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LISTADO DE PARTIDAS 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">[1]M.O.!#REF!</definedName>
    <definedName name="\a">#REF!</definedName>
    <definedName name="\b">[2]PRESUPUESTO!#REF!</definedName>
    <definedName name="\c">#N/A</definedName>
    <definedName name="\d">#N/A</definedName>
    <definedName name="\f">[2]PRESUPUESTO!#REF!</definedName>
    <definedName name="\i">[2]PRESUPUESTO!#REF!</definedName>
    <definedName name="\m">[2]PRESUPUESTO!#REF!</definedName>
    <definedName name="\o">#REF!</definedName>
    <definedName name="\p">#REF!</definedName>
    <definedName name="\q">#REF!</definedName>
    <definedName name="\S">#REF!</definedName>
    <definedName name="\w">#REF!</definedName>
    <definedName name="\z">[2]PRESUPUESTO!#REF!</definedName>
    <definedName name="__________________qw1">comp [3]custo!$I$997:$J$997</definedName>
    <definedName name="________________qw1">comp [3]custo!$I$997:$J$997</definedName>
    <definedName name="_______________qw1">comp [3]custo!$I$997:$J$997</definedName>
    <definedName name="_____________ZC1">#REF!</definedName>
    <definedName name="_____________ZE1">#REF!</definedName>
    <definedName name="_____________ZE2">#REF!</definedName>
    <definedName name="_____________ZE3">#REF!</definedName>
    <definedName name="_____________ZE4">#REF!</definedName>
    <definedName name="_____________ZE5">#REF!</definedName>
    <definedName name="_____________ZE6">#REF!</definedName>
    <definedName name="____________qw1">comp [3]custo!$I$997:$J$997</definedName>
    <definedName name="____________ZC1">#REF!</definedName>
    <definedName name="____________ZE1">#REF!</definedName>
    <definedName name="____________ZE2">#REF!</definedName>
    <definedName name="____________ZE3">#REF!</definedName>
    <definedName name="____________ZE4">#REF!</definedName>
    <definedName name="____________ZE5">#REF!</definedName>
    <definedName name="____________ZE6">#REF!</definedName>
    <definedName name="___________qw1">comp [3]custo!$I$997:$J$997</definedName>
    <definedName name="___________ZC1">#REF!</definedName>
    <definedName name="___________ZE1">#REF!</definedName>
    <definedName name="___________ZE2">#REF!</definedName>
    <definedName name="___________ZE3">#REF!</definedName>
    <definedName name="___________ZE4">#REF!</definedName>
    <definedName name="___________ZE5">#REF!</definedName>
    <definedName name="___________ZE6">#REF!</definedName>
    <definedName name="__________ZC1">#REF!</definedName>
    <definedName name="__________ZE1">#REF!</definedName>
    <definedName name="__________ZE2">#REF!</definedName>
    <definedName name="__________ZE3">#REF!</definedName>
    <definedName name="__________ZE4">#REF!</definedName>
    <definedName name="__________ZE5">#REF!</definedName>
    <definedName name="__________ZE6">#REF!</definedName>
    <definedName name="_________qw1">comp [3]custo!$I$997:$J$997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F">#REF!</definedName>
    <definedName name="________PAG1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F">#REF!</definedName>
    <definedName name="_______PAG1">#REF!</definedName>
    <definedName name="_______qw1">comp [3]custo!$I$997:$J$997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>#REF!</definedName>
    <definedName name="______PAG1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PAG1">#REF!</definedName>
    <definedName name="_____qw1">comp [3]custo!$I$997:$J$997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MZ1155">[4]Mezcla!$F$37</definedName>
    <definedName name="____PAG1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hor280">[5]Analisis!$D$63</definedName>
    <definedName name="___PAG1">#REF!</definedName>
    <definedName name="___pu5">[6]Sheet5!$E:$E</definedName>
    <definedName name="___ZC1">#REF!</definedName>
    <definedName name="___ZC2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hor210">'[7]anal term'!$G$1512</definedName>
    <definedName name="__PAG1">#REF!</definedName>
    <definedName name="__pu5">[8]Sheet5!$E:$E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C2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00_RESUMEN">#REF!</definedName>
    <definedName name="_01_Guadalupe">#REF!</definedName>
    <definedName name="_02_Amarilla">#REF!</definedName>
    <definedName name="_03_Cocha">#REF!</definedName>
    <definedName name="_04_Minadores">#REF!</definedName>
    <definedName name="_05_Cabeno">#REF!</definedName>
    <definedName name="_06_Recodo">#REF!</definedName>
    <definedName name="_07_Chingual">#REF!</definedName>
    <definedName name="_08_Jordán">#REF!</definedName>
    <definedName name="_09_Sabaleta">#REF!</definedName>
    <definedName name="_1">#N/A</definedName>
    <definedName name="_1_6">NA()</definedName>
    <definedName name="_10_Chongo">#REF!</definedName>
    <definedName name="_11_Mariachi">#REF!</definedName>
    <definedName name="_12_Chispa">#REF!</definedName>
    <definedName name="_13_Bijagual">#REF!</definedName>
    <definedName name="_14_Bicundo">#REF!</definedName>
    <definedName name="_15_Juntas">#REF!</definedName>
    <definedName name="_16_Industria">#REF!</definedName>
    <definedName name="_17_Palmar">#REF!</definedName>
    <definedName name="_18_Sucio">#REF!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CAL50">[9]insumo!$D$11</definedName>
    <definedName name="_d">NA()</definedName>
    <definedName name="_F">#REF!</definedName>
    <definedName name="_f_6">#REF!</definedName>
    <definedName name="_FER90">#REF!</definedName>
    <definedName name="_Fill" hidden="1">#REF!</definedName>
    <definedName name="_xlnm._FilterDatabase" localSheetId="0" hidden="1">'LISTADO DE PARTIDAS '!$A$5:$F$99</definedName>
    <definedName name="_FIN50">#REF!</definedName>
    <definedName name="_hor210">'[7]anal term'!$G$1512</definedName>
    <definedName name="_i">#REF!</definedName>
    <definedName name="_i_6">#REF!</definedName>
    <definedName name="_Key1" hidden="1">#REF!</definedName>
    <definedName name="_Key2" hidden="1">#REF!</definedName>
    <definedName name="_m">#REF!</definedName>
    <definedName name="_m_6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[9]Mezcla!$G$37</definedName>
    <definedName name="_mz125">[9]Mezcla!#REF!</definedName>
    <definedName name="_MZ13">[9]Mezcla!#REF!</definedName>
    <definedName name="_MZ14">[9]Mezcla!#REF!</definedName>
    <definedName name="_MZ17">[9]Mezcla!#REF!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P1AL">[10]MOJornal!$D$41</definedName>
    <definedName name="_OP2AL">[10]MOJornal!$D$51</definedName>
    <definedName name="_OP3AL">[10]MOJornal!$D$61</definedName>
    <definedName name="_Order1" hidden="1">255</definedName>
    <definedName name="_Order2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PAG1">#REF!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5">[12]Sheet5!$E:$E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Sort" hidden="1">#REF!</definedName>
    <definedName name="_tax1">[13]Factura!#REF!</definedName>
    <definedName name="_tax2">[13]Factura!#REF!</definedName>
    <definedName name="_tax3">[13]Factura!#REF!</definedName>
    <definedName name="_tax4">[13]Factura!#REF!</definedName>
    <definedName name="_TC110">#REF!</definedName>
    <definedName name="_TC220">#REF!</definedName>
    <definedName name="_VAR38">[14]Precio!$F$11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C2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[15]PVC!#REF!</definedName>
    <definedName name="A.I.US">[16]Resumen!#REF!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[17]M.O.!#REF!</definedName>
    <definedName name="aa_3">"$#REF!.$B$109"</definedName>
    <definedName name="AAG">[14]Precio!$F$20</definedName>
    <definedName name="ab">[18]Boletín!#REF!</definedName>
    <definedName name="AC">[4]insumo!$D$4</definedName>
    <definedName name="AC38G40">'[19]LISTADO INSUMOS DEL 2000'!$I$29</definedName>
    <definedName name="acarreo">'[20]Listado Equipos a utilizar'!#REF!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BLINTEL6X8X8">#REF!</definedName>
    <definedName name="ACARREOBLINTEL8X8X8">#REF!</definedName>
    <definedName name="ACARREOBLOCALPER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PISOS">#REF!</definedName>
    <definedName name="ACARREOVER">#REF!</definedName>
    <definedName name="ACARREOZOCALOS">#REF!</definedName>
    <definedName name="ACARREPTABLETA">#REF!</definedName>
    <definedName name="ACERA">#REF!</definedName>
    <definedName name="acero">#REF!</definedName>
    <definedName name="Acero.1er.Enrase.Villas">#REF!</definedName>
    <definedName name="Acero.1er.Entrepiso.Villa">#REF!</definedName>
    <definedName name="Acero.2do.Enrase.Villas">#REF!</definedName>
    <definedName name="Acero.2do.Entrepiso.Villas">#REF!</definedName>
    <definedName name="Acero.3erEnrase.Villas">#REF!</definedName>
    <definedName name="Acero.60">#REF!</definedName>
    <definedName name="Acero.C1.1erN.Villa">'[21]Detalle Acero'!$H$26</definedName>
    <definedName name="Acero.C1.2doN.Villa">#REF!</definedName>
    <definedName name="Acero.C2.1erN.Villa">'[21]Detalle Acero'!$L$26</definedName>
    <definedName name="Acero.C3.2doN">#REF!</definedName>
    <definedName name="Acero.C4.1erN.Villa">#REF!</definedName>
    <definedName name="Acero.C4.2doN.Villas">#REF!</definedName>
    <definedName name="Acero.Losa.Techo.Villas">#REF!</definedName>
    <definedName name="Acero.MA">#REF!</definedName>
    <definedName name="Acero.platea.Villa">'[21]Detalle Acero'!$D$26</definedName>
    <definedName name="Acero.V1E.Villas">#REF!</definedName>
    <definedName name="Acero.V1T.Villas">#REF!</definedName>
    <definedName name="Acero.V2E.Villas">#REF!</definedName>
    <definedName name="Acero.V2T.Villas">#REF!</definedName>
    <definedName name="Acero.V3E.Villas">#REF!</definedName>
    <definedName name="Acero.V3T.Villas">#REF!</definedName>
    <definedName name="Acero.V4E.Villas">#REF!</definedName>
    <definedName name="Acero.V4T.Villas">#REF!</definedName>
    <definedName name="Acero.V5E.Villas">#REF!</definedName>
    <definedName name="Acero.Viga.Platea.Villa">'[21]Detalle Acero'!$F$26</definedName>
    <definedName name="Acero_1_2_____Grado_40">[22]Insumos!$B$6:$D$6</definedName>
    <definedName name="Acero_1_4______Grado_40">[22]Insumos!$B$7:$D$7</definedName>
    <definedName name="Acero_2">#N/A</definedName>
    <definedName name="Acero_3">#N/A</definedName>
    <definedName name="Acero_3_4__1_____Grado_40">[22]Insumos!$B$8:$D$8</definedName>
    <definedName name="Acero_3_8______Grado_40">[22]Insumos!$B$9:$D$9</definedName>
    <definedName name="acero_6">#REF!</definedName>
    <definedName name="acero_8">#REF!</definedName>
    <definedName name="Acero_Grado_60">'[23]LISTA DE PRECIO'!$C$6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1">#REF!</definedName>
    <definedName name="ACERO12">#REF!</definedName>
    <definedName name="ACERO1225">#REF!</definedName>
    <definedName name="ACERO14">#REF!</definedName>
    <definedName name="ACERO34">#REF!</definedName>
    <definedName name="ACERO38">#REF!</definedName>
    <definedName name="ACERO3825">#REF!</definedName>
    <definedName name="ACERO40">#REF!</definedName>
    <definedName name="acero60">#REF!</definedName>
    <definedName name="acero60_8">#REF!</definedName>
    <definedName name="ACERO601">#REF!</definedName>
    <definedName name="ACERO6012">#REF!</definedName>
    <definedName name="ACERO601225">#REF!</definedName>
    <definedName name="ACERO6034">#REF!</definedName>
    <definedName name="ACERO6038">#REF!</definedName>
    <definedName name="ACERO603825">#REF!</definedName>
    <definedName name="acerog40">[24]MATERIALES!$G$7</definedName>
    <definedName name="aceroi">#REF!</definedName>
    <definedName name="aceroii">#REF!</definedName>
    <definedName name="aceromalla">#REF!</definedName>
    <definedName name="ACEROS">#REF!</definedName>
    <definedName name="ACUEDUCTO">[25]INS!#REF!</definedName>
    <definedName name="ACUEDUCTO_8">#REF!</definedName>
    <definedName name="ADA">'[26]CUB-10181-3(Rescision)'!#REF!</definedName>
    <definedName name="ADAMIOSIN">[9]Mezcla!#REF!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ICIONAL">#N/A</definedName>
    <definedName name="ADICIONAL_6">NA()</definedName>
    <definedName name="ADITIVO">#REF!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dm">'[27]Resumen Precio Equipos'!$C$28</definedName>
    <definedName name="ADMINISTRATIVOS">#REF!</definedName>
    <definedName name="AG">[14]Precio!$F$21</definedName>
    <definedName name="Agregado_3">#N/A</definedName>
    <definedName name="AGREGADOS">#REF!</definedName>
    <definedName name="agricola">'[20]Listado Equipos a utilizar'!#REF!</definedName>
    <definedName name="Agua">#REF!</definedName>
    <definedName name="Agua.MA">#REF!</definedName>
    <definedName name="Agua.Potable.1erN">[28]Análisis!$F$1816</definedName>
    <definedName name="Agua.Potable.3er.4toy5toN">[28]Análisis!$F$1956</definedName>
    <definedName name="Agua_10">#REF!</definedName>
    <definedName name="Agua_11">#REF!</definedName>
    <definedName name="Agua_3">#N/A</definedName>
    <definedName name="Agua_6">#REF!</definedName>
    <definedName name="Agua_7">#REF!</definedName>
    <definedName name="Agua_8">#REF!</definedName>
    <definedName name="Agua_9">#REF!</definedName>
    <definedName name="aguarras">#REF!</definedName>
    <definedName name="AIRE.ACONDICIONADO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10_">#REF!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AM18">[14]Precio!$F$15</definedName>
    <definedName name="alambi">#REF!</definedName>
    <definedName name="alambii">#REF!</definedName>
    <definedName name="alambiii">#REF!</definedName>
    <definedName name="alambiiii">#REF!</definedName>
    <definedName name="ALAMBRE">[9]insumo!#REF!</definedName>
    <definedName name="Alambre_3">#N/A</definedName>
    <definedName name="Alambre_galvanizago__18">'[23]LISTA DE PRECIO'!$C$7</definedName>
    <definedName name="Alambre_No._18">[22]Insumos!$B$20:$D$20</definedName>
    <definedName name="Alambre_No.18_3">#N/A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.MA">#REF!</definedName>
    <definedName name="alambre18_8">#REF!</definedName>
    <definedName name="ALAMBRED">[9]insumo!$D$5</definedName>
    <definedName name="ALBANIL">#REF!</definedName>
    <definedName name="ALBANIL2">[29]M.O.!$C$12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i.Desde.Trans.Villas">#REF!</definedName>
    <definedName name="Alim.a.Trnsf.">#REF!</definedName>
    <definedName name="Alq._Madera_P_Rampa_____Incl._M_O">[22]Insumos!$B$127:$D$127</definedName>
    <definedName name="Alq._Madera_P_Viga_____Incl._M_O">[22]Insumos!$B$128:$D$128</definedName>
    <definedName name="Alq._Madera_P_Vigas_y_Columnas_Amarre____Incl._M_O">[22]Insumos!$B$129:$D$129</definedName>
    <definedName name="ALTATENSION">#REF!</definedName>
    <definedName name="altura">[30]presupuesto!#REF!</definedName>
    <definedName name="ana">[2]PRESUPUESTO!$C$4</definedName>
    <definedName name="ana_6">#REF!</definedName>
    <definedName name="ANAACEROS">#REF!</definedName>
    <definedName name="ANABLOQUESMUROS">#REF!</definedName>
    <definedName name="ANABORDILLOS">#REF!</definedName>
    <definedName name="ANACASETAS">#REF!</definedName>
    <definedName name="ANACONTEN">#REF!</definedName>
    <definedName name="ANADESPLUV">#REF!</definedName>
    <definedName name="ANAEMPAÑETES">#REF!</definedName>
    <definedName name="ANAESCALONES">#REF!</definedName>
    <definedName name="ANAHAANTEP">#REF!</definedName>
    <definedName name="ANAHABADENES">#REF!</definedName>
    <definedName name="ANAHACOL">#REF!</definedName>
    <definedName name="ANAHACOLAMA">#REF!</definedName>
    <definedName name="ANAHACOLCIR">#REF!</definedName>
    <definedName name="ANAHADINTELES">#REF!</definedName>
    <definedName name="ANAHALOSASMONO">#REF!</definedName>
    <definedName name="ANAHAMUROS">#REF!</definedName>
    <definedName name="ANAHARAMPASESC">#REF!</definedName>
    <definedName name="ANAHAVIGAS">#REF!</definedName>
    <definedName name="ANAHAVIGASAMA">#REF!</definedName>
    <definedName name="ANAHAVUELOS">#REF!</definedName>
    <definedName name="ANAHAZAPCOL1">#REF!</definedName>
    <definedName name="ANAHAZAPCOL2">#REF!</definedName>
    <definedName name="ANAHAZAPMUR1">#REF!</definedName>
    <definedName name="ANAHORMIND">#REF!</definedName>
    <definedName name="ANAHORMSIM">#REF!</definedName>
    <definedName name="ANAIMPERMEABILIZA">#REF!</definedName>
    <definedName name="ANAINSTELECTACOM">#REF!</definedName>
    <definedName name="ANAINSTELECTSALIDAS">#REF!</definedName>
    <definedName name="ANAINSTSANITAPATUBMO">#REF!</definedName>
    <definedName name="ANAINSTSANITCISTERNAS">#REF!</definedName>
    <definedName name="ANAINSTSANITCISTSEPT">#REF!</definedName>
    <definedName name="ANAINSTSANITCOLOCAPAR">#REF!</definedName>
    <definedName name="analiis">[29]M.O.!#REF!</definedName>
    <definedName name="analisis">#REF!</definedName>
    <definedName name="analisis2">#REF!</definedName>
    <definedName name="analisisI">#REF!</definedName>
    <definedName name="ANALISSSSS">#N/A</definedName>
    <definedName name="ANALISSSSS_6">#REF!</definedName>
    <definedName name="ANAMALLASCICL">#REF!</definedName>
    <definedName name="ANAMORTEROS">#REF!</definedName>
    <definedName name="ANAMOVTIE">#REF!</definedName>
    <definedName name="ANAPINTURAS">#REF!</definedName>
    <definedName name="ANAPISOS">#REF!</definedName>
    <definedName name="ANAPORTAJEMAD">#REF!</definedName>
    <definedName name="ANAREPLANTEO">#REF!</definedName>
    <definedName name="ANAREVEST">#REF!</definedName>
    <definedName name="ANATECHOS">#REF!</definedName>
    <definedName name="ANATECHOSTERM">#REF!</definedName>
    <definedName name="ANAVENTANAS">#REF!</definedName>
    <definedName name="ANAVERJAS">#REF!</definedName>
    <definedName name="ANCHOS">#REF!</definedName>
    <definedName name="Anclaje_de_Pilotes_3">#N/A</definedName>
    <definedName name="Andamio">#REF!</definedName>
    <definedName name="Andamio.Goteros">#REF!</definedName>
    <definedName name="Andamio.Panete">#REF!</definedName>
    <definedName name="Andamio.Pañete.pared.Exterior">[28]Insumos!$E$155</definedName>
    <definedName name="ANDAMIOS">#REF!</definedName>
    <definedName name="Andamios.Bloque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damiosin">[9]Mezcla!$G$158</definedName>
    <definedName name="Anf.LosasYvuelos">[31]Análisis!#REF!</definedName>
    <definedName name="Anfi.Zap.Col">[31]Análisis!#REF!</definedName>
    <definedName name="Anfit.Col.C1">[31]Análisis!#REF!</definedName>
    <definedName name="Anfit.Col.CA">[31]Análisis!#REF!</definedName>
    <definedName name="ANFITEATRO">#REF!</definedName>
    <definedName name="ANGULAR">#REF!</definedName>
    <definedName name="ANGULAR_3">"$#REF!.$B$246"</definedName>
    <definedName name="ANGULAR_8">#REF!</definedName>
    <definedName name="ANIMACION">#REF!</definedName>
    <definedName name="Antepecho">[28]Análisis!$D$1212</definedName>
    <definedName name="Antepecho..superior.incluye.losa">[28]Análisis!$D$658</definedName>
    <definedName name="antepecho.block.de.6">#REF!</definedName>
    <definedName name="AP">#REF!</definedName>
    <definedName name="APARATOS">#REF!</definedName>
    <definedName name="AQUAPEL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ANDELAPLAS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area">[30]presupuesto!#REF!</definedName>
    <definedName name="_xlnm.Extract">#REF!</definedName>
    <definedName name="_xlnm.Print_Area" localSheetId="0">'LISTADO DE PARTIDAS '!$A$1:$F$124</definedName>
    <definedName name="_xlnm.Print_Area">#REF!</definedName>
    <definedName name="ARENA">#REF!</definedName>
    <definedName name="Arena.Horm.Visto">[21]Insumos!$E$16</definedName>
    <definedName name="Arena_Gruesa_Lavada">[22]Insumos!$B$16:$D$16</definedName>
    <definedName name="ARENA_LAV_CLASIF">'[32]MATERIALES LISTADO'!$D$9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AZUL">#REF!</definedName>
    <definedName name="arenabca">#REF!</definedName>
    <definedName name="ARENAF">[9]insumo!#REF!</definedName>
    <definedName name="arenafina">[24]MATERIALES!$G$11</definedName>
    <definedName name="ARENAG">[9]insumo!#REF!</definedName>
    <definedName name="ARENAGRUESA">[9]insumo!$D$7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LaAltagracia.MA">#REF!</definedName>
    <definedName name="arenalavada">[24]MATERIALES!$G$13</definedName>
    <definedName name="ARENAMINA">#REF!</definedName>
    <definedName name="ArenaOchoa.MA">[33]Insumos!$C$14</definedName>
    <definedName name="ArenaPanete.MA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'[20]Listado Equipos a utilizar'!#REF!</definedName>
    <definedName name="as">[34]M.O.!#REF!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CENSORES">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T">#REF!</definedName>
    <definedName name="augusto">#REF!</definedName>
    <definedName name="AUMENTO_OCB">#REF!</definedName>
    <definedName name="AY">#REF!</definedName>
    <definedName name="AYAL">[10]MOJornal!$D$20</definedName>
    <definedName name="AYCARP">[25]INS!#REF!</definedName>
    <definedName name="AYCARP_6">#REF!</definedName>
    <definedName name="AYCARP_8">#REF!</definedName>
    <definedName name="ayoperador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ayudcadenero">[24]OBRAMANO!$F$67</definedName>
    <definedName name="b">[35]ADDENDA!#REF!</definedName>
    <definedName name="b_6">#REF!</definedName>
    <definedName name="b_8">#REF!</definedName>
    <definedName name="BALAUSTRES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ldosin30x60">[36]Insumos!$E$90</definedName>
    <definedName name="Baldosines.GraniMármol">[28]Insumos!$E$71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.blanca">#REF!</definedName>
    <definedName name="BAÑERAHFBCA">#REF!</definedName>
    <definedName name="BAÑERAHFCOL">#REF!</definedName>
    <definedName name="BAÑERALIV">#REF!</definedName>
    <definedName name="BAÑOS">#REF!</definedName>
    <definedName name="Bar.Piscina">#REF!</definedName>
    <definedName name="Baranda.hierro">#REF!</definedName>
    <definedName name="Baranda.hierro.simple">#REF!</definedName>
    <definedName name="BARANDILLA_3">#N/A</definedName>
    <definedName name="barra12">[11]analisis!$G$2860</definedName>
    <definedName name="BARRO">#REF!</definedName>
    <definedName name="bas3e">#REF!</definedName>
    <definedName name="bas3e_6">#REF!</definedName>
    <definedName name="base">#REF!</definedName>
    <definedName name="base.pedestal">#REF!</definedName>
    <definedName name="Base.piso.Mármol">[28]Análisis!$D$471</definedName>
    <definedName name="base.sofa.cama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_xlnm.Database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B">#REF!</definedName>
    <definedName name="bbbb">#REF!</definedName>
    <definedName name="BBBBBBBBBBBBBBBB">#REF!</definedName>
    <definedName name="be">#REF!</definedName>
    <definedName name="BENEFICIOS">#REF!</definedName>
    <definedName name="BIDETBCO">#REF!</definedName>
    <definedName name="BIDETBCOPVC">#REF!</definedName>
    <definedName name="BIDETCOL">#REF!</definedName>
    <definedName name="BISAGRA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0.10M">[9]insumo!$D$8</definedName>
    <definedName name="BLOCK0.15M">[4]insumo!$D$9</definedName>
    <definedName name="BLOCK0.20M">[4]insumo!$D$10</definedName>
    <definedName name="BLOCK12">#REF!</definedName>
    <definedName name="block4">[9]insumo!#REF!</definedName>
    <definedName name="BLOCK5">#REF!</definedName>
    <definedName name="BLOCK6">[9]insumo!#REF!</definedName>
    <definedName name="BLOCK640">#REF!</definedName>
    <definedName name="BLOCK6VIO2">#REF!</definedName>
    <definedName name="block8">[9]insumo!#REF!</definedName>
    <definedName name="BLOCK820">#REF!</definedName>
    <definedName name="BLOCK840">#REF!</definedName>
    <definedName name="BLOCK840CLLENAS">#REF!</definedName>
    <definedName name="BLOCK8ESP">#REF!</definedName>
    <definedName name="BLOCKCA">[9]insumo!#REF!</definedName>
    <definedName name="BLOCKCALAD666">#REF!</definedName>
    <definedName name="BLOCKCALAD886">#REF!</definedName>
    <definedName name="BLOCKCALADORN152040">#REF!</definedName>
    <definedName name="Bloque.12.M.A.">#REF!</definedName>
    <definedName name="Bloque.12.SNP.Villas">[28]Análisis!$D$1112</definedName>
    <definedName name="Bloque.4.Barpis">[31]Análisis!#REF!</definedName>
    <definedName name="Bloque.4.MA">#REF!</definedName>
    <definedName name="Bloque.4.SNP.Mezc.Antillana">[31]Análisis!#REF!</definedName>
    <definedName name="Bloque.4.SNP.Villas">[28]Análisis!$D$915</definedName>
    <definedName name="Bloque.4BNP.Mezc.Antillana">[31]Análisis!#REF!</definedName>
    <definedName name="Bloque.6.BNP.Mezc.Antillana">[31]Análisis!#REF!</definedName>
    <definedName name="Bloque.6.BNP.Villas">#REF!</definedName>
    <definedName name="Bloque.6.MA">#REF!</definedName>
    <definedName name="Bloque.6.SNP.Mezc.Antillana">[31]Análisis!#REF!</definedName>
    <definedName name="Bloque.6.SNP.Villas">#REF!</definedName>
    <definedName name="Bloque.8.BNP.Villas">#REF!</definedName>
    <definedName name="Bloque.8.MA">#REF!</definedName>
    <definedName name="Bloque.8.SNP.Villas">#REF!</definedName>
    <definedName name="Bloque.8.SNP.Villas.A0.8">#REF!</definedName>
    <definedName name="Bloque.8SNP.Villas">#REF!</definedName>
    <definedName name="Bloque.Med.Luna.8.MA">[28]Insumos!#REF!</definedName>
    <definedName name="bloque8">#REF!</definedName>
    <definedName name="bloque8_6">#REF!</definedName>
    <definedName name="bloque8_8">#REF!</definedName>
    <definedName name="BLOQUES">#REF!</definedName>
    <definedName name="Bloques.8.BNTN.Mezc.Antillana">[31]Análisis!#REF!</definedName>
    <definedName name="Bloques.8.SNP.Mezc.Antillana">[31]Análisis!#REF!</definedName>
    <definedName name="Bloques.8.SNPT">[28]Análisis!$D$306</definedName>
    <definedName name="bloques.calados">#REF!</definedName>
    <definedName name="Bloques_de_6">[22]Insumos!$B$22:$D$22</definedName>
    <definedName name="Bloques_de_8">[22]Insumos!$B$23:$D$23</definedName>
    <definedName name="bloques4">[24]MATERIALES!#REF!</definedName>
    <definedName name="bloques6">[24]MATERIALES!#REF!</definedName>
    <definedName name="bloques8">[24]MATERIALES!#REF!</definedName>
    <definedName name="BLOQUESVID">#REF!</definedName>
    <definedName name="BOMBA">#REF!</definedName>
    <definedName name="Bomba.Arrastre">[28]Insumos!$E$142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AS">#REF!</definedName>
    <definedName name="BOMBILLAS_1500W">[37]INSU!$B$42</definedName>
    <definedName name="BOMVAC">#REF!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e.marmol.A">[28]Insumos!#REF!</definedName>
    <definedName name="Bordillo.Granito.Lavado">#REF!</definedName>
    <definedName name="BORDILLO4">#REF!</definedName>
    <definedName name="BORDILLO6">#REF!</definedName>
    <definedName name="BORDILLO8">#REF!</definedName>
    <definedName name="Borrar_Esc.">[38]Escalera!$J$9:$M$9,[38]Escalera!$J$10:$R$10,[38]Escalera!$AL$14:$AM$14,[38]Escalera!$AL$16:$AM$16,[38]Escalera!$I$16:$M$16,[38]Escalera!$B$19:$AE$32,[38]Escalera!$AN$19:$AQ$32</definedName>
    <definedName name="Borrar_Muros">[38]Muros!$W$15:$Z$15,[38]Muros!$AA$15:$AD$15,[38]Muros!$AF$13,[38]Muros!$K$20:$L$20,[38]Muros!$O$26:$P$26</definedName>
    <definedName name="Borrar_Precio">[39]Cotz.!$F$23:$F$800,[39]Cotz.!$K$280:$K$800</definedName>
    <definedName name="Borrar_V.C1">[40]qqVgas!$J$9:$M$9,[40]qqVgas!$J$10:$R$10,[40]qqVgas!$AJ$11:$AK$11,[40]qqVgas!$AR$11:$AS$11,[40]qqVgas!$AG$13:$AH$13,[40]qqVgas!$AP$13:$AQ$13,[40]qqVgas!$D$16:$AC$195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OTEEQUIP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OVFOAM">#REF!</definedName>
    <definedName name="boxes">[13]Factura!#REF!</definedName>
    <definedName name="BREAKER15">#REF!</definedName>
    <definedName name="BREAKER2P40">#REF!</definedName>
    <definedName name="BREAKER2P60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[29]M.O.!$C$9</definedName>
    <definedName name="BRIGADATOPOGRAFICA_6">#REF!</definedName>
    <definedName name="Brillado.Marmol">[28]Insumos!$E$134</definedName>
    <definedName name="brochas">#REF!</definedName>
    <definedName name="button_area_1">#REF!</definedName>
    <definedName name="BVNBVNBV">[41]M.O.!#REF!</definedName>
    <definedName name="BVNBVNBV_6">#REF!</definedName>
    <definedName name="C._ADICIONAL">#N/A</definedName>
    <definedName name="C._ADICIONAL_6">NA()</definedName>
    <definedName name="C.Piscina.C1">[31]Análisis!#REF!</definedName>
    <definedName name="C.Piscina.C2">[31]Análisis!#REF!</definedName>
    <definedName name="C.Piscina.C3">[31]Análisis!#REF!</definedName>
    <definedName name="C.Piscina.C4">[31]Análisis!#REF!</definedName>
    <definedName name="C.Piscina.C5">[31]Análisis!#REF!</definedName>
    <definedName name="C.Piscina.Cc">[31]Análisis!#REF!</definedName>
    <definedName name="C.Piscina.Losa">[31]Análisis!#REF!</definedName>
    <definedName name="C.Piscina.V1">[31]Análisis!#REF!</definedName>
    <definedName name="C.Piscina.V2">[31]Análisis!#REF!</definedName>
    <definedName name="C.Piscina.V3">[31]Análisis!#REF!</definedName>
    <definedName name="C.Piscina.V4">[31]Análisis!#REF!</definedName>
    <definedName name="C.Piscina.V5">[31]Análisis!#REF!</definedName>
    <definedName name="C.Piscina.V6">[31]Análisis!#REF!</definedName>
    <definedName name="C.Piscina.ZC1">[31]Análisis!#REF!</definedName>
    <definedName name="C.Piscina.ZC2">[31]Análisis!#REF!</definedName>
    <definedName name="C.Piscina.ZC3">[31]Análisis!#REF!</definedName>
    <definedName name="C.Piscina.ZC4">[31]Análisis!#REF!</definedName>
    <definedName name="C.Piscina.ZC5">[31]Análisis!#REF!</definedName>
    <definedName name="C.Piscina.ZCc">[31]Análisis!#REF!</definedName>
    <definedName name="C.Tennis.C1">[31]Análisis!#REF!</definedName>
    <definedName name="C.Tennis.C2yC5">[31]Análisis!#REF!</definedName>
    <definedName name="C.Tennis.C4">[31]Análisis!#REF!</definedName>
    <definedName name="C.Tennis.V1">[31]Análisis!#REF!</definedName>
    <definedName name="C.Tennis.V10">[31]Análisis!#REF!</definedName>
    <definedName name="C.Tennis.V2">[31]Análisis!#REF!</definedName>
    <definedName name="C.Tennis.V3">[31]Análisis!#REF!</definedName>
    <definedName name="C.Tennis.V4">[31]Análisis!#REF!</definedName>
    <definedName name="C.Tennis.V5">[31]Análisis!#REF!</definedName>
    <definedName name="C.Tennis.V6">[31]Análisis!#REF!</definedName>
    <definedName name="C.Tennis.V7">[31]Análisis!#REF!</definedName>
    <definedName name="C.Tennis.V8">[31]Análisis!#REF!</definedName>
    <definedName name="C.Tennis.V9">[31]Análisis!#REF!</definedName>
    <definedName name="C.Tennis.ZC1">[31]Análisis!#REF!</definedName>
    <definedName name="C.Tennis.Zc2">[31]Análisis!#REF!</definedName>
    <definedName name="C.Tennis.ZC3">[31]Análisis!#REF!</definedName>
    <definedName name="C.Tennis.ZC4">[31]Análisis!#REF!</definedName>
    <definedName name="C.Tennis.ZC5">[31]Análisis!#REF!</definedName>
    <definedName name="C1.1erN.Villa">[28]Análisis!#REF!</definedName>
    <definedName name="C1.2doN.Villas">[28]Análisis!#REF!</definedName>
    <definedName name="C2.1erN.Villa">[28]Análisis!#REF!</definedName>
    <definedName name="C3.2do.N.Villa">[28]Análisis!#REF!</definedName>
    <definedName name="Caareteo.2do.N">#REF!</definedName>
    <definedName name="caballete.tejas.hispaniola">#REF!</definedName>
    <definedName name="caballeteasbecto">[42]precios!#REF!</definedName>
    <definedName name="caballeteasbecto_8">#REF!</definedName>
    <definedName name="caballeteasbeto">[42]precios!#REF!</definedName>
    <definedName name="caballeteasbeto_8">#REF!</definedName>
    <definedName name="CABALLETEBARRO">#REF!</definedName>
    <definedName name="CABALLETEZ29">#REF!</definedName>
    <definedName name="Cabañas.Ejecutivas">'[28]Cabañas Ejecutivas'!$G$109</definedName>
    <definedName name="Cabañas.Presidenciales">'[28]Cabañas Presidenciales '!$G$161</definedName>
    <definedName name="cabañas.simpleI">'[28]Cabañas simple Tipo I'!$G$106</definedName>
    <definedName name="cabañas.simpleII">'[28]Cabañas simple Tipo 2'!$G$106</definedName>
    <definedName name="cabañas.simpleIII">'[28]Cabañas simple Tipo 3'!$G$107</definedName>
    <definedName name="Cabañas.Vice.Presidenciales">'[28]Cabañas Vice Presidenciales'!$G$157</definedName>
    <definedName name="Cable_de_Postensado_3">#N/A</definedName>
    <definedName name="CABTEJAASFINST">#REF!</definedName>
    <definedName name="CACERO">#REF!</definedName>
    <definedName name="cadeneros">'[27]O.M. y Salarios'!#REF!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.Hidratada">[28]Insumos!$E$21</definedName>
    <definedName name="Cal.Hidratada.Perla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LICHEB">[9]insumo!$D$12</definedName>
    <definedName name="Calles.Acera.ycontenes">'[28]Calles, aceras y contenes'!$G$77</definedName>
    <definedName name="CAMARACAL">#REF!</definedName>
    <definedName name="CAMARAROC">#REF!</definedName>
    <definedName name="CAMARATIE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mioncama">'[20]Listado Equipos a utilizar'!#REF!</definedName>
    <definedName name="camioneta">'[20]Listado Equipos a utilizar'!#REF!</definedName>
    <definedName name="CAMIONVOLTEO">[24]EQUIPOS!$I$19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_3">"$#REF!.$D$1:$D$65534"</definedName>
    <definedName name="CANT1_3">"$#REF!.$D$1:$D$65534"</definedName>
    <definedName name="cant5">[6]Sheet5!$C:$C</definedName>
    <definedName name="CANT6_3">"$#REF!.$C$1:$C$65534"</definedName>
    <definedName name="canta_3">"$#REF!.$H$1:$H$65534"</definedName>
    <definedName name="CANTIDADPRESUPUESTO_3">"$#REF!.$C$1:$C$65534"</definedName>
    <definedName name="CANTO">#REF!</definedName>
    <definedName name="Canto.Antillano">[31]Análisis!#REF!</definedName>
    <definedName name="Cantos">[43]Análisis!$N$957</definedName>
    <definedName name="Cantos.1erN">#REF!</definedName>
    <definedName name="Cantos.2doN">#REF!</definedName>
    <definedName name="Cantos.3erN">#REF!</definedName>
    <definedName name="Cantos.4toN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>#REF!</definedName>
    <definedName name="Cap.col.20x30">#REF!</definedName>
    <definedName name="Cap.col.30x40">#REF!</definedName>
    <definedName name="Cap.col.40x40">#REF!</definedName>
    <definedName name="Cap.col.redonda">#REF!</definedName>
    <definedName name="Cap.col.tapaytapa1cara">#REF!</definedName>
    <definedName name="Cap.col.tapaytapa2caras">#REF!</definedName>
    <definedName name="caparodadura">#REF!</definedName>
    <definedName name="Capatazequipo">[24]OBRAMANO!$F$81</definedName>
    <definedName name="CAR.SOC">'[44]Cargas Sociales'!$G$23</definedName>
    <definedName name="CARACOL">[29]M.O.!#REF!</definedName>
    <definedName name="CARANTEPECHO">[29]M.O.!#REF!</definedName>
    <definedName name="CARANTEPECHO_6">#REF!</definedName>
    <definedName name="CARANTEPECHO_8">#REF!</definedName>
    <definedName name="CARCOL30">[29]M.O.!#REF!</definedName>
    <definedName name="CARCOL30_6">#REF!</definedName>
    <definedName name="CARCOL30_8">#REF!</definedName>
    <definedName name="CARCOL50">[29]M.O.!#REF!</definedName>
    <definedName name="CARCOL50_6">#REF!</definedName>
    <definedName name="CARCOL50_8">#REF!</definedName>
    <definedName name="CARCOL51">[29]M.O.!#REF!</definedName>
    <definedName name="CARCOLAMARRE">[29]M.O.!#REF!</definedName>
    <definedName name="CARCOLAMARRE_6">#REF!</definedName>
    <definedName name="CARCOLAMARRE_8">#REF!</definedName>
    <definedName name="Careteo">[43]Análisis!$N$890</definedName>
    <definedName name="careteo.3erN">#REF!</definedName>
    <definedName name="careteo.4to.N">#REF!</definedName>
    <definedName name="Careteo.Antillano">[31]Análisis!#REF!</definedName>
    <definedName name="careteo.Villas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gador">'[20]Listado Equipos a utilizar'!#REF!</definedName>
    <definedName name="CARGADORB">[45]EQUIPOS!$D$13</definedName>
    <definedName name="CARLOSAPLA">[29]M.O.!#REF!</definedName>
    <definedName name="CARLOSAPLA_6">#REF!</definedName>
    <definedName name="CARLOSAPLA_8">#REF!</definedName>
    <definedName name="CARLOSAVARIASAGUAS">[29]M.O.!#REF!</definedName>
    <definedName name="CARLOSAVARIASAGUAS_6">#REF!</definedName>
    <definedName name="CARLOSAVARIASAGUAS_8">#REF!</definedName>
    <definedName name="CARMURO">[29]M.O.!#REF!</definedName>
    <definedName name="CARMURO_6">#REF!</definedName>
    <definedName name="CARMURO_8">#REF!</definedName>
    <definedName name="Caro.viga.25x50">[36]Insumos!$E$225</definedName>
    <definedName name="Carp.Atc.Vigas.25x50">#REF!</definedName>
    <definedName name="Carp.Col.25x25">[36]Insumos!$E$199</definedName>
    <definedName name="Carp.Col.30x30">[36]Insumos!$E$200</definedName>
    <definedName name="Carp.Col.35x35">[36]Insumos!$E$201</definedName>
    <definedName name="Carp.Col.45x45">[36]Insumos!$E$203</definedName>
    <definedName name="Carp.Col.50x50">[36]Insumos!$E$204</definedName>
    <definedName name="Carp.Col.55x55">[36]Insumos!$E$205</definedName>
    <definedName name="Carp.Col.60x60">[36]Insumos!$E$206</definedName>
    <definedName name="Carp.Col.Ø25cm">[36]Insumos!$E$208</definedName>
    <definedName name="Carp.Col.Ø30">[36]Insumos!$E$209</definedName>
    <definedName name="Carp.Col.Ø35">#REF!</definedName>
    <definedName name="Carp.Col.Ø40">[36]Insumos!$E$211</definedName>
    <definedName name="Carp.Col.Ø45">[36]Insumos!$E$212</definedName>
    <definedName name="Carp.Col.Ø65">#REF!</definedName>
    <definedName name="Carp.Col.Ø90">[36]Insumos!$E$217</definedName>
    <definedName name="Carp.col.tapaytapa">[36]Insumos!$E$198</definedName>
    <definedName name="carp.Col40x40">[36]Insumos!$E$202</definedName>
    <definedName name="Carp.Colm.Redonda.30cm">[28]Insumos!#REF!</definedName>
    <definedName name="Carp.ColØ60">[36]Insumos!$E$213</definedName>
    <definedName name="Carp.ColØ70">[36]Insumos!$E$215</definedName>
    <definedName name="Carp.ColØ80">[36]Insumos!$E$216</definedName>
    <definedName name="Carp.colum.Redon.60cm">[28]Insumos!#REF!</definedName>
    <definedName name="Carp.Column.atc">#REF!</definedName>
    <definedName name="Carp.Dintel">[36]Insumos!$E$235</definedName>
    <definedName name="Carp.Escal.atc">#REF!</definedName>
    <definedName name="Carp.Losa.Aligeradas.atc">[28]Insumos!$E$164</definedName>
    <definedName name="Carp.losa.Horm.Visto">[28]Insumos!$E$162</definedName>
    <definedName name="Carp.Losa.Horz.atc">#REF!</definedName>
    <definedName name="Carp.Losa.Incl.atc">#REF!</definedName>
    <definedName name="Carp.Muros.atc">[28]Insumos!$E$167</definedName>
    <definedName name="Carp.Platea.Zap.atc">[28]Insumos!$E$168</definedName>
    <definedName name="Carp.Viga.20x30">[36]Insumos!$E$218</definedName>
    <definedName name="Carp.Viga.20x40">[36]Insumos!$E$219</definedName>
    <definedName name="Carp.viga.20x50">#REF!</definedName>
    <definedName name="Carp.Viga.25x35">[36]Insumos!$E$222</definedName>
    <definedName name="Carp.Viga.25x40">[36]Insumos!$E$223</definedName>
    <definedName name="CArp.Viga.25x45">#REF!</definedName>
    <definedName name="Carp.viga.25x50">#REF!</definedName>
    <definedName name="CArp.Viga.25x60">[36]Insumos!$E$226</definedName>
    <definedName name="Carp.Viga.25x65">[36]Insumos!$E$227</definedName>
    <definedName name="Carp.Viga.25x70">[36]Insumos!$E$230</definedName>
    <definedName name="Carp.Viga.25x80">[36]Insumos!$E$231</definedName>
    <definedName name="Carp.viga.30x50">#REF!</definedName>
    <definedName name="Carp.Viga.30x60atc">#REF!</definedName>
    <definedName name="Carp.Viga.30x80">[36]Insumos!$E$229</definedName>
    <definedName name="Carp.viga.amarre">#REF!</definedName>
    <definedName name="Carp.Viga.Curva.20x50">[36]Insumos!$E$232</definedName>
    <definedName name="Carp.Vigas.atc">#REF!</definedName>
    <definedName name="Carp.Vigas.Curvas.30x70">[36]Insumos!$E$233</definedName>
    <definedName name="CARP1">[25]INS!#REF!</definedName>
    <definedName name="CARP1_6">#REF!</definedName>
    <definedName name="CARP1_8">#REF!</definedName>
    <definedName name="CARP2">[25]INS!#REF!</definedName>
    <definedName name="CARP2_6">#REF!</definedName>
    <definedName name="CARP2_8">#REF!</definedName>
    <definedName name="CARPDINTEL">[29]M.O.!#REF!</definedName>
    <definedName name="CARPDINTEL_6">#REF!</definedName>
    <definedName name="CARPDINTEL_8">#REF!</definedName>
    <definedName name="Carpin.Colum.redon.40">[28]Insumos!#REF!</definedName>
    <definedName name="Carpint.Columna.Redon.50cm">[28]Insumos!#REF!</definedName>
    <definedName name="Carpintería.vigas.20x32">[28]Insumos!$E$172</definedName>
    <definedName name="Carpintería__Puntales_y_M.O.">'[23]LISTA DE PRECIO'!$C$16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ía_de_Vigas_15x30">[28]Insumos!$E$170</definedName>
    <definedName name="Carpintería_de_Vigas_15x40">[28]Insumos!$E$171</definedName>
    <definedName name="Carpintería_de_Vigas_20x130">[28]Insumos!$E$177</definedName>
    <definedName name="Carpintería_de_Vigas_20x20">[28]Insumos!$E$173</definedName>
    <definedName name="Carpintería_de_Vigas_20x30">[28]Insumos!$E$175</definedName>
    <definedName name="Carpintería_de_Vigas_20x40">[28]Insumos!$E$174</definedName>
    <definedName name="Carpintería_de_Vigas_20x60">[28]Insumos!$E$176</definedName>
    <definedName name="Carpintería_de_Vigas_40x40">[28]Insumos!$E$178</definedName>
    <definedName name="Carpintería_de_Vigas_40x50">[28]Insumos!$E$179</definedName>
    <definedName name="Carpintería_de_Vigas_40x70">[28]Insumos!$E$180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[29]M.O.!#REF!</definedName>
    <definedName name="CARPVIGA2040_6">#REF!</definedName>
    <definedName name="CARPVIGA2040_8">#REF!</definedName>
    <definedName name="CARPVIGA3050">[29]M.O.!#REF!</definedName>
    <definedName name="CARPVIGA3050_6">#REF!</definedName>
    <definedName name="CARPVIGA3050_8">#REF!</definedName>
    <definedName name="CARPVIGA3060">[29]M.O.!#REF!</definedName>
    <definedName name="CARPVIGA3060_6">#REF!</definedName>
    <definedName name="CARPVIGA3060_8">#REF!</definedName>
    <definedName name="CARPVIGA4080">[29]M.O.!#REF!</definedName>
    <definedName name="CARPVIGA4080_6">#REF!</definedName>
    <definedName name="CARPVIGA4080_8">#REF!</definedName>
    <definedName name="CARRAMPA">[29]M.O.!#REF!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[29]M.O.!#REF!</definedName>
    <definedName name="CASABE_8">#REF!</definedName>
    <definedName name="CASBESTO">[29]M.O.!#REF!</definedName>
    <definedName name="CASBESTO_6">#REF!</definedName>
    <definedName name="CASBESTO_8">#REF!</definedName>
    <definedName name="CASCAJO">#REF!</definedName>
    <definedName name="Caseta.Control">#REF!</definedName>
    <definedName name="caseta.planta.electrica">[28]Resumen!$D$26</definedName>
    <definedName name="Caseta.Playa">#REF!</definedName>
    <definedName name="CASETA_DE_PLANTA_ELECTRICA">'[28]Caseta de planta'!$H$71</definedName>
    <definedName name="CASETA200">#REF!</definedName>
    <definedName name="CASETA200M2">#REF!</definedName>
    <definedName name="CASETA500">#REF!</definedName>
    <definedName name="CASETAM2">#REF!</definedName>
    <definedName name="casino">#REF!</definedName>
    <definedName name="Casino.Col.C">[31]Análisis!#REF!</definedName>
    <definedName name="Casino.Col.C1">[31]Análisis!#REF!</definedName>
    <definedName name="Casino.Col.C2">[31]Análisis!#REF!</definedName>
    <definedName name="Casino.Col.C3">[31]Análisis!#REF!</definedName>
    <definedName name="Casino.Col.C4">[31]Análisis!#REF!</definedName>
    <definedName name="Casino.Col.C5">[31]Análisis!#REF!</definedName>
    <definedName name="Casino.Losa">[31]Análisis!#REF!</definedName>
    <definedName name="Casino.V1">[31]Análisis!#REF!</definedName>
    <definedName name="Casino.V2">[31]Análisis!#REF!</definedName>
    <definedName name="Casino.V3">[31]Análisis!#REF!</definedName>
    <definedName name="Casino.V4">[31]Análisis!#REF!</definedName>
    <definedName name="Casino.V5">[31]Análisis!#REF!</definedName>
    <definedName name="Casino.V6">[31]Análisis!#REF!</definedName>
    <definedName name="Casino.Vp">[31]Análisis!#REF!</definedName>
    <definedName name="Casino.Zap.C2">[31]Análisis!#REF!</definedName>
    <definedName name="Casino.Zap.Z3">[31]Análisis!#REF!</definedName>
    <definedName name="Casino.Zap.Z4">[31]Análisis!#REF!</definedName>
    <definedName name="Casino.Zap.Zc1">[31]Análisis!#REF!</definedName>
    <definedName name="Casting_Bed_3">#N/A</definedName>
    <definedName name="CAT214BFT">[24]EQUIPOS!$I$15</definedName>
    <definedName name="Cat950B">[24]EQUIPOS!$I$14</definedName>
    <definedName name="CAVOSC">[9]insumo!#REF!</definedName>
    <definedName name="CB">#REF!</definedName>
    <definedName name="CBLOCK10">[25]INS!#REF!</definedName>
    <definedName name="CBLOCK10_6">#REF!</definedName>
    <definedName name="CBLOCK10_8">#REF!</definedName>
    <definedName name="CBLOCKORN">[46]M.O.!$C$26</definedName>
    <definedName name="cbxc">#REF!</definedName>
    <definedName name="CC">[13]Personalizar!$G$22:$G$25</definedName>
    <definedName name="CCT">[13]Factura!#REF!</definedName>
    <definedName name="CEDRO">#REF!</definedName>
    <definedName name="cell">'[47]LISTADO INSUMOS DEL 2000'!$I$29</definedName>
    <definedName name="celltips_area">#REF!</definedName>
    <definedName name="cem">[14]Precio!$F$9</definedName>
    <definedName name="Cem.Bco.Cisne.90Lb">#REF!</definedName>
    <definedName name="Cem.Bco.Rigas.88lb">[28]Insumos!$E$25</definedName>
    <definedName name="Cem.Gris.Portland">#REF!</definedName>
    <definedName name="CEMCPVC14">#REF!</definedName>
    <definedName name="CEMCPVCPINTA">#REF!</definedName>
    <definedName name="CEMENTO">#REF!</definedName>
    <definedName name="Cemento.Granel">[28]Insumos!#REF!</definedName>
    <definedName name="CEMENTO_10">#REF!</definedName>
    <definedName name="CEMENTO_11">#REF!</definedName>
    <definedName name="Cemento_3">#N/A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blanco">[24]MATERIALES!#REF!</definedName>
    <definedName name="CEMENTOG">[9]insumo!#REF!</definedName>
    <definedName name="cementogris">[24]MATERIALES!$G$17</definedName>
    <definedName name="CEMENTOP">[4]insumo!$D$13</definedName>
    <definedName name="CEMENTOPVCCANOPINTA">#REF!</definedName>
    <definedName name="CEMENTOS">#REF!</definedName>
    <definedName name="CEN">#REF!</definedName>
    <definedName name="cenefa.decorativas">#REF!</definedName>
    <definedName name="Ceram.Boston.45x45">#REF!</definedName>
    <definedName name="Ceram.criolla.pared15x15">[28]Insumos!$E$66</definedName>
    <definedName name="Ceram.Etrusco.30x30">[28]Insumos!$E$63</definedName>
    <definedName name="Ceram.Gres.piso">[36]Insumos!$E$78</definedName>
    <definedName name="ceram.imp.pared">#REF!</definedName>
    <definedName name="Ceram.Imperial.45x45">[28]Insumos!$E$60</definedName>
    <definedName name="Ceram.Import.">#REF!</definedName>
    <definedName name="Ceram.Ines.Gris30x30">[28]Insumos!$E$61</definedName>
    <definedName name="Ceram.Nevada.33x33">[28]Insumos!$E$64</definedName>
    <definedName name="Ceram.Ultra.Blanco.33x33">[28]Insumos!$E$62</definedName>
    <definedName name="ceramcr33">[24]MATERIALES!#REF!</definedName>
    <definedName name="ceramcriolla">[24]MATERIALES!#REF!</definedName>
    <definedName name="CERAMICA">#REF!</definedName>
    <definedName name="Cerámica.para.Piso">[36]Insumos!$E$79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italia">[24]MATERIALES!#REF!</definedName>
    <definedName name="ceramicaitaliapared">[24]MATERIALES!#REF!</definedName>
    <definedName name="ceramicaitalipared">[24]MATERIALES!#REF!</definedName>
    <definedName name="CERAMICAPAREDP">[4]insumo!$D$16</definedName>
    <definedName name="CERAMICAPAREDS">[4]insumo!$D$17</definedName>
    <definedName name="CERAMICAPISOP">[4]insumo!$D$14</definedName>
    <definedName name="CERAMICAPISOS">[4]insumo!$D$15</definedName>
    <definedName name="ceramicapp">[9]insumo!#REF!</definedName>
    <definedName name="CERAMICAS">#REF!</definedName>
    <definedName name="cerm15x15pared">#REF!</definedName>
    <definedName name="CERRAJERIA">#REF!</definedName>
    <definedName name="CESCHCH">[46]M.O.!$C$126</definedName>
    <definedName name="cfrontal">'[27]Resumen Precio Equipos'!$I$16</definedName>
    <definedName name="CG">#REF!</definedName>
    <definedName name="CHAZO">[37]INSU!$B$104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AZOZOCALO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hilena">#REF!</definedName>
    <definedName name="Chofercisterna">[24]OBRAMANO!$F$79</definedName>
    <definedName name="cinta.sheetrock">[48]Insumos!$L$41</definedName>
    <definedName name="CINTAPELIGRO">#REF!</definedName>
    <definedName name="cisterna">'[20]Listado Equipos a utilizar'!$I$11</definedName>
    <definedName name="CISTERNA4CAL">#REF!</definedName>
    <definedName name="CISTERNA4ROC">#REF!</definedName>
    <definedName name="CISTERNA8TIE">#REF!</definedName>
    <definedName name="CISTSDIS">#REF!</definedName>
    <definedName name="CLAVO">[46]Ins!$E$811</definedName>
    <definedName name="Clavo.Acero">#REF!</definedName>
    <definedName name="Clavo.Dulce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A">#REF!</definedName>
    <definedName name="CLAVOGALV">#REF!</definedName>
    <definedName name="CLAVOGALVCARTON">#REF!</definedName>
    <definedName name="clavos">#REF!</definedName>
    <definedName name="clavos.con.fulminantes">[48]Insumos!$L$36</definedName>
    <definedName name="Clavos_3">#N/A</definedName>
    <definedName name="clavos_6">#REF!</definedName>
    <definedName name="clavos_8">#REF!</definedName>
    <definedName name="CLAVOSAC">[9]insumo!#REF!</definedName>
    <definedName name="CLAVOSACERO">[9]insumo!$D$18</definedName>
    <definedName name="CLAVOSCORRIENTES">[4]insumo!$D$19</definedName>
    <definedName name="CLAVOZINC">[49]INS!$D$767</definedName>
    <definedName name="Clear">[28]Insumos!$E$70</definedName>
    <definedName name="Cloro">[28]Insumos!#REF!</definedName>
    <definedName name="Clu.Ejec.Viga.V6T">[31]Análisis!#REF!</definedName>
    <definedName name="Club.de.Playa">#REF!</definedName>
    <definedName name="CLUB.DE.TENNIS">#REF!</definedName>
    <definedName name="Club.Ejec.Col.C">[31]Análisis!#REF!</definedName>
    <definedName name="Club.Ejec.Col.Cc1">[31]Análisis!#REF!</definedName>
    <definedName name="Club.Ejec.Losa.2do.Entrepiso">[31]Análisis!#REF!</definedName>
    <definedName name="Club.Ejec.V10E">[31]Análisis!#REF!</definedName>
    <definedName name="Club.Ejec.V12E">[31]Análisis!#REF!</definedName>
    <definedName name="Club.Ejec.V13E">[31]Análisis!#REF!</definedName>
    <definedName name="Club.Ejec.V1E">[31]Análisis!#REF!</definedName>
    <definedName name="Club.Ejec.V2E">[31]Análisis!#REF!</definedName>
    <definedName name="Club.Ejec.V3E">[31]Análisis!#REF!</definedName>
    <definedName name="Club.Ejec.V3T">[31]Análisis!#REF!</definedName>
    <definedName name="Club.Ejec.V4E">[31]Análisis!#REF!</definedName>
    <definedName name="Club.Ejec.V6E">[31]Análisis!#REF!</definedName>
    <definedName name="Club.Ejec.V7E">[31]Análisis!#REF!</definedName>
    <definedName name="Club.Ejec.V9E">[31]Análisis!#REF!</definedName>
    <definedName name="Club.Ejec.Viga.V10T">[31]Análisis!#REF!</definedName>
    <definedName name="Club.Ejec.Viga.V11T">[31]Análisis!#REF!</definedName>
    <definedName name="Club.Ejec.Viga.V1T">[31]Análisis!#REF!</definedName>
    <definedName name="Club.Ejec.Viga.V2T">[31]Análisis!#REF!</definedName>
    <definedName name="Club.Ejec.Viga.V4T">[31]Análisis!#REF!</definedName>
    <definedName name="Club.Ejec.Viga.V5T">[31]Análisis!#REF!</definedName>
    <definedName name="Club.Ejec.Viga.V7T">[31]Análisis!#REF!</definedName>
    <definedName name="Club.Ejec.Viga.V8T">[31]Análisis!#REF!</definedName>
    <definedName name="Club.Ejec.Viga.V9T">[31]Análisis!#REF!</definedName>
    <definedName name="Club.Ejec.Zc.">[31]Análisis!#REF!</definedName>
    <definedName name="Club.Ejec.Zcc">[31]Análisis!#REF!</definedName>
    <definedName name="Club.Ejec.ZCc1">[31]Análisis!#REF!</definedName>
    <definedName name="CLUB.EJECUTIVO">#REF!</definedName>
    <definedName name="Club.Ejecutivo.Losa.1er.entrepiso">[31]Análisis!#REF!</definedName>
    <definedName name="CLUB.PISCINA">#REF!</definedName>
    <definedName name="Club.pla.Zap.ZC">[31]Análisis!#REF!</definedName>
    <definedName name="Club.play.Col.C1">[31]Análisis!#REF!</definedName>
    <definedName name="Club.playa.Col.C2">[31]Análisis!#REF!</definedName>
    <definedName name="Club.playa.Col.C3">[31]Análisis!#REF!</definedName>
    <definedName name="Club.playa.Viga.VH">[31]Análisis!#REF!</definedName>
    <definedName name="Club.playa.Viga.Vh2">[31]Análisis!#REF!</definedName>
    <definedName name="Club.playa.Zap.ZC3">[31]Análisis!#REF!</definedName>
    <definedName name="ClubPla.zap.Zc1">[31]Análisis!#REF!</definedName>
    <definedName name="Clubplaya.Col.C">[31]Análisis!#REF!</definedName>
    <definedName name="Cocina">#REF!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[50]INSU!$D$284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[50]INSU!$D$298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DO1">#REF!</definedName>
    <definedName name="CODO112">#REF!</definedName>
    <definedName name="CODO12">#REF!</definedName>
    <definedName name="CODO2E">#REF!</definedName>
    <definedName name="CODO34">#REF!</definedName>
    <definedName name="CODO3E">#REF!</definedName>
    <definedName name="CODO4E">#REF!</definedName>
    <definedName name="CODOCPVC12X90">#REF!</definedName>
    <definedName name="CODOCPVC34X90">#REF!</definedName>
    <definedName name="CODOHG112X90">#REF!</definedName>
    <definedName name="CODOHG125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.1erN">#REF!</definedName>
    <definedName name="Col.20.20.2nivel">[51]Análisis!$D$261</definedName>
    <definedName name="Col.20X20">#REF!</definedName>
    <definedName name="col.20x20.area.noble">#REF!</definedName>
    <definedName name="col.20x20.plastbau">#REF!</definedName>
    <definedName name="col.25cm.diam.">[52]Análisis!$D$324</definedName>
    <definedName name="col.30x30.lobby">#REF!</definedName>
    <definedName name="col.50cm">[52]Análisis!$D$345</definedName>
    <definedName name="Col.Ama.2do.N.Mod.II">#REF!</definedName>
    <definedName name="Col.Ama.3erN.Mod.II">#REF!</definedName>
    <definedName name="Col.amarre.20x20.2doN">#REF!</definedName>
    <definedName name="Col.amarre.3erN">#REF!</definedName>
    <definedName name="Col.C1.1erN.Mod.I">#REF!</definedName>
    <definedName name="Col.C1.1erN.Mod.II">#REF!</definedName>
    <definedName name="Col.C1.25x25.1erN">#REF!</definedName>
    <definedName name="Col.C1.25x25.2doN">#REF!</definedName>
    <definedName name="Col.C1.25x25.3erN">#REF!</definedName>
    <definedName name="Col.C1.2do.N.Mod.II">#REF!</definedName>
    <definedName name="Col.C1.3erN.Mod.I">#REF!</definedName>
    <definedName name="Col.C1.3erN.Mod.II">#REF!</definedName>
    <definedName name="Col.C1.4toN.Mod.I">#REF!</definedName>
    <definedName name="Col.C1.4toN.Mod.II">#REF!</definedName>
    <definedName name="Col.C11.edif.Oficinas">[28]Análisis!$D$775</definedName>
    <definedName name="Col.C12do.N.Mod.I">#REF!</definedName>
    <definedName name="Col.C2.1erN.Mod.I">#REF!</definedName>
    <definedName name="Col.C2.1erN.mod.II">#REF!</definedName>
    <definedName name="Col.C2.2do.N.Mod.I">#REF!</definedName>
    <definedName name="Col.C2.2doN.Mod.II">#REF!</definedName>
    <definedName name="Col.C2.3erN.Mod.II">#REF!</definedName>
    <definedName name="Col.C2.4toN.Mod.II">#REF!</definedName>
    <definedName name="Col.C2y3.3erN.Mod.I">#REF!</definedName>
    <definedName name="Col.C2y3.4toN.Mod.I">#REF!</definedName>
    <definedName name="Col.C3.1erN.Mod.II">#REF!</definedName>
    <definedName name="Col.C31erN.Mod.I">#REF!</definedName>
    <definedName name="Col.C4.1erN.Mod.II">#REF!</definedName>
    <definedName name="Col.C4.1erN.ModI">#REF!</definedName>
    <definedName name="Col.C4.1erN.Villas">[28]Análisis!#REF!</definedName>
    <definedName name="Col.C4.2doN.Mod.I">#REF!</definedName>
    <definedName name="Col.C4.2doN.Mod.II">#REF!</definedName>
    <definedName name="Col.C4.2doN.Villas">#REF!</definedName>
    <definedName name="Col.C4.3erN.Mod.I">#REF!</definedName>
    <definedName name="Col.C4.3erN.Mod.II">#REF!</definedName>
    <definedName name="Col.C4.4toN.Mod.I">#REF!</definedName>
    <definedName name="Col.C4.4toN.Mod.II">#REF!</definedName>
    <definedName name="Col.C5.triangular">[28]Análisis!$D$765</definedName>
    <definedName name="Col.Camarre.4toN.Mod.II">#REF!</definedName>
    <definedName name="col.GFRC.red.25">[52]Insumos!$C$65</definedName>
    <definedName name="col.red.30cm">#REF!</definedName>
    <definedName name="Col.Redon.30cm.BNP.Administración">[28]Análisis!#REF!</definedName>
    <definedName name="Col.Redon.30cmSNP.Administración">[28]Análisis!#REF!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AEXTLAV">#REF!</definedName>
    <definedName name="Colc.Bloque.10cm">[28]Insumos!$E$84</definedName>
    <definedName name="Colc.Hormigón.Grua">[28]Análisis!$D$49</definedName>
    <definedName name="colc.marmolpared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.Bloq.8.BNPT">#REF!</definedName>
    <definedName name="Coloc.Bloque.12">#REF!</definedName>
    <definedName name="Coloc.ceramica.pared">#REF!</definedName>
    <definedName name="Coloc.Ceramica.Pisos">'[53]Costos Mano de Obra'!$O$46</definedName>
    <definedName name="Coloc.Hormigón">#REF!</definedName>
    <definedName name="Coloc.piso">#REF!</definedName>
    <definedName name="Coloc.Quary.Tile">#REF!</definedName>
    <definedName name="Coloc.Zocalo">#REF!</definedName>
    <definedName name="Coloc.Zócalo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lorante">#REF!</definedName>
    <definedName name="Colum.60cm.Espectaculos">[28]Análisis!$D$1004</definedName>
    <definedName name="Colum.C.1">#REF!</definedName>
    <definedName name="Colum.C.3">#REF!</definedName>
    <definedName name="Colum.Cuad.Edif.Oficinas">[28]Análisis!$D$755</definedName>
    <definedName name="Colum.Horm.Convenc.Espectaculos">[28]Análisis!$D$1018</definedName>
    <definedName name="Colum.Ø45.Edif.Oficina">[28]Análisis!$D$785</definedName>
    <definedName name="Colum.Red40.Discot">#REF!</definedName>
    <definedName name="Colum.Red50.Casino">#REF!</definedName>
    <definedName name="Colum.redon.40.Area.Novle">[28]Análisis!#REF!</definedName>
    <definedName name="Colum.redonda.40.Comedor">[28]Análisis!#REF!</definedName>
    <definedName name="Column.horm.Administracion">[28]Análisis!#REF!</definedName>
    <definedName name="Columna.C1.15x20">[28]Análisis!$D$148</definedName>
    <definedName name="Columna.Cc.20x20">[28]Análisis!$D$156</definedName>
    <definedName name="Columna.Cocina">[28]Análisis!#REF!</definedName>
    <definedName name="Columna.Convenc.Villas">#REF!</definedName>
    <definedName name="Columna.Cr">[28]Análisis!$D$182</definedName>
    <definedName name="Columna.Horm.Area.Noble">[28]Análisis!#REF!</definedName>
    <definedName name="Columna.Lavanderia">[28]Análisis!$D$933</definedName>
    <definedName name="columna.pergolado">[54]Análisis!$D$1625</definedName>
    <definedName name="Columna.Redon.50.Area.Noble">[28]Análisis!#REF!</definedName>
    <definedName name="Columna.redonda.30.villas">#REF!</definedName>
    <definedName name="Columna30x30">#REF!</definedName>
    <definedName name="Columnas.C1s.C2s">[28]Análisis!$D$164</definedName>
    <definedName name="Columnas.Redonda.30cm">[28]Análisis!$D$173</definedName>
    <definedName name="Com.Personal">#REF!</definedName>
    <definedName name="COMBUSTIBLES">#REF!</definedName>
    <definedName name="COMPENS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resores">[24]EQUIPOS!$I$28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.Zap.ZC5">[31]Análisis!#REF!</definedName>
    <definedName name="concreto.nivelacion">[52]Análisis!$D$207</definedName>
    <definedName name="concreto.pobre">#REF!</definedName>
    <definedName name="Concreto.pobre.bajo.zapata">[28]Análisis!#REF!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ENTELFORDM">#REF!</definedName>
    <definedName name="CONTENTELFORDM3">#REF!</definedName>
    <definedName name="ContraHuella.Marmol">#REF!</definedName>
    <definedName name="CONTRATO2">#REF!</definedName>
    <definedName name="CONTROL">#REF!</definedName>
    <definedName name="control_3">"$#REF!.$#REF!$#REF!:#REF!#REF!"</definedName>
    <definedName name="CONTROLADM">#REF!</definedName>
    <definedName name="CONTROLCOC">#REF!</definedName>
    <definedName name="CONTROLCOME">#REF!</definedName>
    <definedName name="CONTROLLAV">#REF!</definedName>
    <definedName name="Conv.Col.C1">[31]Análisis!#REF!</definedName>
    <definedName name="Conv.Col.C5">[31]Análisis!#REF!</definedName>
    <definedName name="Conv.Col.C6">[31]Análisis!#REF!</definedName>
    <definedName name="Conv.Col.C7">[31]Análisis!#REF!</definedName>
    <definedName name="Conv.Col.C8">[31]Análisis!#REF!</definedName>
    <definedName name="Conv.Losa">[31]Análisis!#REF!</definedName>
    <definedName name="Conv.V2">[31]Análisis!#REF!</definedName>
    <definedName name="Conv.V3">[31]Análisis!#REF!</definedName>
    <definedName name="Conv.V4">[31]Análisis!#REF!</definedName>
    <definedName name="Conv.V5">[31]Análisis!#REF!</definedName>
    <definedName name="Conv.V7">[31]Análisis!#REF!</definedName>
    <definedName name="Conv.V8">[31]Análisis!#REF!</definedName>
    <definedName name="Conv.Viga.V1">[31]Análisis!#REF!</definedName>
    <definedName name="Conv.Zap.ZC1">[31]Análisis!#REF!</definedName>
    <definedName name="Conv.Zap.ZC2">[31]Análisis!#REF!</definedName>
    <definedName name="Conv.Zap.Zc3">[31]Análisis!#REF!</definedName>
    <definedName name="Conv.Zap.Zc4">[31]Análisis!#REF!</definedName>
    <definedName name="Conv.Zap.ZC6">[31]Análisis!#REF!</definedName>
    <definedName name="Conv.Zap.ZC7">[31]Análisis!#REF!</definedName>
    <definedName name="Conv.Zap.ZC8">[31]Análisis!#REF!</definedName>
    <definedName name="COPIA">[25]INS!#REF!</definedName>
    <definedName name="COPIA_8">#REF!</definedName>
    <definedName name="corniza.2.62pies">'[55]Cornisa de 2.62 pie'!$E$60</definedName>
    <definedName name="corniza.2pies">'[55]Cornisa de 2 pie'!$E$60</definedName>
    <definedName name="Corte.Chazos">#REF!</definedName>
    <definedName name="costocapataz">'[44]Analisis Unit. '!$G$3</definedName>
    <definedName name="costoobrero">'[44]Analisis Unit. '!$G$5</definedName>
    <definedName name="costotecesp">'[44]Analisis Unit. '!$G$4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prestamo">[45]EQUIPOS!$D$27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avilla3.4">#REF!</definedName>
    <definedName name="Crhist">#REF!</definedName>
    <definedName name="Cristalizado.marmol">[28]Insumos!$E$136</definedName>
    <definedName name="CRONOGRAMA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[35]ADDENDA!#REF!</definedName>
    <definedName name="cuadro_6">#REF!</definedName>
    <definedName name="cuadro_8">#REF!</definedName>
    <definedName name="Cuadro_Resumen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>#REF!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o_para_vaciado_de_Hormigón_3">#N/A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.Resane.Horm.Visto">[28]Insumos!$E$137</definedName>
    <definedName name="Curado_y_Aditivo_3">#N/A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vi">#REF!</definedName>
    <definedName name="cvii">#REF!</definedName>
    <definedName name="cviii">#REF!</definedName>
    <definedName name="cviiii">#REF!</definedName>
    <definedName name="CZINC">[29]M.O.!#REF!</definedName>
    <definedName name="CZINC_6">#REF!</definedName>
    <definedName name="CZINC_8">#REF!</definedName>
    <definedName name="D">#REF!</definedName>
    <definedName name="D_3">#N/A</definedName>
    <definedName name="D7H">[24]EQUIPOS!$I$9</definedName>
    <definedName name="D8K">[24]EQUIPOS!$I$8</definedName>
    <definedName name="d8r">'[20]Listado Equipos a utilizar'!#REF!</definedName>
    <definedName name="D8T">'[27]Resumen Precio Equipos'!$I$13</definedName>
    <definedName name="data14">[13]Factura!#REF!</definedName>
    <definedName name="data15">[13]Factura!#REF!</definedName>
    <definedName name="data16">[13]Factura!#REF!</definedName>
    <definedName name="data17">[13]Factura!#REF!</definedName>
    <definedName name="data18">[13]Factura!#REF!</definedName>
    <definedName name="data19">[13]Factura!#REF!</definedName>
    <definedName name="data20">[13]Factura!#REF!</definedName>
    <definedName name="data21">[13]Factura!#REF!</definedName>
    <definedName name="data22">[13]Factura!#REF!</definedName>
    <definedName name="data23">[13]Factura!#REF!</definedName>
    <definedName name="data24">[13]Factura!#REF!</definedName>
    <definedName name="data25">[13]Factura!#REF!</definedName>
    <definedName name="data26">[13]Factura!#REF!</definedName>
    <definedName name="data27">[13]Factura!#REF!</definedName>
    <definedName name="data28">[13]Factura!#REF!</definedName>
    <definedName name="data29">[13]Factura!#REF!</definedName>
    <definedName name="data30">[13]Factura!#REF!</definedName>
    <definedName name="data31">[13]Factura!#REF!</definedName>
    <definedName name="data32">[13]Factura!#REF!</definedName>
    <definedName name="data33">[13]Factura!#REF!</definedName>
    <definedName name="data34">[13]Factura!#REF!</definedName>
    <definedName name="data35">[13]Factura!#REF!</definedName>
    <definedName name="data36">[13]Factura!#REF!</definedName>
    <definedName name="data37">[13]Factura!#REF!</definedName>
    <definedName name="data38">[13]Factura!#REF!</definedName>
    <definedName name="data39">[13]Factura!#REF!</definedName>
    <definedName name="data40">[13]Factura!#REF!</definedName>
    <definedName name="data41">[13]Factura!#REF!</definedName>
    <definedName name="data42">[13]Factura!#REF!</definedName>
    <definedName name="data43">[13]Factura!#REF!</definedName>
    <definedName name="data44">[13]Factura!#REF!</definedName>
    <definedName name="data45">[13]Factura!#REF!</definedName>
    <definedName name="data46">[13]Factura!#REF!</definedName>
    <definedName name="data48">[13]Factura!#REF!</definedName>
    <definedName name="data50">[13]Factura!#REF!</definedName>
    <definedName name="data51">[13]Factura!#REF!</definedName>
    <definedName name="data52">[13]Factura!#REF!</definedName>
    <definedName name="data62">[13]Factura!#REF!</definedName>
    <definedName name="data63">[13]Factura!#REF!</definedName>
    <definedName name="data64">[13]Factura!#REF!</definedName>
    <definedName name="data65">[13]Factura!#REF!</definedName>
    <definedName name="data66">[13]Factura!#REF!</definedName>
    <definedName name="data67">[13]Factura!#REF!</definedName>
    <definedName name="data68">[13]Factura!#REF!</definedName>
    <definedName name="data69">[13]Factura!#REF!</definedName>
    <definedName name="data70">[13]Factura!#REF!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_3">"$#REF!.$M$62"</definedName>
    <definedName name="derop">[34]M.O.!#REF!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CEMBLANCO">[9]insumo!#REF!</definedName>
    <definedName name="DERRCEMGRIS">[9]insumo!#REF!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RRETIDOBCO">#REF!</definedName>
    <definedName name="DERRETIDOBLANCO">[9]insumo!$D$20</definedName>
    <definedName name="derretidocrema">[9]insumo!#REF!</definedName>
    <definedName name="DERRETIDOGRIS">#REF!</definedName>
    <definedName name="DERRETIDOVER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AGUEBANERA">#REF!</definedName>
    <definedName name="DESAGUEDOBLEFRE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esi">#REF!</definedName>
    <definedName name="desii">#REF!</definedName>
    <definedName name="desiii">#REF!</definedName>
    <definedName name="desiiii">#REF!</definedName>
    <definedName name="DESP24">#REF!</definedName>
    <definedName name="DESP34">#REF!</definedName>
    <definedName name="DESP44">#REF!</definedName>
    <definedName name="DESP46">#REF!</definedName>
    <definedName name="DESPLU3">#REF!</definedName>
    <definedName name="DESPLU4">#REF!</definedName>
    <definedName name="desvi">#REF!</definedName>
    <definedName name="desvii">#REF!</definedName>
    <definedName name="desviii">#REF!</definedName>
    <definedName name="desviiii">#REF!</definedName>
    <definedName name="dfd">#REF!</definedName>
    <definedName name="dff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nte.20x15">#REF!</definedName>
    <definedName name="Dintel.Casino">#REF!</definedName>
    <definedName name="Dintel.Cocina">[28]Análisis!#REF!</definedName>
    <definedName name="dintel.curvo">#REF!</definedName>
    <definedName name="Dintel.D.1erN">#REF!</definedName>
    <definedName name="Dintel.D.2doN">#REF!</definedName>
    <definedName name="Dintel.D.3erN">#REF!</definedName>
    <definedName name="Dintel.D.4toN">#REF!</definedName>
    <definedName name="Dintel.D1.15x40">[31]Análisis!#REF!</definedName>
    <definedName name="Dintel.D1.1erN">#REF!</definedName>
    <definedName name="Dintel.D1.2doN">#REF!</definedName>
    <definedName name="Dintel.D1.3erN">#REF!</definedName>
    <definedName name="Dintel.D1.4toN">#REF!</definedName>
    <definedName name="Dintel.D120x40">[31]Análisis!#REF!</definedName>
    <definedName name="Dintel.D2.15x40">[31]Análisis!#REF!</definedName>
    <definedName name="Dintel.D2.1erN">#REF!</definedName>
    <definedName name="Dintel.D2.20x40">[31]Análisis!#REF!</definedName>
    <definedName name="Dintel.D2.2doN">#REF!</definedName>
    <definedName name="Dintel.D2.3erN">#REF!</definedName>
    <definedName name="Dintel.D2.4toN">#REF!</definedName>
    <definedName name="Dintel.DC.1erN">#REF!</definedName>
    <definedName name="Dintel.DC.2doN">#REF!</definedName>
    <definedName name="Dintel.DC.3erN">#REF!</definedName>
    <definedName name="Dintel.DC.4toN">#REF!</definedName>
    <definedName name="Dintel.DN">[31]Análisis!#REF!</definedName>
    <definedName name="Dintel.Horm.Conven.Villas">#REF!</definedName>
    <definedName name="Dintel.Lavanderia">#REF!</definedName>
    <definedName name="Dintel10x20">#REF!</definedName>
    <definedName name="Dintel20x20">#REF!</definedName>
    <definedName name="Dintel20x20.ml">[52]Análisis!$D$557</definedName>
    <definedName name="Dintel20x40">[28]Análisis!$D$230</definedName>
    <definedName name="DIOS">#REF!</definedName>
    <definedName name="Disc.Co.Cc2">[31]Análisis!#REF!</definedName>
    <definedName name="Disc.Col.C">[31]Análisis!#REF!</definedName>
    <definedName name="Disc.Col.C1">[31]Análisis!#REF!</definedName>
    <definedName name="Disc.Col.C2.45x45">[31]Análisis!#REF!</definedName>
    <definedName name="Disc.Col.CA">[31]Análisis!#REF!</definedName>
    <definedName name="Disc.Col.Cc1">[31]Análisis!#REF!</definedName>
    <definedName name="Disc.Losa.techo">[31]Análisis!#REF!</definedName>
    <definedName name="Disc.Muro.MH">[31]Análisis!#REF!</definedName>
    <definedName name="Disc.V3">[31]Análisis!#REF!</definedName>
    <definedName name="Disc.Viga.Curva.30x70">[31]Análisis!#REF!</definedName>
    <definedName name="Disc.Viga.Curva.Vcc1">[31]Análisis!#REF!</definedName>
    <definedName name="Disc.Viga.V1">[31]Análisis!#REF!</definedName>
    <definedName name="Disc.Viga.V10">[31]Análisis!#REF!</definedName>
    <definedName name="Disc.Viga.V2">[31]Análisis!#REF!</definedName>
    <definedName name="Disc.Viga.V4">[31]Análisis!#REF!</definedName>
    <definedName name="Disc.Viga.V5">[31]Análisis!#REF!</definedName>
    <definedName name="Disc.Viga.V6">[31]Análisis!#REF!</definedName>
    <definedName name="Disc.Viga.V7">[31]Análisis!#REF!</definedName>
    <definedName name="Disc.Viga.V7B">[31]Análisis!#REF!</definedName>
    <definedName name="Disc.Viga.V8">[31]Análisis!#REF!</definedName>
    <definedName name="Disc.Viga.V9">[31]Análisis!#REF!</definedName>
    <definedName name="Disc.Zap.Muro.HA">[31]Análisis!#REF!</definedName>
    <definedName name="Disc.Zap.ZC">[31]Análisis!#REF!</definedName>
    <definedName name="Disc.ZC1">[31]Análisis!#REF!</definedName>
    <definedName name="Disc.ZC2">[31]Análisis!#REF!</definedName>
    <definedName name="Disc.ZCA">[31]Análisis!#REF!</definedName>
    <definedName name="Disc.ZCc1">[31]Análisis!#REF!</definedName>
    <definedName name="Disc.ZCc2">[31]Análisis!#REF!</definedName>
    <definedName name="Disco.Col.Cc">[31]Análisis!#REF!</definedName>
    <definedName name="Discoteca">#REF!</definedName>
    <definedName name="DISTRIBUCION_DE_AREAS_POR_NIVEL">#REF!</definedName>
    <definedName name="DISTRIBUCION_DE_AREAS_POR_NIVEL_8">#REF!</definedName>
    <definedName name="distribuidor">'[20]Listado Equipos a utilizar'!$I$12</definedName>
    <definedName name="DIVISAS">#REF!</definedName>
    <definedName name="dolar">#REF!</definedName>
    <definedName name="donatelo">[56]INS!#REF!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renaje.Pluvial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'[27]Resumen Precio Equipos'!$C$27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DUCHAFRIAHG">#REF!</definedName>
    <definedName name="dulce">#REF!</definedName>
    <definedName name="DYNACA25">[24]EQUIPOS!$I$13</definedName>
    <definedName name="e">#REF!</definedName>
    <definedName name="e214bft">'[20]Listado Equipos a utilizar'!#REF!</definedName>
    <definedName name="e320b">'[20]Listado Equipos a utilizar'!#REF!</definedName>
    <definedName name="EBANISTERIA">#REF!</definedName>
    <definedName name="Edi.Hab.Viga.V6">[31]Análisis!#REF!</definedName>
    <definedName name="Edif.Direc.">#REF!</definedName>
    <definedName name="Edif.Ejec.Losa.Techo">[31]Análisis!#REF!</definedName>
    <definedName name="Edif.Hab.Col.C1">[31]Análisis!#REF!</definedName>
    <definedName name="Edif.Hab.Col.C1.2doN">[31]Análisis!#REF!</definedName>
    <definedName name="Edif.Hab.Col.C1.3erN">[31]Análisis!#REF!</definedName>
    <definedName name="Edif.Hab.Col.C2">[31]Análisis!#REF!</definedName>
    <definedName name="Edif.Hab.Col.C2.2doN">[31]Análisis!#REF!</definedName>
    <definedName name="Edif.Hab.Col.C2.3erN">[31]Análisis!#REF!</definedName>
    <definedName name="Edif.Hab.Col.C3.1erN">[31]Análisis!#REF!</definedName>
    <definedName name="Edif.Hab.Col.C3.2doN">[31]Análisis!#REF!</definedName>
    <definedName name="Edif.Hab.Col.C4.2doN">[31]Análisis!#REF!</definedName>
    <definedName name="Edif.Hab.Col.CF">[31]Análisis!#REF!</definedName>
    <definedName name="Edif.Hab.Col4.1eN">[31]Análisis!#REF!</definedName>
    <definedName name="Edif.Hab.Losa.Entrepiso">[31]Análisis!#REF!</definedName>
    <definedName name="Edif.Hab.Losa.Techo">[31]Análisis!#REF!</definedName>
    <definedName name="Edif.Hab.Platea">[31]Análisis!#REF!</definedName>
    <definedName name="Edif.Hab.Viga.V1">[31]Análisis!#REF!</definedName>
    <definedName name="Edif.Hab.Viga.V10">[31]Análisis!#REF!</definedName>
    <definedName name="Edif.Hab.Viga.V3">[31]Análisis!#REF!</definedName>
    <definedName name="Edif.Hab.Viga.V4">[31]Análisis!#REF!</definedName>
    <definedName name="Edif.Hab.Viga.V5">[31]Análisis!#REF!</definedName>
    <definedName name="Edif.Hab.Viga.V5b">[31]Análisis!#REF!</definedName>
    <definedName name="Edif.Hab.Viga.V8">[31]Análisis!#REF!</definedName>
    <definedName name="Edif.Hab.VigaV2">[31]Análisis!#REF!</definedName>
    <definedName name="Edif.Hab.VigaV9">[31]Análisis!#REF!</definedName>
    <definedName name="Edif.Hab.Zap.Col.CF">[31]Análisis!#REF!</definedName>
    <definedName name="Edif.Hab.Zap.Escalera">[31]Análisis!#REF!</definedName>
    <definedName name="Edif.Hab.Zap.Zc3">[31]Análisis!#REF!</definedName>
    <definedName name="Edif.Hab.Zap.Zc4">[31]Análisis!#REF!</definedName>
    <definedName name="EDIF.HABIT.PLATEA">#REF!</definedName>
    <definedName name="EDIF.HABITACIONES">#REF!</definedName>
    <definedName name="Edif.Personal">#REF!</definedName>
    <definedName name="Edif.Serv.Col.C">[31]Análisis!#REF!</definedName>
    <definedName name="Edif.Serv.Col.C1">[31]Análisis!#REF!</definedName>
    <definedName name="Edif.Serv.Losa.Entrepiso">[31]Análisis!#REF!</definedName>
    <definedName name="Edif.Serv.Losa.Techo">[31]Análisis!#REF!</definedName>
    <definedName name="Edif.Serv.V1">[31]Análisis!#REF!</definedName>
    <definedName name="Edif.Serv.V10">[31]Análisis!#REF!</definedName>
    <definedName name="Edif.Serv.V11">[31]Análisis!#REF!</definedName>
    <definedName name="Edif.Serv.V12">[31]Análisis!#REF!</definedName>
    <definedName name="Edif.Serv.V13">[31]Análisis!#REF!</definedName>
    <definedName name="Edif.Serv.V14">[31]Análisis!#REF!</definedName>
    <definedName name="Edif.Serv.V15">[31]Análisis!#REF!</definedName>
    <definedName name="Edif.Serv.V2">[31]Análisis!#REF!</definedName>
    <definedName name="Edif.Serv.V3">[31]Análisis!#REF!</definedName>
    <definedName name="Edif.Serv.V4">[31]Análisis!#REF!</definedName>
    <definedName name="Edif.Serv.V5">[31]Análisis!#REF!</definedName>
    <definedName name="Edif.Serv.V6">[31]Análisis!#REF!</definedName>
    <definedName name="Edif.Serv.V7">[31]Análisis!#REF!</definedName>
    <definedName name="Edif.Serv.V8">[31]Análisis!#REF!</definedName>
    <definedName name="Edif.Serv.V9">[31]Análisis!#REF!</definedName>
    <definedName name="Edif.Serv.VA">[31]Análisis!#REF!</definedName>
    <definedName name="Edif.Serv.Zap.ZC">[31]Análisis!#REF!</definedName>
    <definedName name="Edif.Serv.Zap.ZC1">[31]Análisis!#REF!</definedName>
    <definedName name="Edificio.Administracion">'[28]Edificio Administracion'!$G$112</definedName>
    <definedName name="Edificio.de.Entrada">'[28]Edificio de Entrada'!$G$77</definedName>
    <definedName name="EDIFICIO.DE.SERVICIOS">#REF!</definedName>
    <definedName name="EEEEEEEEEEEEEEEEEEEE">#REF!</definedName>
    <definedName name="ELECTRICAS">#REF!</definedName>
    <definedName name="ELECTRICIDAD">#REF!</definedName>
    <definedName name="ELECTRICO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LVIRA">#REF!</definedName>
    <definedName name="Empalme_de_Pilotes_3">#N/A</definedName>
    <definedName name="EMPCOL">#REF!</definedName>
    <definedName name="EMPEXTM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ai">#REF!</definedName>
    <definedName name="encaii">#REF!</definedName>
    <definedName name="encaiii">#REF!</definedName>
    <definedName name="encaiiii">#REF!</definedName>
    <definedName name="Encerado.Marmol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Q.Batching.Plant.50yd3.hr">#REF!</definedName>
    <definedName name="EQ.Camion.Trompo.Ligador.7m3">#REF!</definedName>
    <definedName name="EQ.Grua.PH40.Boom80">#REF!</definedName>
    <definedName name="EQ.Pala.Cargadora.CAT930">#REF!</definedName>
    <definedName name="EQ.Planta.electrica50KVA">#REF!</definedName>
    <definedName name="eqacero">'[20]Listado Equipos a utilizar'!#REF!</definedName>
    <definedName name="EQUIPOS">#REF!</definedName>
    <definedName name="Escalera">#REF!</definedName>
    <definedName name="ESCALERAS">#REF!</definedName>
    <definedName name="ESCALERAS_AN">#REF!</definedName>
    <definedName name="escalon.Ceramica">#REF!</definedName>
    <definedName name="Escalón.Ceramica">#REF!</definedName>
    <definedName name="escalon.de1.0">[54]Análisis!$D$1354</definedName>
    <definedName name="escalon.de1.2">[54]Análisis!$D$1344</definedName>
    <definedName name="escalon.de1.6">[54]Análisis!$D$1334</definedName>
    <definedName name="escalon.de1.8">[54]Análisis!$D$1324</definedName>
    <definedName name="escalon.de2.0">[54]Análisis!$D$1314</definedName>
    <definedName name="escalon.de30">[54]Análisis!$D$1293</definedName>
    <definedName name="escalon.de60">[54]Análisis!$D$1304</definedName>
    <definedName name="Escalón.Marmol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alone.antideslizante">#REF!</definedName>
    <definedName name="ESCALONES">#REF!</definedName>
    <definedName name="escalones.ant.60cm">[54]Análisis!$D$1278</definedName>
    <definedName name="escalones.ceramica">[52]Análisis!$D$1340</definedName>
    <definedName name="Escalones.Hormigon">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MARAGLPR">#REF!</definedName>
    <definedName name="ESCOBILLON">#REF!</definedName>
    <definedName name="ESCOBILLON_10">#REF!</definedName>
    <definedName name="ESCOBILLON_11">#REF!</definedName>
    <definedName name="ESCOBILLON_13">#REF!</definedName>
    <definedName name="ESCOBILLON_6">#REF!</definedName>
    <definedName name="ESCOBILLON_7">#REF!</definedName>
    <definedName name="ESCOBILLON_8">#REF!</definedName>
    <definedName name="ESCOBILLON_9">#REF!</definedName>
    <definedName name="escobillones">'[20]Listado Equipos a utilizar'!#REF!</definedName>
    <definedName name="ESCSUPCHAB">#REF!</definedName>
    <definedName name="ESCVIBG">#REF!</definedName>
    <definedName name="Eslingas_3">#N/A</definedName>
    <definedName name="espejo.cristaluz">#REF!</definedName>
    <definedName name="espejo.pulido">#REF!</definedName>
    <definedName name="esquineros">[48]Insumos!$L$43</definedName>
    <definedName name="Est.terminal.patinillo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ANQUES">#REF!</definedName>
    <definedName name="ESTMET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STRIA">#REF!</definedName>
    <definedName name="ESTRIAS">#REF!</definedName>
    <definedName name="Estrias.Villas">#REF!</definedName>
    <definedName name="ESTRUCTMET">#REF!</definedName>
    <definedName name="Estucado">#REF!</definedName>
    <definedName name="ETAPA3">#REF!</definedName>
    <definedName name="EURO">#REF!</definedName>
    <definedName name="ex320b">'[20]Listado Equipos a utilizar'!#REF!</definedName>
    <definedName name="Exc.Arena.Densa">#REF!</definedName>
    <definedName name="EXC_NO_CLASIF">#REF!</definedName>
    <definedName name="Excav.Mecanic.Arena">#REF!</definedName>
    <definedName name="Excav.Mecanic.Roca">#REF!</definedName>
    <definedName name="Excav.Tierra">#REF!</definedName>
    <definedName name="EXCAVACION">#REF!</definedName>
    <definedName name="Excavacion.en.Roca">#REF!</definedName>
    <definedName name="excavadora">'[20]Listado Equipos a utilizar'!#REF!</definedName>
    <definedName name="excavadora235">[24]EQUIPOS!$I$16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esi">#REF!</definedName>
    <definedName name="exesii">#REF!</definedName>
    <definedName name="exesiii">#REF!</definedName>
    <definedName name="exesiiii">#REF!</definedName>
    <definedName name="expansiones.3.8">[48]Insumos!$L$35</definedName>
    <definedName name="expl">[35]ADDENDA!#REF!</definedName>
    <definedName name="expl_6">#REF!</definedName>
    <definedName name="expl_8">#REF!</definedName>
    <definedName name="Exteriores">[28]Resumen!$F$32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Extractores.de.Aire">#REF!</definedName>
    <definedName name="Fabricacion.Horm.Ind.">#REF!</definedName>
    <definedName name="Fac.optimi.obras.arte">'[57]ANALISIS A USAR'!$J$17</definedName>
    <definedName name="fachada.madera">#REF!</definedName>
    <definedName name="FALLEBA10">#REF!</definedName>
    <definedName name="FALLEBA6">#REF!</definedName>
    <definedName name="FE">'[58]med.mov.de tierras2'!$D$12</definedName>
    <definedName name="FECHACREACION">#REF!</definedName>
    <definedName name="FF" hidden="1">#REF!</definedName>
    <definedName name="FFFFF">#REF!</definedName>
    <definedName name="FFFFFFFFFFFFFFFFFFFF">#REF!</definedName>
    <definedName name="fino">[28]Insumos!$E$108</definedName>
    <definedName name="Fino.Inclinado">#REF!</definedName>
    <definedName name="Fino.Normal">#REF!</definedName>
    <definedName name="Fino.Techo.bermuda">[28]Análisis!$D$1202</definedName>
    <definedName name="fino.tipo.bermuda">#REF!</definedName>
    <definedName name="FINOTECHOBER">#REF!</definedName>
    <definedName name="FINOTECHOINCL">#REF!</definedName>
    <definedName name="FINOTECHOPLA">#REF!</definedName>
    <definedName name="FIOR">#REF!</definedName>
    <definedName name="FIOR_8">#REF!</definedName>
    <definedName name="FLUXOMETROINODORO">#REF!</definedName>
    <definedName name="FLUXOMETROORINAL">#REF!</definedName>
    <definedName name="fo">#REF!</definedName>
    <definedName name="FORMALETA">#REF!</definedName>
    <definedName name="FRAGUA">#REF!</definedName>
    <definedName name="fraguache">[52]Análisis!$D$1042</definedName>
    <definedName name="FREG1HG">#REF!</definedName>
    <definedName name="FREG2HG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REGDOBLE">[9]insumo!#REF!</definedName>
    <definedName name="FREGRADERODOBLE">[9]insumo!$D$21</definedName>
    <definedName name="Fridel">#REF!</definedName>
    <definedName name="FSDFS">#REF!</definedName>
    <definedName name="FSDFS_6">#REF!</definedName>
    <definedName name="fuente.entrada">[28]Resumen!$D$21</definedName>
    <definedName name="FUNCION">[59]FUNCION!$C$16</definedName>
    <definedName name="FZ">#REF!</definedName>
    <definedName name="g">#REF!</definedName>
    <definedName name="GABCONINC01">#REF!</definedName>
    <definedName name="Gabinete.pared.cocina.caoba">#REF!</definedName>
    <definedName name="Gabinete.piso.baño.caoba">#REF!</definedName>
    <definedName name="Gabinete.piso.cocina.caoba">#REF!</definedName>
    <definedName name="gabinetesandiroba">[60]INSUMOS!$F$303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rita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">[9]insumo!#REF!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[25]INS!$D$561</definedName>
    <definedName name="GASOLINA_6">#REF!</definedName>
    <definedName name="GASTOSGENERALES_3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CION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FGFF" hidden="1">#REF!</definedName>
    <definedName name="GFSG" hidden="1">#REF!</definedName>
    <definedName name="GGG">#REF!</definedName>
    <definedName name="glpintura">'[44]Analisis Unit. '!$F$49</definedName>
    <definedName name="Gotero.Colgante">#REF!</definedName>
    <definedName name="GOTEROCOL">#REF!</definedName>
    <definedName name="GOTERORAN">#REF!</definedName>
    <definedName name="GRADER12G">[24]EQUIPOS!$I$11</definedName>
    <definedName name="graderm">'[20]Listado Equipos a utilizar'!#REF!</definedName>
    <definedName name="granito.Blaco.piso">#REF!</definedName>
    <definedName name="Granito.Blanco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nzote">#REF!</definedName>
    <definedName name="GRANZOTEF">#REF!</definedName>
    <definedName name="GRANZOTEG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AVAL">[9]insumo!$D$22</definedName>
    <definedName name="Gravilla3.8">#REF!</definedName>
    <definedName name="GRUA">#REF!</definedName>
    <definedName name="GRUA_10">#REF!</definedName>
    <definedName name="GRUA_11">#REF!</definedName>
    <definedName name="GRUA_20">#REF!</definedName>
    <definedName name="GRUA_6">#REF!</definedName>
    <definedName name="GRUA_7">#REF!</definedName>
    <definedName name="GRUA_8">#REF!</definedName>
    <definedName name="GRUA_9">#REF!</definedName>
    <definedName name="Grúa_Manitowoc_2900_3">#N/A</definedName>
    <definedName name="GT">#REF!</definedName>
    <definedName name="H">[17]M.O.!#REF!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ERRERIA">#REF!</definedName>
    <definedName name="HGON100">[61]Mezcla!$G$81</definedName>
    <definedName name="HGON140">[61]Mezcla!$G$106</definedName>
    <definedName name="HGON180">[61]Mezcla!$G$131</definedName>
    <definedName name="HGON210">[61]Mezcla!$G$156</definedName>
    <definedName name="HidrofugoSXPEL.32oz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[9]insumo!$D$33</definedName>
    <definedName name="HINDUSTRIAL210">[4]insumo!$D$36</definedName>
    <definedName name="hligadora">#REF!</definedName>
    <definedName name="HOJASEGUETA">#REF!</definedName>
    <definedName name="HORACIO_3">"$#REF!.$L$66:$W$66"</definedName>
    <definedName name="horind100">[9]insumo!#REF!</definedName>
    <definedName name="horind140">[9]insumo!#REF!</definedName>
    <definedName name="horind180">[9]insumo!#REF!</definedName>
    <definedName name="horind210">[9]insumo!#REF!</definedName>
    <definedName name="horm.1.3">'[44]Analisis Unit. '!$F$74</definedName>
    <definedName name="horm.1.3.5">'[44]Analisis Unit. '!$F$64</definedName>
    <definedName name="Horm.1.3.5.llenado.Bloques">#REF!</definedName>
    <definedName name="Horm.100">#REF!</definedName>
    <definedName name="Horm.140">#REF!</definedName>
    <definedName name="Horm.180">#REF!</definedName>
    <definedName name="Horm.180.Aditivo">#REF!</definedName>
    <definedName name="Horm.210">#REF!</definedName>
    <definedName name="Horm.210.Adit.">#REF!</definedName>
    <definedName name="Horm.210.Aditivos">#REF!</definedName>
    <definedName name="Horm.210.Visto.Aditivos">#REF!</definedName>
    <definedName name="Horm.280">#REF!</definedName>
    <definedName name="Horm.Ind.100">#REF!</definedName>
    <definedName name="Horm.Ind.140">#REF!</definedName>
    <definedName name="Horm.Ind.140.Sin.Bomba">[28]Insumos!$E$35</definedName>
    <definedName name="Horm.Ind.160">#REF!</definedName>
    <definedName name="Horm.Ind.180">#REF!</definedName>
    <definedName name="Horm.Ind.180.Sin.Bomba">[28]Insumos!$E$37</definedName>
    <definedName name="Horm.Ind.210">#REF!</definedName>
    <definedName name="Horm.Ind.210.Sin.Bomba">[28]Insumos!$E$39</definedName>
    <definedName name="Horm.Ind.240">#REF!</definedName>
    <definedName name="Horm.Ind.250">#REF!</definedName>
    <definedName name="Horm.Visto.Blanco.Aditivos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'[49]HORM.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[62]Ana!#REF!</definedName>
    <definedName name="HORM350">#REF!</definedName>
    <definedName name="HORM400">#REF!</definedName>
    <definedName name="HORMFROT">#REF!</definedName>
    <definedName name="Hormigon">#REF!</definedName>
    <definedName name="Hormigón_210_kg_cm2_con_aditivos">'[23]LISTA DE PRECIO'!$C$10</definedName>
    <definedName name="HORMIGON_AN">#REF!</definedName>
    <definedName name="Hormigón_Industrial_210_Kg_cm2">[63]Insumos!$B$71:$D$71</definedName>
    <definedName name="Hormigón_Industrial_210_Kg_cm2_1">[63]Insumos!$B$71:$D$71</definedName>
    <definedName name="Hormigón_Industrial_210_Kg_cm2_2">[63]Insumos!$B$71:$D$71</definedName>
    <definedName name="Hormigón_Industrial_210_Kg_cm2_3">[63]Insumos!$B$71:$D$71</definedName>
    <definedName name="hormigon1.3.5">#REF!</definedName>
    <definedName name="HORMIGON100">#REF!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210V">#REF!</definedName>
    <definedName name="HORMIGON210VSC">#REF!</definedName>
    <definedName name="Hormigon240i">[24]MATERIALES!#REF!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>#REF!</definedName>
    <definedName name="Hormsimple">#REF!</definedName>
    <definedName name="HuellaMarmol">#REF!</definedName>
    <definedName name="hwinche">#REF!</definedName>
    <definedName name="i">[25]INS!#REF!</definedName>
    <definedName name="ilma">[29]M.O.!#REF!</definedName>
    <definedName name="ILO">#REF!</definedName>
    <definedName name="imocolocjuntas">[60]INSUMOS!$F$261</definedName>
    <definedName name="Impermeabilizante">[28]Insumos!$E$48</definedName>
    <definedName name="Impermeabilizante.Fibra.Vidrio.Siliconizer">#REF!</definedName>
    <definedName name="impermeabilizante.impertecho">#REF!</definedName>
    <definedName name="IMPERMEABILIZANTES">#REF!</definedName>
    <definedName name="IMPEST">#REF!</definedName>
    <definedName name="impresion_2">[64]Directos!#REF!</definedName>
    <definedName name="IMPREV">#REF!</definedName>
    <definedName name="IMPREVISTO">#REF!</definedName>
    <definedName name="Imprimir_área_IM">[2]PRESUPUESTO!$A$1763:$L$1796</definedName>
    <definedName name="Imprimir_área_IM_6">#REF!</definedName>
    <definedName name="INCREM">#REF!</definedName>
    <definedName name="INCREMENTO">#REF!</definedName>
    <definedName name="INCREMENTO_GRAL">#REF!</definedName>
    <definedName name="INCREMENTO1">#REF!</definedName>
    <definedName name="INCREMENTO2">#REF!</definedName>
    <definedName name="INCREMENTO3">#REF!</definedName>
    <definedName name="INDIRECTOS">#REF!</definedName>
    <definedName name="ingeniera">[34]M.O.!$C$10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COL">#REF!</definedName>
    <definedName name="INOBCOSER">#REF!</definedName>
    <definedName name="INOBCOTAPASER">#REF!</definedName>
    <definedName name="inodoro">#REF!</definedName>
    <definedName name="Inodoro.Royal.Alargado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odorosimplex">[9]insumo!#REF!</definedName>
    <definedName name="INST.ELECTRICA.EXTERIOR">#REF!</definedName>
    <definedName name="Inst.Sanitaria.1erN">#REF!</definedName>
    <definedName name="Inst.Sanitaria.1erN.">#REF!</definedName>
    <definedName name="Inst.Sanitaria.2do.3ery4toN">#REF!</definedName>
    <definedName name="Inst.sanitaria3er.4toy5toN">#REF!</definedName>
    <definedName name="instalacion.electrica.principal">[28]Resumen!$D$23</definedName>
    <definedName name="Instalacion.sanitaria.Entrepiso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SUMOS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tabo">#REF!</definedName>
    <definedName name="ITBIS">[65]Insumos!$G$2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>#REF!</definedName>
    <definedName name="Jamba.caoba">#REF!</definedName>
    <definedName name="jminimo">#REF!</definedName>
    <definedName name="JOEL">#REF!</definedName>
    <definedName name="junta.water.stop">[54]Análisis!$D$1570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[50]INSU!$D$231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[50]INSU!$D$234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JUNTACERA">#REF!</definedName>
    <definedName name="k">[29]M.O.!#REF!</definedName>
    <definedName name="kerosene">#REF!</definedName>
    <definedName name="Kilometro">[24]EQUIPOS!$I$25</definedName>
    <definedName name="komatsu">'[20]Listado Equipos a utilizar'!#REF!</definedName>
    <definedName name="Kurt">#REF!</definedName>
    <definedName name="L_1">#REF!</definedName>
    <definedName name="L_2">#REF!</definedName>
    <definedName name="L_5">#REF!</definedName>
    <definedName name="LABORATORIO">#REF!</definedName>
    <definedName name="Ladrillos.2x4x8pulg.">[28]Insumos!$E$112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">#REF!</definedName>
    <definedName name="LAMPARAS_DE_1500W_220V">[37]INSU!$B$41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TEX">#REF!</definedName>
    <definedName name="Lav.American.Standar.Saona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DEROS">#REF!</definedName>
    <definedName name="LAVADEROSENCILLO">[9]insumo!#REF!</definedName>
    <definedName name="Lavado.Marmol">#REF!</definedName>
    <definedName name="lavamano.rondalyn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AVGRA1BCO">#REF!</definedName>
    <definedName name="LAVGRA2BCO">#REF!</definedName>
    <definedName name="LAVM1917BCO">#REF!</definedName>
    <definedName name="LAVM1917COL">#REF!</definedName>
    <definedName name="LAVMOVABCO">#REF!</definedName>
    <definedName name="LAVMOVACOL">#REF!</definedName>
    <definedName name="LAVMSERBCO">#REF!</definedName>
    <definedName name="Ligado_y_vaciado_3">#N/A</definedName>
    <definedName name="Ligado_y_Vaciado_a_Mano">[22]Insumos!$B$136:$D$136</definedName>
    <definedName name="ligadohormigon">[24]OBRAMANO!#REF!</definedName>
    <definedName name="ligadora">'[20]Listado Equipos a utilizar'!#REF!</definedName>
    <definedName name="Ligadora_de_1_funda_3">#N/A</definedName>
    <definedName name="Ligadora_de_2_funda_3">#N/A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GALIGA">#REF!</definedName>
    <definedName name="ligawinche">#REF!</definedName>
    <definedName name="limpi">#REF!</definedName>
    <definedName name="limpii">#REF!</definedName>
    <definedName name="limpiii">#REF!</definedName>
    <definedName name="limpiiii">#REF!</definedName>
    <definedName name="LIMPTUBOCPVC14">#REF!</definedName>
    <definedName name="LIMPTUBOCPVCPINTA">#REF!</definedName>
    <definedName name="Linea.Conex.Acueducto">#REF!</definedName>
    <definedName name="linea.impulsion.drenaje.sanitario">[28]Resumen!$D$29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eacondicionamientohinca_3">#N/A</definedName>
    <definedName name="LLAVEANGULAR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_3">#N/A</definedName>
    <definedName name="LLAVIN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AVINCOR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MEMBAJADOR">[9]insumo!#REF!</definedName>
    <definedName name="LOBBY">#REF!</definedName>
    <definedName name="Lobby.Col.C1">[31]Análisis!#REF!</definedName>
    <definedName name="Lobby.Col.C2">[31]Análisis!#REF!</definedName>
    <definedName name="Lobby.Col.C3">[31]Análisis!#REF!</definedName>
    <definedName name="Lobby.Col.C4">[31]Análisis!#REF!</definedName>
    <definedName name="Lobby.losa.estrepiso">[31]Análisis!#REF!</definedName>
    <definedName name="Lobby.Viga.V1">[31]Análisis!#REF!</definedName>
    <definedName name="Lobby.Viga.V10">[31]Análisis!#REF!</definedName>
    <definedName name="Lobby.Viga.V11">[31]Análisis!#REF!</definedName>
    <definedName name="Lobby.Viga.V1A">[31]Análisis!#REF!</definedName>
    <definedName name="Lobby.Viga.V2.">[31]Análisis!#REF!</definedName>
    <definedName name="Lobby.Viga.V3">[31]Análisis!#REF!</definedName>
    <definedName name="Lobby.viga.V4">[31]Análisis!#REF!</definedName>
    <definedName name="Lobby.Viga.V4A">[31]Análisis!#REF!</definedName>
    <definedName name="Lobby.Viga.V6">[31]Análisis!#REF!</definedName>
    <definedName name="Lobby.Viga.V7">[31]Análisis!#REF!</definedName>
    <definedName name="Lobby.Viga.V8">[31]Análisis!#REF!</definedName>
    <definedName name="Lobby.Viga.V9">[31]Análisis!#REF!</definedName>
    <definedName name="Lobby.Viga.V9A">[31]Análisis!#REF!</definedName>
    <definedName name="Lobby.Zap.Zc1">[31]Análisis!#REF!</definedName>
    <definedName name="Lobby.Zap.Zc2">[31]Análisis!#REF!</definedName>
    <definedName name="Lobby.Zap.Zc3">[31]Análisis!#REF!</definedName>
    <definedName name="Lobby.Zap.Zc4">[31]Análisis!#REF!</definedName>
    <definedName name="Lobby.Zap.Zc9">[31]Análisis!#REF!</definedName>
    <definedName name="Losa.1er.Entrepiso.Villas">#REF!</definedName>
    <definedName name="Losa.1erN">#REF!</definedName>
    <definedName name="Losa.1erN.Mod.I">#REF!</definedName>
    <definedName name="Losa.2do.Entrepiso.Villas">#REF!</definedName>
    <definedName name="Losa.2doN">#REF!</definedName>
    <definedName name="Losa.2doN.Mod.I">#REF!</definedName>
    <definedName name="Losa.3erN">#REF!</definedName>
    <definedName name="Losa.3erN.Mod.I">#REF!</definedName>
    <definedName name="Losa.4toN.Mod.I">#REF!</definedName>
    <definedName name="Losa.Aligerada">#REF!</definedName>
    <definedName name="losa.Cierre.Columnas.Villas">#REF!</definedName>
    <definedName name="Losa.Cierre.encimeras.Villas">#REF!</definedName>
    <definedName name="losa.de.piso.10cm.m2">[52]Análisis!$D$242</definedName>
    <definedName name="losa.edif.Oficinas">#REF!</definedName>
    <definedName name="losa.edif.parqueo">#REF!</definedName>
    <definedName name="losa.entrepiso.villas">#REF!</definedName>
    <definedName name="Losa.Fondo">[28]Análisis!$D$241</definedName>
    <definedName name="losa.fundacion.15cm">#REF!</definedName>
    <definedName name="losa.fundacion.20cm">[52]Análisis!$D$503</definedName>
    <definedName name="Losa.Horm.Arm.Administracion">#REF!</definedName>
    <definedName name="Losa.Horm.Arm.Piso.Estanque">#REF!</definedName>
    <definedName name="Losa.horm.Visto.Area.Noble">#REF!</definedName>
    <definedName name="Losa.Horm.Visto.Comedor">#REF!</definedName>
    <definedName name="Losa.Horm.Visto.Espectaculos">#REF!</definedName>
    <definedName name="Losa.Maciza.12cm.3.8a25AD">#REF!</definedName>
    <definedName name="Losa.Piso.0.08">[28]Análisis!$D$274</definedName>
    <definedName name="Losa.Piso.10cm">#REF!</definedName>
    <definedName name="Losa.Piso.15cm.Cocina">#REF!</definedName>
    <definedName name="Losa.piso.8cm">[43]Análisis!$N$439</definedName>
    <definedName name="Losa.plana.12cm">[31]Análisis!#REF!</definedName>
    <definedName name="losa.plasbau.panel10.8">#REF!</definedName>
    <definedName name="losa.plasbau.panel10.8.sin.malla">#REF!</definedName>
    <definedName name="losa.plasbau.panel10.8.sin.malla.en.techo.incl">#REF!</definedName>
    <definedName name="losa.plasbau.panel14.4">#REF!</definedName>
    <definedName name="losa.plasbau.panel14.4sin.malla">#REF!</definedName>
    <definedName name="Losa.techo.Cocina">#REF!</definedName>
    <definedName name="Losa.techo.Inclinada">[28]Análisis!$D$256</definedName>
    <definedName name="losa.techo.Villa">#REF!</definedName>
    <definedName name="Losa.Techo.Villas">#REF!</definedName>
    <definedName name="losa.vuelo">#REF!</definedName>
    <definedName name="LOSA12">#REF!</definedName>
    <definedName name="LOSA12_6">#REF!</definedName>
    <definedName name="Losa1erN.Mod.II">#REF!</definedName>
    <definedName name="LOSA20">#REF!</definedName>
    <definedName name="LOSA20_6">#REF!</definedName>
    <definedName name="Losa2doN.Mod.II">#REF!</definedName>
    <definedName name="LOSA30">#REF!</definedName>
    <definedName name="LOSA30_6">#REF!</definedName>
    <definedName name="Losa3erN.Mod.II">#REF!</definedName>
    <definedName name="Losa4toN.Mod.II">#REF!</definedName>
    <definedName name="Loseta.cemento.25x25">#REF!</definedName>
    <definedName name="Loseta.Quary.Tile">#REF!</definedName>
    <definedName name="LUBRICANTE">#REF!</definedName>
    <definedName name="lubricantes">[66]Materiales!$K$15</definedName>
    <definedName name="Luces.Camino">#REF!</definedName>
    <definedName name="LUZCENITAL">#REF!</definedName>
    <definedName name="m">#REF!</definedName>
    <definedName name="M.O._acero">'[23]LISTA DE PRECIO'!$C$12</definedName>
    <definedName name="M.O._acero_malla">'[23]LISTA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>#REF!</definedName>
    <definedName name="M.O.Acero.losa.Aligerada">#REF!</definedName>
    <definedName name="M.O.acero.Viga.Amarre">#REF!</definedName>
    <definedName name="M.O.acero.vigasydinteles">#REF!</definedName>
    <definedName name="M.O.acero.zap.Muro">#REF!</definedName>
    <definedName name="M.O.Colc.Mármol30x60">#REF!</definedName>
    <definedName name="M.O.colo.Malla">#REF!</definedName>
    <definedName name="M.O.Coloc.Piso.cemento25x25">#REF!</definedName>
    <definedName name="M.O.Coloc.Zocalo.cem.7x25cem.">#REF!</definedName>
    <definedName name="M.O.Colocacion_de_Panel_Plastbau">'[23]LISTA DE PRECIO'!$C$14</definedName>
    <definedName name="M.O.Estrias">#REF!</definedName>
    <definedName name="M.O.Excavación.en.cal.">#REF!</definedName>
    <definedName name="M.o.granito.en.piso">[28]Insumos!$E$91</definedName>
    <definedName name="M.O.Panete.pared.exterior">#REF!</definedName>
    <definedName name="M.O.Panete.techo.inclinado">#REF!</definedName>
    <definedName name="M.O.Pañete.exterior">#REF!</definedName>
    <definedName name="M.O.Pintura.Exteriores">#REF!</definedName>
    <definedName name="M.O.Pintura.Int.">'[53]Costos Mano de Obra'!$O$52</definedName>
    <definedName name="M.O.Quicio.cem.7x25cm">#REF!</definedName>
    <definedName name="M.O.vaciado.columnas">#REF!</definedName>
    <definedName name="M.O.vaciado.dinteles">#REF!</definedName>
    <definedName name="M.O.vaciado.vigas">#REF!</definedName>
    <definedName name="M.O.vaciado.zapata">#REF!</definedName>
    <definedName name="M_O_Armadura_Columna">[22]Insumos!$B$78:$D$78</definedName>
    <definedName name="M_O_Armadura_Dintel_y_Viga">[22]Insumos!$B$79:$D$79</definedName>
    <definedName name="M_O_Cantos">[22]Insumos!$B$99:$D$99</definedName>
    <definedName name="M_O_Carpintero_2da._Categoría">[22]Insumos!$B$96:$D$96</definedName>
    <definedName name="M_O_Cerámica_Italiana_en_Pared">[22]Insumos!$B$102:$D$102</definedName>
    <definedName name="M_O_Colocación_Adoquines">[22]Insumos!$B$104:$D$104</definedName>
    <definedName name="M_O_Colocación_de_Bloques_de_4">[22]Insumos!$B$105:$D$105</definedName>
    <definedName name="M_O_Colocación_de_Bloques_de_6">[22]Insumos!$B$106:$D$106</definedName>
    <definedName name="M_O_Colocación_de_Bloques_de_8">[22]Insumos!$B$107:$D$107</definedName>
    <definedName name="M_O_Colocación_Listelos">[22]Insumos!$B$114:$D$114</definedName>
    <definedName name="M_O_Colocación_Piso_Cerámica_Criolla">[22]Insumos!$B$108:$D$108</definedName>
    <definedName name="M_O_Colocación_Piso_de_Granito_40_X_40">[22]Insumos!$B$111:$D$111</definedName>
    <definedName name="M_O_Colocación_Zócalos_de_Cerámica">[22]Insumos!$B$113:$D$113</definedName>
    <definedName name="M_O_Confección_de_Andamios">[22]Insumos!$B$115:$D$115</definedName>
    <definedName name="M_O_Construcción_Acera_Frotada_y_Violinada">[22]Insumos!$B$116:$D$116</definedName>
    <definedName name="M_O_Corte_y_Amarre_de_Varilla">[22]Insumos!$B$119:$D$119</definedName>
    <definedName name="M_O_Elaboración_Trampa_de_Grasa">[22]Insumos!$B$121:$D$121</definedName>
    <definedName name="M_O_Fino_de_Techo_Inclinado">[22]Insumos!$B$83:$D$83</definedName>
    <definedName name="M_O_Fino_de_Techo_Plano">[22]Insumos!$B$84:$D$84</definedName>
    <definedName name="M_O_Llenado_de_huecos">[22]Insumos!$B$86:$D$86</definedName>
    <definedName name="M_O_Maestro">[22]Insumos!$B$87:$D$87</definedName>
    <definedName name="M_O_Pañete_Maestreado_Exterior">[22]Insumos!$B$91:$D$91</definedName>
    <definedName name="M_O_Pañete_Maestreado_Interior">[22]Insumos!$B$92:$D$92</definedName>
    <definedName name="M_O_Preparación_del_Terreno">[22]Insumos!$B$94:$D$94</definedName>
    <definedName name="M_O_Quintal_Trabajado">[22]Insumos!$B$77:$D$77</definedName>
    <definedName name="M_O_Regado__Compactación__Mojado__Trasl.Mat.__A_M">[22]Insumos!$B$132:$D$132</definedName>
    <definedName name="M_O_Subida_de_Materiales">[22]Insumos!$B$95:$D$95</definedName>
    <definedName name="M_O_Técnico_Calificado">[22]Insumos!$B$149:$D$149</definedName>
    <definedName name="M_O_Zabaletas">[22]Insumos!$B$98:$D$98</definedName>
    <definedName name="M2.Carp.Viga.Horm.Visto">#REF!</definedName>
    <definedName name="M2.Carpint.Columna.Conven.">#REF!</definedName>
    <definedName name="M2.carpint.Columna.Horm.Visto">#REF!</definedName>
    <definedName name="M2.Carpint.Viga.Conven.">#REF!</definedName>
    <definedName name="m2ceramica">'[44]Analisis Unit. '!$F$47</definedName>
    <definedName name="m3arena">'[44]Analisis Unit. '!$F$41</definedName>
    <definedName name="m3arepanete">'[44]Analisis Unit. '!$F$44</definedName>
    <definedName name="m3grava">'[44]Analisis Unit. '!$F$42</definedName>
    <definedName name="MA">[29]M.O.!$C$10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AL">[10]MOJornal!$D$31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">[9]insumo!#REF!</definedName>
    <definedName name="Madera_3">#N/A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DERAC">[9]insumo!$D$28</definedName>
    <definedName name="MADERAS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[25]INS!#REF!</definedName>
    <definedName name="MAESTROCARP_6">#REF!</definedName>
    <definedName name="MAESTROCARP_8">#REF!</definedName>
    <definedName name="MALLA">#REF!</definedName>
    <definedName name="malla.elec.2.3x2.3.20x20">#REF!</definedName>
    <definedName name="malla.elec.2.3x2.3.20x20.m2">#REF!</definedName>
    <definedName name="Malla.Elect.W2.3.15x15">#REF!</definedName>
    <definedName name="Malla.Elect.W2.3.15x15m2">#REF!</definedName>
    <definedName name="Malla.Elect.W2.5x20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electrosoldada_15x15___W2.9x2.9">'[23]LISTA DE PRECIO'!$C$8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LLACICL6HG">#REF!</definedName>
    <definedName name="MALLAS">#REF!</definedName>
    <definedName name="mami">#REF!</definedName>
    <definedName name="mamii">#REF!</definedName>
    <definedName name="mamiii">#REF!</definedName>
    <definedName name="mamiiii">#REF!</definedName>
    <definedName name="MANG34NEGRACALENT">#REF!</definedName>
    <definedName name="Mano_de_Obra_Acero_3">#N/A</definedName>
    <definedName name="Mano_de_Obra_Madera_3">#N/A</definedName>
    <definedName name="MANOBRA">#REF!</definedName>
    <definedName name="manti">#REF!</definedName>
    <definedName name="mantii">#REF!</definedName>
    <definedName name="mantiii">#REF!</definedName>
    <definedName name="mantiiii">#REF!</definedName>
    <definedName name="maquito">'[20]Listado Equipos a utilizar'!#REF!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RCOCA">#REF!</definedName>
    <definedName name="MARCOPI">#REF!</definedName>
    <definedName name="Marmol">#REF!</definedName>
    <definedName name="Mármol.30x60">#REF!</definedName>
    <definedName name="Marmol.30x60.pared">#REF!</definedName>
    <definedName name="Marmol.A.20x40">#REF!</definedName>
    <definedName name="marmol.A.40x40">#REF!</definedName>
    <definedName name="marmol.B.40x40">#REF!</definedName>
    <definedName name="Marmolina">#REF!</definedName>
    <definedName name="marmolpiso">[9]insumo!#REF!</definedName>
    <definedName name="martillo">#REF!</definedName>
    <definedName name="masilla.sheetrock">[48]Insumos!$L$40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ATINST">#REF!</definedName>
    <definedName name="MATOCO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BR">#REF!</definedName>
    <definedName name="Ménsula.2doN">#REF!</definedName>
    <definedName name="Ménsula.3er.nivel">#REF!</definedName>
    <definedName name="Ménsula.piso">#REF!</definedName>
    <definedName name="Meseta.10cm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.Antillana.bloques">[36]Insumos!$E$30</definedName>
    <definedName name="Mez.Antillana.Pañete">[36]Insumos!$E$31</definedName>
    <definedName name="Mez.Antillana.Pisos">[36]Insumos!$E$32</definedName>
    <definedName name="MEZCALAREPMOR">#REF!</definedName>
    <definedName name="MEZCBAN">#REF!</definedName>
    <definedName name="MEZCBIDET">#REF!</definedName>
    <definedName name="MEZCFREG">#REF!</definedName>
    <definedName name="Mezcla.1.4.Pisos">#REF!</definedName>
    <definedName name="Mezcla.Careteo">#REF!</definedName>
    <definedName name="Mezcla.Marmolina">#REF!</definedName>
    <definedName name="mezcla.Panete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1.3.Bloque.panete">#REF!</definedName>
    <definedName name="MEZCLA125">[9]Mezcla!$G$45</definedName>
    <definedName name="MEZCLA13">[4]Mezcla!$F$10</definedName>
    <definedName name="MEZCLA14">[4]Mezcla!$F$17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EZCLANATILLA">[9]Mezcla!$G$29</definedName>
    <definedName name="MEZCLAV">#REF!</definedName>
    <definedName name="MEZEMP">#REF!</definedName>
    <definedName name="mgf">#REF!</definedName>
    <definedName name="miscelaneos">#REF!</definedName>
    <definedName name="MM">#REF!</definedName>
    <definedName name="MmExcelLinker_1BE3E522_E4EF_4F83_8B09_7C9149A66141">comp [3]custo!$I$997:$J$997</definedName>
    <definedName name="mmmm">#REF!</definedName>
    <definedName name="MN">#REF!</definedName>
    <definedName name="MO.Acero.Col.Vig.Horm.Visto">#REF!</definedName>
    <definedName name="MO.Acero.General">#REF!</definedName>
    <definedName name="MO.Acero.Zap.Colum.Vigas">#REF!</definedName>
    <definedName name="MO.Ayudante">#REF!</definedName>
    <definedName name="MO.Cantos">#REF!</definedName>
    <definedName name="MO.Careteo.Fraguache">#REF!</definedName>
    <definedName name="MO.ceram.Pisos">#REF!</definedName>
    <definedName name="MO.Col.Bloques">#REF!</definedName>
    <definedName name="MO.Col.Horm">#REF!</definedName>
    <definedName name="MO.Compactacion.material">#REF!</definedName>
    <definedName name="MO.Deck.Madera">#REF!</definedName>
    <definedName name="MO.Escalon.Ceramica">#REF!</definedName>
    <definedName name="MO.Escalon.Madera">#REF!</definedName>
    <definedName name="MO.Fino.Bermuda">#REF!</definedName>
    <definedName name="MO.Fino.Normal">#REF!</definedName>
    <definedName name="MO.Gotero.Colgante">#REF!</definedName>
    <definedName name="MO.Horm.Estampado">#REF!</definedName>
    <definedName name="MO.Malla.Electrosoldada">#REF!</definedName>
    <definedName name="MO.Mochetas">#REF!</definedName>
    <definedName name="MO.Muro.Piedra">#REF!</definedName>
    <definedName name="MO.Panete.Paredes">#REF!</definedName>
    <definedName name="MO.Panete.Techo.Horizontal">#REF!</definedName>
    <definedName name="MO.Pintura.2manos">#REF!</definedName>
    <definedName name="MO.Piso.Cem.Pulido">#REF!</definedName>
    <definedName name="MO.Violines">#REF!</definedName>
    <definedName name="MO.Zabaletas">#REF!</definedName>
    <definedName name="MO.Zoc.Ceramica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BASECON">[46]M.O.!$C$203</definedName>
    <definedName name="MOCeram.Paredes">#REF!</definedName>
    <definedName name="Mocheta">#REF!</definedName>
    <definedName name="Mocheta.95x.65.h.a">#REF!</definedName>
    <definedName name="Mocheta.caoba">#REF!</definedName>
    <definedName name="Mocheta.Mezcla.Antillana">[31]Análisis!#REF!</definedName>
    <definedName name="mochetas">#REF!</definedName>
    <definedName name="mochetas.8cm.h.a">#REF!</definedName>
    <definedName name="MOCONTEN553015">[46]M.O.!$C$216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ldura.caoba">#REF!</definedName>
    <definedName name="MOPISOCERAMICA">[25]INS!#REF!</definedName>
    <definedName name="MOPISOCERAMICA_6">#REF!</definedName>
    <definedName name="MOPISOCERAMICA_8">#REF!</definedName>
    <definedName name="morpanete">'[44]Analisis Unit. '!$F$85</definedName>
    <definedName name="Mortero.1.2.Impermeabilizante">#REF!</definedName>
    <definedName name="mortero.1.4.pañete">'[53]Ana. Horm mexc mort'!$D$85</definedName>
    <definedName name="Mortero.Marmolina">#REF!</definedName>
    <definedName name="mortero.para.piso">#REF!</definedName>
    <definedName name="Mortero.Pulido">#REF!</definedName>
    <definedName name="Mortero1.4Panete">#REF!</definedName>
    <definedName name="MORTERO110">#REF!</definedName>
    <definedName name="MORTERO12">#REF!</definedName>
    <definedName name="MORTERO13">#REF!</definedName>
    <definedName name="MORTERO14">#REF!</definedName>
    <definedName name="mosbotichinorojo">[9]insumo!#REF!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ovtierra">#REF!</definedName>
    <definedName name="mozaicoFG">[9]insumo!#REF!</definedName>
    <definedName name="Muro.6.4toN">#REF!</definedName>
    <definedName name="Muro.8.3erN">#REF!</definedName>
    <definedName name="Muro.Bloq.4.BNP.Cocina">#REF!</definedName>
    <definedName name="Muro.Bloq.4.SNP.Cocina">#REF!</definedName>
    <definedName name="Muro.Bloq.6.BNP.Cocina">#REF!</definedName>
    <definedName name="Muro.Bloq.6.SNP.Cocina">#REF!</definedName>
    <definedName name="Muro.Bloqe.4.2doN">#REF!</definedName>
    <definedName name="Muro.bloqu.8.SNP.Cocina">#REF!</definedName>
    <definedName name="Muro.bloque.2doN">#REF!</definedName>
    <definedName name="Muro.Bloque.4.1erN">#REF!</definedName>
    <definedName name="Muro.Bloque.4.3erN">#REF!</definedName>
    <definedName name="Muro.Bloque.4.4toN">#REF!</definedName>
    <definedName name="Muro.Bloque.4cm.SNP">[43]Análisis!$N$845</definedName>
    <definedName name="Muro.Bloque.6cm.BNP">[43]Análisis!$N$821</definedName>
    <definedName name="Muro.Bloque.6cm.SNPT">[43]Análisis!$N$808</definedName>
    <definedName name="Muro.Bloque.8.1erN">#REF!</definedName>
    <definedName name="Muro.Bloque.8.BNP.Cocina">#REF!</definedName>
    <definedName name="Muro.Bloque.8.SNPT.40">#REF!</definedName>
    <definedName name="Muro.Bloque.8.SNPT.80">#REF!</definedName>
    <definedName name="Muro.Bloque.8BNP.Comedor">#REF!</definedName>
    <definedName name="Muro.Bloque.Vidrio.Area.Noble">#REF!</definedName>
    <definedName name="Muro.bloque8.2doN">#REF!</definedName>
    <definedName name="Muro.Bloques.10cm">#REF!</definedName>
    <definedName name="Muro.Bloques.20cm.40">#REF!</definedName>
    <definedName name="muro.h.a.20cm">[54]Análisis!$D$729</definedName>
    <definedName name="Muro.Hor.Arm.Inclinado">#REF!</definedName>
    <definedName name="Muro.Horm.Arm.edif.oficina">#REF!</definedName>
    <definedName name="Muro.Horm.Arm.Edif.Parqueo">#REF!</definedName>
    <definedName name="Muro.Hormigon.Armado.de20">[28]Análisis!$D$286</definedName>
    <definedName name="Muro.Hormigón.Estanque">#REF!</definedName>
    <definedName name="Muro.protector.parqueo">#REF!</definedName>
    <definedName name="muro.shee.ambas.caras">'[55]Muros Interiores h=2.8 m '!$E$64</definedName>
    <definedName name="MURO30">#REF!</definedName>
    <definedName name="MURO30_6">#REF!</definedName>
    <definedName name="MUROBOVEDA12A10X2AD">#REF!</definedName>
    <definedName name="MUROBOVEDA12A10X2AD_6">#REF!</definedName>
    <definedName name="MUROS">#REF!</definedName>
    <definedName name="muros.plycem.ambas.caras">'[55]MurosInt.h=2.8 m Plycem 2 lados'!$E$64</definedName>
    <definedName name="muros.una.cshee.plycem">'[55]MurosInt.h=2.8 m U C con plycem'!$E$64</definedName>
    <definedName name="MUROS_AN">#REF!</definedName>
    <definedName name="n">#REF!</definedName>
    <definedName name="NADA">[67]Insumos!#REF!</definedName>
    <definedName name="NADA_6">#REF!</definedName>
    <definedName name="NADA_8">#REF!</definedName>
    <definedName name="NAMA">#REF!</definedName>
    <definedName name="NATILLA">#REF!</definedName>
    <definedName name="Nave">#REF!</definedName>
    <definedName name="NCLASI">#REF!</definedName>
    <definedName name="NCLASII">#REF!</definedName>
    <definedName name="NCLASIII">#REF!</definedName>
    <definedName name="NCLASIIII">#REF!</definedName>
    <definedName name="nh">#REF!</definedName>
    <definedName name="NINGUNA">[67]Insumos!#REF!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#REF!</definedName>
    <definedName name="NIPLE1X4HG">#REF!</definedName>
    <definedName name="NIPLE212X4HG">#REF!</definedName>
    <definedName name="NIPLE2X4HG">#REF!</definedName>
    <definedName name="NIPLE2X6HG">#REF!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nissan">'[20]Listado Equipos a utilizar'!#REF!</definedName>
    <definedName name="no">#REF!</definedName>
    <definedName name="NUEVA">#REF!</definedName>
    <definedName name="num_linha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.Civil.Ext.">#REF!</definedName>
    <definedName name="ofi">#REF!</definedName>
    <definedName name="ofii">#REF!</definedName>
    <definedName name="ofiii">#REF!</definedName>
    <definedName name="ofiiii">#REF!</definedName>
    <definedName name="omencofrado">'[27]O.M. y Salarios'!#REF!</definedName>
    <definedName name="opala">[66]Salarios!$D$16</definedName>
    <definedName name="Opc.2">#REF!</definedName>
    <definedName name="Operador.Tipo.1">#REF!</definedName>
    <definedName name="Operador.Tipo.2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dorgrader">[24]OBRAMANO!$F$74</definedName>
    <definedName name="operadorpala">[24]OBRAMANO!$F$72</definedName>
    <definedName name="operadorretro">[24]OBRAMANO!$F$77</definedName>
    <definedName name="operadorrodillo">[24]OBRAMANO!$F$75</definedName>
    <definedName name="operadortractor">[24]OBRAMANO!$F$76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[49]SALARIOS!$C$10</definedName>
    <definedName name="OPERMAN">#REF!</definedName>
    <definedName name="OPERPAL">#REF!</definedName>
    <definedName name="ORI12FBCO">#REF!</definedName>
    <definedName name="ORI12FBCOFLUX">#REF!</definedName>
    <definedName name="ORI1FBCO">#REF!</definedName>
    <definedName name="ORI1FBCOFLUX">#REF!</definedName>
    <definedName name="ORINAL12">#REF!</definedName>
    <definedName name="ORINALFALDA">#REF!</definedName>
    <definedName name="ORINALPEQ">#REF!</definedName>
    <definedName name="ORINALSENCILLO">[9]insumo!#REF!</definedName>
    <definedName name="ORIPEQBCO">#REF!</definedName>
    <definedName name="otractor">[66]Salarios!$D$14</definedName>
    <definedName name="OXIDOROJO">#REF!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[68]peso!#REF!</definedName>
    <definedName name="P.U.Amercoat_385ASA_2">#N/A</definedName>
    <definedName name="P.U.Amercoat_385ASA_3">#N/A</definedName>
    <definedName name="P.U.Dimecote9">[69]Insumos!$E$13</definedName>
    <definedName name="P.U.Dimecote9_2">#N/A</definedName>
    <definedName name="P.U.Dimecote9_3">#N/A</definedName>
    <definedName name="P.U.Thinner1000">[69]Insumos!$E$12</definedName>
    <definedName name="P.U.Thinner1000_2">#N/A</definedName>
    <definedName name="P.U.Thinner1000_3">#N/A</definedName>
    <definedName name="P.U.Urethane_Acrilico">[69]Insumos!$E$17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>#REF!</definedName>
    <definedName name="P01ago96">[18]Boletín!#REF!</definedName>
    <definedName name="P02sep96">[18]Boletín!#REF!</definedName>
    <definedName name="P03oct96">[18]Boletín!#REF!</definedName>
    <definedName name="P04nov96">[18]Boletín!#REF!</definedName>
    <definedName name="P05dic96">[18]Boletín!#REF!</definedName>
    <definedName name="P06ene97">[18]Boletín!#REF!</definedName>
    <definedName name="P07feb97">[18]Boletín!#REF!</definedName>
    <definedName name="P08mar97">[18]Boletín!#REF!</definedName>
    <definedName name="P09abr97">[18]Boletín!#REF!</definedName>
    <definedName name="P10may97">[18]Boletín!#REF!</definedName>
    <definedName name="P11jun97">[18]Boletín!#REF!</definedName>
    <definedName name="P12BLOCK12">#REF!</definedName>
    <definedName name="P12BLOCK6">#REF!</definedName>
    <definedName name="P12BLOCK8">#REF!</definedName>
    <definedName name="P12jul97">[18]Boletín!#REF!</definedName>
    <definedName name="P13ago97">[18]Boletín!#REF!</definedName>
    <definedName name="P14sep96">[18]Boletín!#REF!</definedName>
    <definedName name="P15oct97">[18]Boletín!#REF!</definedName>
    <definedName name="P16nov97">[18]Boletín!#REF!</definedName>
    <definedName name="P17dic97">[18]Boletín!#REF!</definedName>
    <definedName name="P18ene98">[18]Boletín!#REF!</definedName>
    <definedName name="P19feb98">[18]Boletín!#REF!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0mar98">[18]Boletín!#REF!</definedName>
    <definedName name="P21abr98">[18]Boletín!#REF!</definedName>
    <definedName name="P22may98">[18]Boletín!#REF!</definedName>
    <definedName name="P23jun98">[18]Boletín!#REF!</definedName>
    <definedName name="P24jul98">[18]Boletín!#REF!</definedName>
    <definedName name="P25ago98">[18]Boletín!#REF!</definedName>
    <definedName name="P26sep98">[18]Boletín!#REF!</definedName>
    <definedName name="P27oct98">[18]Boletín!#REF!</definedName>
    <definedName name="P28nov98">[18]Boletín!#REF!</definedName>
    <definedName name="P29dic98">[18]Boletín!#REF!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LM">#REF!</definedName>
    <definedName name="PALPUA14">#REF!</definedName>
    <definedName name="PALPUA16">#REF!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_Plastbau">'[23]LISTA DE PRECIO'!$C$9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CIR">#REF!</definedName>
    <definedName name="PANEL8CIR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nete.Coloreado">#REF!</definedName>
    <definedName name="Panete.Marmolina">#REF!</definedName>
    <definedName name="Panete.Pared.Ext.Villas">#REF!</definedName>
    <definedName name="panete.Pared.Int.para.estucar">#REF!</definedName>
    <definedName name="Panete.Pared.Int.Villas">#REF!</definedName>
    <definedName name="Panete.patinillo">#REF!</definedName>
    <definedName name="Panete.rugoso">#REF!</definedName>
    <definedName name="panete.techo.horizontal">#REF!</definedName>
    <definedName name="Panete.techo.Inclinado">#REF!</definedName>
    <definedName name="PANETES_AN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ñete.col.ml">#REF!</definedName>
    <definedName name="Pañete.Exterior.Antillano">[31]Análisis!#REF!</definedName>
    <definedName name="Pañete.Int.1erN">#REF!</definedName>
    <definedName name="Pañete.int.2doN">#REF!</definedName>
    <definedName name="Pañete.int.3erN">#REF!</definedName>
    <definedName name="Pañete.int.4toN">#REF!</definedName>
    <definedName name="Pañete.Interior.Antillano">[31]Análisis!#REF!</definedName>
    <definedName name="Pañete.Paredes">[43]Análisis!$N$906</definedName>
    <definedName name="Pañete.Techo.1erN">#REF!</definedName>
    <definedName name="Pañete.Techo.2doN">#REF!</definedName>
    <definedName name="Pañete.Techo.3erN">#REF!</definedName>
    <definedName name="Pañete.Techo.4toN">#REF!</definedName>
    <definedName name="Pañete.Techo.Horiz.Mezcla.Antillana">[31]Análisis!#REF!</definedName>
    <definedName name="Pañete.Techo.Horizontal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arque.Infantil">#REF!</definedName>
    <definedName name="parte.electrica">#REF!</definedName>
    <definedName name="PASAJES">#REF!</definedName>
    <definedName name="PASC8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X8X8">#REF!</definedName>
    <definedName name="PBLINTEL8X8X8">#REF!</definedName>
    <definedName name="PBLOCALPER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UCHA">#REF!</definedName>
    <definedName name="Pedestal.H.V.">#REF!</definedName>
    <definedName name="pedri">#REF!</definedName>
    <definedName name="PEON">#REF!</definedName>
    <definedName name="Peon.dia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[37]MO!$B$11</definedName>
    <definedName name="PEONCARP">[25]INS!#REF!</definedName>
    <definedName name="PEONCARP_6">#REF!</definedName>
    <definedName name="PEONCARP_8">#REF!</definedName>
    <definedName name="Peones_3">#N/A</definedName>
    <definedName name="PERFIL_CUADRADO_34">[37]INSU!$B$91</definedName>
    <definedName name="Pergolado.9pies">[31]Análisis!#REF!</definedName>
    <definedName name="pergolado.area.piscina">[54]Análisis!$D$1633</definedName>
    <definedName name="Pergolado.Madera">[31]Análisis!#REF!</definedName>
    <definedName name="Pernos">#REF!</definedName>
    <definedName name="Pernos_3">"$#REF!.$B$68"</definedName>
    <definedName name="Pernos_6">#REF!</definedName>
    <definedName name="Pernos_8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PERROY40">#REF!</definedName>
    <definedName name="PGRAPA1">#REF!</definedName>
    <definedName name="PHCH23BCO">[46]Ins!$E$627</definedName>
    <definedName name="PHCHGRAMAR">#REF!</definedName>
    <definedName name="PHCHMARAGLPR">#REF!</definedName>
    <definedName name="PHCHSUPERBCO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EDRAS">#REF!</definedName>
    <definedName name="PINO">[49]INS!$D$770</definedName>
    <definedName name="Pino.Americano">#REF!</definedName>
    <definedName name="pino.tratado">[70]Insumos!$C$35</definedName>
    <definedName name="pino1x10bruto">[46]Ins!$E$816</definedName>
    <definedName name="pino1x12bruto">#REF!</definedName>
    <definedName name="PINO1X12BRUTOTRAT">#REF!</definedName>
    <definedName name="PINO2X12BRUTO">#REF!</definedName>
    <definedName name="PINO4X4BRUTO">#REF!</definedName>
    <definedName name="pinobruto">[24]MATERIALES!$G$33</definedName>
    <definedName name="PINOBRUTO4x4x12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">#REF!</definedName>
    <definedName name="Pintura.Aceite">#REF!</definedName>
    <definedName name="Pintura.aceite.pared">#REF!</definedName>
    <definedName name="Pintura.Acrilica.Bca.MA">#REF!</definedName>
    <definedName name="Pintura.Acrilica.Ma">#REF!</definedName>
    <definedName name="Pintura.Acrilica.preparada.MA">#REF!</definedName>
    <definedName name="Pintura.Eco.Pupolar">#REF!</definedName>
    <definedName name="Pintura.Epóxica">#REF!</definedName>
    <definedName name="Pintura.epoxica.piscina">[54]Análisis!$D$1562</definedName>
    <definedName name="Pintura.Epoxica.Popular.MA">#REF!</definedName>
    <definedName name="pintura.man.puertas">[52]Análisis!$D$1549</definedName>
    <definedName name="pintura.mant.puertas">[51]Análisis!$D$1164</definedName>
    <definedName name="Pintura.Pared.Exteriores">#REF!</definedName>
    <definedName name="Pintura.pared.Interior">#REF!</definedName>
    <definedName name="pintura.sobre.clavot">[52]Análisis!$D$1556</definedName>
    <definedName name="Pintura.techo">#REF!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Epóxica_Popular_3">#N/A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nturas">#REF!</definedName>
    <definedName name="Piscina">#REF!</definedName>
    <definedName name="Piscina.Crhist">[31]Análisis!#REF!</definedName>
    <definedName name="Piscina.Losa.Fondo">[31]Análisis!#REF!</definedName>
    <definedName name="Piscina.Muro">[31]Análisis!#REF!</definedName>
    <definedName name="PiscinaKurt">[31]Análisis!#REF!</definedName>
    <definedName name="Pisntura.Piscina">[31]Análisis!#REF!</definedName>
    <definedName name="Piso.Baldosin30x60">[31]Análisis!#REF!</definedName>
    <definedName name="Piso.Ceram">#REF!</definedName>
    <definedName name="Piso.Ceram.Blanca.20x20">#REF!</definedName>
    <definedName name="Piso.Ceram.Boston">[71]Análisis!#REF!</definedName>
    <definedName name="Piso.Ceram.Etrusco.30x30">#REF!</definedName>
    <definedName name="Piso.Ceram.Gres.Piso.Mezc.Antillana">[31]Análisis!#REF!</definedName>
    <definedName name="Piso.Ceram.Imperial.Gris">#REF!</definedName>
    <definedName name="Piso.Ceram.Ines.Gris">#REF!</definedName>
    <definedName name="Piso.Ceram.Nevada.33x33">#REF!</definedName>
    <definedName name="Piso.Ceram.Serv.">[28]Análisis!$D$580</definedName>
    <definedName name="Piso.Ceram.Ultra.Bco.">#REF!</definedName>
    <definedName name="Piso.Cerámica">[31]Análisis!#REF!</definedName>
    <definedName name="Piso.Ceramica.A">[28]Análisis!$D$522</definedName>
    <definedName name="piso.ceramica.antideslizante">#REF!</definedName>
    <definedName name="Piso.Ceramica.B">[28]Análisis!$D$541</definedName>
    <definedName name="Piso.Ceramica.C">[28]Análisis!$D$560</definedName>
    <definedName name="Piso.Cerámica.Importada">#REF!</definedName>
    <definedName name="Piso.Cerámica.Mezc.Antillana">[31]Análisis!#REF!</definedName>
    <definedName name="piso.de.marmol">#REF!</definedName>
    <definedName name="Piso.Granimarmol">#REF!</definedName>
    <definedName name="Piso.Granito.Blanco">#REF!</definedName>
    <definedName name="piso.granito.ext.crema">[28]Análisis!$D$415</definedName>
    <definedName name="piso.granito.ext.rosado">[28]Análisis!$D$427</definedName>
    <definedName name="piso.granito.ext.rozado">[28]Análisis!$D$427</definedName>
    <definedName name="Piso.granito.fondo.blanco">[28]Análisis!$D$449</definedName>
    <definedName name="Piso.granito.fondo.gris">[28]Análisis!$D$460</definedName>
    <definedName name="piso.granito.p.exterior.rojo">[28]Análisis!$D$438</definedName>
    <definedName name="piso.granito.p.exterior.rosado">[28]Análisis!$D$438</definedName>
    <definedName name="Piso.Horm.10cm.Sin.Malla">#REF!</definedName>
    <definedName name="Piso.Horm.Estampado">#REF!</definedName>
    <definedName name="Piso.loseta.cemento.25x25">#REF!</definedName>
    <definedName name="Piso.Madera.Teka">#REF!</definedName>
    <definedName name="Piso.marmol.A.20x40">#REF!</definedName>
    <definedName name="Piso.marmol.A.40x40">#REF!</definedName>
    <definedName name="Piso.Marmol.B.40x40">#REF!</definedName>
    <definedName name="piso.marmol.crema">#REF!</definedName>
    <definedName name="Piso.Mármol.crema">[31]Análisis!#REF!</definedName>
    <definedName name="Piso.marmol.Tipo.B">#REF!</definedName>
    <definedName name="piso.mosaico.25x25">[52]Análisis!$D$1256</definedName>
    <definedName name="piso.porcelanato.40x40">[28]Análisis!$D$491</definedName>
    <definedName name="Piso.Quary.Tile">#REF!</definedName>
    <definedName name="Piso.Vibrazo.Blanco30x30">#REF!</definedName>
    <definedName name="PISO_GRANITO_FONDO_BCO">[37]INSU!$B$103</definedName>
    <definedName name="PISO01">#REF!</definedName>
    <definedName name="PISO09">#REF!</definedName>
    <definedName name="PISOADO50080G">#REF!</definedName>
    <definedName name="PISOADO50080R">#REF!</definedName>
    <definedName name="PISOADO511G">#REF!</definedName>
    <definedName name="PISOADO511R">#REF!</definedName>
    <definedName name="PISOADO604G">#REF!</definedName>
    <definedName name="PISOADO604R">#REF!</definedName>
    <definedName name="PISOGRA1233030BCO">#REF!</definedName>
    <definedName name="PISOGRA1233030GRIS">#REF!</definedName>
    <definedName name="PISOGRA1234040BCO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SOS">#REF!</definedName>
    <definedName name="PISOS_AN">#REF!</definedName>
    <definedName name="PITACRILLICA">[9]insumo!#REF!</definedName>
    <definedName name="PITECONOMICA">[9]insumo!#REF!</definedName>
    <definedName name="pitesmalte">[9]insumo!#REF!</definedName>
    <definedName name="PITMANTENIMIENTO">[9]insumo!#REF!</definedName>
    <definedName name="pitoxidoverde">[9]insumo!#REF!</definedName>
    <definedName name="PITSATINADA">[9]insumo!#REF!</definedName>
    <definedName name="pitsemiglos">[9]insumo!#REF!</definedName>
    <definedName name="PLADRILLO2X2X8">#REF!</definedName>
    <definedName name="PLADRILLO2X4X8">#REF!</definedName>
    <definedName name="plafon.pvc.hache">#REF!</definedName>
    <definedName name="plafon.pvc.varece">#REF!</definedName>
    <definedName name="plafond.antihumeda">#REF!</definedName>
    <definedName name="Plafond.PVC">#REF!</definedName>
    <definedName name="plafond.sheetrock">'[55]Plafond Sheetrock'!$E$54</definedName>
    <definedName name="PLAJ4040GRI">#REF!</definedName>
    <definedName name="PLAMPARAFLUORES24">#REF!</definedName>
    <definedName name="PLAMPARAFLUORESSUP2TDIFTRANS">#REF!</definedName>
    <definedName name="Plancha_de_Plywood_4_x8_x3_4_3">#N/A</definedName>
    <definedName name="planta.electrica500w">[28]Resumen!$D$25</definedName>
    <definedName name="Planta.Tratamiento">#REF!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nta_Eléctrica_para_tesado_3">#N/A</definedName>
    <definedName name="PLANTASELECT">#REF!</definedName>
    <definedName name="PLASFONES">#REF!</definedName>
    <definedName name="PLASTICO">[37]INSU!$B$90</definedName>
    <definedName name="Platea.Fundación.Villa">#REF!</definedName>
    <definedName name="platea.piscina">[54]Análisis!$D$200</definedName>
    <definedName name="Plato.Acrilico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[25]INS!$D$563</definedName>
    <definedName name="PLIGADORA2_6">#REF!</definedName>
    <definedName name="PLLAVECHORRO12">#REF!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MERIA.GENERAL">#REF!</definedName>
    <definedName name="PLOMERO">[25]INS!#REF!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[25]INS!#REF!</definedName>
    <definedName name="PLOMEROAYUDANTE_6">#REF!</definedName>
    <definedName name="PLOMEROAYUDANTE_8">#REF!</definedName>
    <definedName name="PLOMEROOFICIAL">[25]INS!#REF!</definedName>
    <definedName name="PLOMEROOFICIAL_6">#REF!</definedName>
    <definedName name="PLOMEROOFICIAL_8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OOD">[9]insumo!#REF!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lywood3.4">#REF!</definedName>
    <definedName name="pmadera2162">[42]precios!#REF!</definedName>
    <definedName name="pmadera2162_8">#REF!</definedName>
    <definedName name="PMALLA38">#REF!</definedName>
    <definedName name="PMALLACAL9HG6">#REF!</definedName>
    <definedName name="PMALLACAL9HG7">#REF!</definedName>
    <definedName name="PMES23BCO">#REF!</definedName>
    <definedName name="PMESSUPBCO">#REF!</definedName>
    <definedName name="PMOSAICO25X25ROJO">#REF!</definedName>
    <definedName name="po">[72]PRESUPUESTO!$O$9:$O$236</definedName>
    <definedName name="Poblado.Columnas">[31]Análisis!#REF!</definedName>
    <definedName name="Poblado.Comercial">#REF!</definedName>
    <definedName name="Poblado.Zap.Columna">[31]Análisis!#REF!</definedName>
    <definedName name="Porcelanato30x60">[28]Análisis!$D$512</definedName>
    <definedName name="porcentaje_3">"$#REF!.$J$12"</definedName>
    <definedName name="PORTACANDADO">#REF!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OZO10">#REF!</definedName>
    <definedName name="POZO8">#REF!</definedName>
    <definedName name="POZOS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'[73]med.mov.de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C._UNITARIO">#N/A</definedName>
    <definedName name="PREC._UNITARIO_6">NA()</definedName>
    <definedName name="preci">#REF!</definedName>
    <definedName name="precii">#REF!</definedName>
    <definedName name="preciii">#REF!</definedName>
    <definedName name="preciiii">#REF!</definedName>
    <definedName name="precios">[74]Precios!$A$4:$F$1576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modificado">#REF!</definedName>
    <definedName name="PRESUPUESTO">#N/A</definedName>
    <definedName name="PRESUPUESTO_6">NA()</definedName>
    <definedName name="presupuestoc1">#REF!</definedName>
    <definedName name="presupuestoc2">#REF!</definedName>
    <definedName name="PRESUPUESTRO23">#REF!</definedName>
    <definedName name="PRIMA_3">"$#REF!.$M$38"</definedName>
    <definedName name="Primer.Biocida.Popular">#REF!</definedName>
    <definedName name="PRINT_AREA_MI">#REF!</definedName>
    <definedName name="PRINT_TITLES_MI">#REF!</definedName>
    <definedName name="PROMEDIO">#REF!</definedName>
    <definedName name="prticos_3">#N/A</definedName>
    <definedName name="PSILICOOLCRI">#REF!</definedName>
    <definedName name="PSOLDADURA">#REF!</definedName>
    <definedName name="PTABLETAGRIS">#REF!</definedName>
    <definedName name="PTABLETAROJA">#REF!</definedName>
    <definedName name="PTAFRANCAOBA">#REF!</definedName>
    <definedName name="PTAFRANCAOBAM2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M2">#REF!</definedName>
    <definedName name="PTAPANCORPINO">#REF!</definedName>
    <definedName name="PTAPANCORPINOM2">#REF!</definedName>
    <definedName name="PTAPANESPCAOBA">#REF!</definedName>
    <definedName name="PTAPANESPCAOBAM2">#REF!</definedName>
    <definedName name="PTAPANVAIVENCAOBA">#REF!</definedName>
    <definedName name="PTAPANVAIVENCAOBAM2">#REF!</definedName>
    <definedName name="PTAPLY">#REF!</definedName>
    <definedName name="PTAPLYM2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>[31]Análisis!#REF!</definedName>
    <definedName name="Puerta.Caoba.Vidrio">[31]Análisis!#REF!</definedName>
    <definedName name="Puerta.Closet">[31]Análisis!#REF!</definedName>
    <definedName name="Puerta.closet.caoba">#REF!</definedName>
    <definedName name="puerta.enrollable.p.moteles">[28]Insumos!$E$42</definedName>
    <definedName name="Puerta.entrada.caoba">#REF!</definedName>
    <definedName name="Puerta.interior.caoba">#REF!</definedName>
    <definedName name="Puerta.Pino.Vidrio">[31]Análisis!#REF!</definedName>
    <definedName name="Puerta.Plywood">[31]Análisis!#REF!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ERTACA">#REF!</definedName>
    <definedName name="PUERTACAESP">#REF!</definedName>
    <definedName name="PUERTACAFRAN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PVC.1.50">#REF!</definedName>
    <definedName name="PuertaPVC.180">#REF!</definedName>
    <definedName name="PUERTAS">#REF!</definedName>
    <definedName name="Puertas.comerciales">#REF!</definedName>
    <definedName name="Puertas.Corredizas">#REF!</definedName>
    <definedName name="PULESC">[46]M.O.!$C$970</definedName>
    <definedName name="Pulido.Mrmol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UZAPATAMURORAMPA">'[22]Análisis de Precios'!$F$201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WINCHE2000K">[25]INS!$D$568</definedName>
    <definedName name="PWINCHE2000K_6">#REF!</definedName>
    <definedName name="PZ">#REF!</definedName>
    <definedName name="PZGRANITO30BCO">#REF!</definedName>
    <definedName name="PZGRANITO30GRIS">#REF!</definedName>
    <definedName name="PZGRANITO40BCO">#REF!</definedName>
    <definedName name="PZGRANITOPERROY40">#REF!</definedName>
    <definedName name="PZMOSAICO25ROJ">#REF!</definedName>
    <definedName name="PZOCALOBARRO10X3">#REF!</definedName>
    <definedName name="PZOCESC23BCO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az">comp [3]custo!$I$997:$J$997</definedName>
    <definedName name="QQ">[75]INS!#REF!</definedName>
    <definedName name="QQQ">[17]M.O.!#REF!</definedName>
    <definedName name="QQQQ">#REF!</definedName>
    <definedName name="QQQQQ">#REF!</definedName>
    <definedName name="quicio.de.marmol">#REF!</definedName>
    <definedName name="Quicio.loceta.cemento">#REF!</definedName>
    <definedName name="quicio.Marmol">#REF!</definedName>
    <definedName name="quicio.y.entrepuerta">#REF!</definedName>
    <definedName name="QUICIOGRA30BCO">#REF!</definedName>
    <definedName name="QUICIOGRA40BCO">#REF!</definedName>
    <definedName name="QUICIOGRABOTI40COL">[62]Ana!#REF!</definedName>
    <definedName name="QUICIOLAD">#REF!</definedName>
    <definedName name="QUICIOMOS25ROJ">#REF!</definedName>
    <definedName name="qw">[72]PRESUPUESTO!$M$10:$AH$731</definedName>
    <definedName name="qwe">[2]PRESUPUESTO!$D$133</definedName>
    <definedName name="qwe_6">#REF!</definedName>
    <definedName name="Rampa.2da">#REF!</definedName>
    <definedName name="Rampa.escalera.Villas">#REF!</definedName>
    <definedName name="rastra">'[20]Listado Equipos a utilizar'!#REF!</definedName>
    <definedName name="rastrapuas">'[20]Listado Equipos a utilizar'!#REF!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ata">#REF!</definedName>
    <definedName name="RD">#REF!</definedName>
    <definedName name="REAL">#REF!</definedName>
    <definedName name="rec.ceram.criolla">#REF!</definedName>
    <definedName name="Recreación">'[28]Hoja de presupuesto'!$G$173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esti">#REF!</definedName>
    <definedName name="reestii">#REF!</definedName>
    <definedName name="reestiii">#REF!</definedName>
    <definedName name="reestiiii">#REF!</definedName>
    <definedName name="REFERENCIA">[76]COF!$G$733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fuerzo.plano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y.Compactado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">#REF!</definedName>
    <definedName name="Regla.pañete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PISO">#REF!</definedName>
    <definedName name="REJILLAPISOALUM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lleno.caliche">#REF!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REP">#REF!</definedName>
    <definedName name="RELLENOREPEQ">#REF!</definedName>
    <definedName name="REMOCIONCVMANO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>#REF!</definedName>
    <definedName name="RESANE">#REF!</definedName>
    <definedName name="RESISADO">[1]M.O.!#REF!</definedName>
    <definedName name="REST.BUFFET.Y.COCINA">#REF!</definedName>
    <definedName name="Rest.Coc.C">[31]Análisis!#REF!</definedName>
    <definedName name="Rest.Coc.C1.3.5">[31]Análisis!#REF!</definedName>
    <definedName name="Rest.Coc.C2">[31]Análisis!#REF!</definedName>
    <definedName name="Rest.Coc.C4">[31]Análisis!#REF!</definedName>
    <definedName name="Rest.Coc.C6">[31]Análisis!#REF!</definedName>
    <definedName name="Rest.Coc.C7">[31]Análisis!#REF!</definedName>
    <definedName name="Rest.Coc.CA">[31]Análisis!#REF!</definedName>
    <definedName name="Rest.Coc.Techo.Cocina">[31]Análisis!#REF!</definedName>
    <definedName name="Rest.Coc.V1">[31]Análisis!#REF!</definedName>
    <definedName name="Rest.Coc.V12">[31]Análisis!#REF!</definedName>
    <definedName name="Rest.Coc.V13">[31]Análisis!#REF!</definedName>
    <definedName name="Rest.Coc.V14">[31]Análisis!#REF!</definedName>
    <definedName name="Rest.Coc.V2">[31]Análisis!#REF!</definedName>
    <definedName name="Rest.Coc.V3">[31]Análisis!#REF!</definedName>
    <definedName name="Rest.Coc.V4">[31]Análisis!#REF!</definedName>
    <definedName name="Rest.Coc.V5">[31]Análisis!#REF!</definedName>
    <definedName name="Rest.Coc.V6">[31]Análisis!#REF!</definedName>
    <definedName name="Rest.Coc.V7">[31]Análisis!#REF!</definedName>
    <definedName name="Rest.Coc.Zc">[31]Análisis!#REF!</definedName>
    <definedName name="Rest.Coc.Zc1">[31]Análisis!#REF!</definedName>
    <definedName name="Rest.Coc.Zc2">[31]Análisis!#REF!</definedName>
    <definedName name="Rest.Coc.Zc3">[31]Análisis!#REF!</definedName>
    <definedName name="Rest.Coc.Zc4">[31]Análisis!#REF!</definedName>
    <definedName name="Rest.Coc.Zc5">[31]Análisis!#REF!</definedName>
    <definedName name="Rest.Coc.Zc6">[31]Análisis!#REF!</definedName>
    <definedName name="Rest.Coc.Zc7">[31]Análisis!#REF!</definedName>
    <definedName name="Rest.Esp.Col.C1">[31]Análisis!#REF!</definedName>
    <definedName name="Rest.Esp.Col.C2">[31]Análisis!#REF!</definedName>
    <definedName name="Rest.Esp.Col.C3">[31]Análisis!#REF!</definedName>
    <definedName name="Rest.Esp.Col.C4">[31]Análisis!#REF!</definedName>
    <definedName name="Rest.Esp.Col.Cc">[31]Análisis!#REF!</definedName>
    <definedName name="Rest.Esp.Losa.Techo">[31]Análisis!#REF!</definedName>
    <definedName name="Rest.Esp.Viga.V1">[31]Análisis!#REF!</definedName>
    <definedName name="Rest.Esp.Viga.V2">[31]Análisis!#REF!</definedName>
    <definedName name="Rest.Esp.Viga.V3">[31]Análisis!#REF!</definedName>
    <definedName name="Rest.Esp.Viga.V4R">[31]Análisis!#REF!</definedName>
    <definedName name="Rest.Esp.Viga.V5">[31]Análisis!#REF!</definedName>
    <definedName name="Rest.Esp.Viga.V6R">[31]Análisis!#REF!</definedName>
    <definedName name="Rest.Esp.Viga.V7R">[31]Análisis!#REF!</definedName>
    <definedName name="Rest.Esp.Viga.V8R">[31]Análisis!#REF!</definedName>
    <definedName name="Rest.Tematico">#REF!</definedName>
    <definedName name="RESTAURANT.ESPECIALIDADES">#REF!</definedName>
    <definedName name="RESU">#REF!</definedName>
    <definedName name="Retardante.SX400R.4oz.">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tui">#REF!</definedName>
    <definedName name="retuii">#REF!</definedName>
    <definedName name="retuiii">#REF!</definedName>
    <definedName name="retuiiii">#REF!</definedName>
    <definedName name="Rev.Baldosines">#REF!</definedName>
    <definedName name="Rev.ceram.15x15.serv.">[28]Análisis!$D$620</definedName>
    <definedName name="Rev.ceram.cocina.bano">[28]Análisis!$D$601</definedName>
    <definedName name="Rev.ceram.fachada.Asumido">#REF!</definedName>
    <definedName name="Rev.Cerámica">#REF!</definedName>
    <definedName name="Rev.Gres">#REF!</definedName>
    <definedName name="Rev.Marmol.Antillano">[31]Análisis!#REF!</definedName>
    <definedName name="Rev.Piedra">#REF!</definedName>
    <definedName name="REVCER01">#REF!</definedName>
    <definedName name="REVCER09">#REF!</definedName>
    <definedName name="Reves.de.ladrillo.2x4x8">[28]Análisis!$D$629</definedName>
    <definedName name="reves.marmol">#REF!</definedName>
    <definedName name="Reves.Piedra.caliza">[28]Análisis!$D$645</definedName>
    <definedName name="Revest.Ceram.Importada">#REF!</definedName>
    <definedName name="Revest.Cerám.Mezc.Antillana">[31]Análisis!#REF!</definedName>
    <definedName name="Revest.Ceramica.15x15">#REF!</definedName>
    <definedName name="revest.clavot">#REF!</definedName>
    <definedName name="Revest.en.piedra.coralina">[28]Análisis!$D$638</definedName>
    <definedName name="Revest.Loseta.cem.Pulido">#REF!</definedName>
    <definedName name="Revest.marmol">[28]Análisis!$D$591</definedName>
    <definedName name="Revest.Mármol.Tipo.B.30x60">#REF!</definedName>
    <definedName name="Revest.Porcelanato30x60">[28]Análisis!$D$610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EVESTIMIENTOS">#REF!</definedName>
    <definedName name="REVISADO">#REF!</definedName>
    <definedName name="REVLAD248">#REF!</definedName>
    <definedName name="REVLADBIS228">#REF!</definedName>
    <definedName name="ROBLEBRA">#REF!</definedName>
    <definedName name="rodillo">'[20]Listado Equipos a utilizar'!#REF!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dneu">'[20]Listado Equipos a utilizar'!#REF!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oti">#REF!</definedName>
    <definedName name="rotii">#REF!</definedName>
    <definedName name="rotiii">#REF!</definedName>
    <definedName name="rotiiii">#REF!</definedName>
    <definedName name="rrr">#REF!</definedName>
    <definedName name="RUEDACAJABOLA3">#REF!</definedName>
    <definedName name="rvesti">#REF!</definedName>
    <definedName name="rvestii">#REF!</definedName>
    <definedName name="rvestiii">#REF!</definedName>
    <definedName name="rvestiiii">#REF!</definedName>
    <definedName name="S">#REF!</definedName>
    <definedName name="SALARIO">#REF!</definedName>
    <definedName name="SALCAL">#REF!</definedName>
    <definedName name="SALIDA">#N/A</definedName>
    <definedName name="SALIDA_6">NA()</definedName>
    <definedName name="SALON.CONVENCIONES">#REF!</definedName>
    <definedName name="SALTEL">#REF!</definedName>
    <definedName name="SANITARIAS">#REF!</definedName>
    <definedName name="sardinel">#REF!</definedName>
    <definedName name="SDFSDD">#REF!</definedName>
    <definedName name="SDSDFSDFSDF">#REF!</definedName>
    <definedName name="SDSDFSDFSDF_6">#REF!</definedName>
    <definedName name="Sealer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#REF!</definedName>
    <definedName name="SEPTICOROC">#REF!</definedName>
    <definedName name="SEPTICOTIE">#REF!</definedName>
    <definedName name="Sheetrock.antihumedad">#REF!</definedName>
    <definedName name="Sheetrock.en.plastbau">#REF!</definedName>
    <definedName name="sheetrock.media">[48]Insumos!$L$38</definedName>
    <definedName name="shingle.asfaltico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ILICOOL">#REF!</definedName>
    <definedName name="Sistema.Agua.Potable.Entrepiso">#REF!</definedName>
    <definedName name="sistema.aire.acondicionado">[28]Resumen!$D$24</definedName>
    <definedName name="Sistema.contra.incendio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olvente">#REF!</definedName>
    <definedName name="spm">#REF!</definedName>
    <definedName name="SS">[29]M.O.!$C$12</definedName>
    <definedName name="SSSSSSS">#REF!</definedName>
    <definedName name="SSSSSSSSSS">#REF!</definedName>
    <definedName name="Stain">#REF!</definedName>
    <definedName name="stud2.5.s22">[48]Insumos!$L$30</definedName>
    <definedName name="SUB">[77]presupuesto!#REF!</definedName>
    <definedName name="SUB.1.ExteriorA.N.">#REF!</definedName>
    <definedName name="Sub.Ext.Gral.">#REF!</definedName>
    <definedName name="Sub.Mat.Losa.Aligerada">#REF!</definedName>
    <definedName name="Sub.Total.1">#REF!</definedName>
    <definedName name="SUB.TOTAL.Prelim.A.N.">#REF!</definedName>
    <definedName name="SUB.VILLA1">#REF!</definedName>
    <definedName name="SUB_3">#N/A</definedName>
    <definedName name="SUB_TOTAL">#REF!</definedName>
    <definedName name="SUB_TOTAL.Prelim.FaseI">#REF!</definedName>
    <definedName name="Sub_Total_1.Cocina">#REF!</definedName>
    <definedName name="SUB_TOTAL_1.Lav.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_TOTAL_EN_RD">'[78]Laurel(OBINSA)'!$H$107</definedName>
    <definedName name="subbase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>#REF!</definedName>
    <definedName name="t">#REF!</definedName>
    <definedName name="Tabla1">#REF!</definedName>
    <definedName name="TABLETAS_3">#N/A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NQUEAGUA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ACISALUM2727">#REF!</definedName>
    <definedName name="TAPAINODNAT">#REF!</definedName>
    <definedName name="TAPE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APE23">#REF!</definedName>
    <definedName name="Tapete.2.1x0.8.habit.">#REF!</definedName>
    <definedName name="tapetes.1.8x1.1.habit.">#REF!</definedName>
    <definedName name="Tapetes.4.2x2.hall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UGO">#REF!</definedName>
    <definedName name="TASA">[65]Insumos!$H$2</definedName>
    <definedName name="tasa.del.dolar">#REF!</definedName>
    <definedName name="TC">#REF!</definedName>
    <definedName name="TCAL">[10]MOJornal!$D$63</definedName>
    <definedName name="techo.madera">#REF!</definedName>
    <definedName name="Techo.Madera.Cana">#REF!</definedName>
    <definedName name="Techo.madera.ondulina">#REF!</definedName>
    <definedName name="Techo.Madera.Shingle">[43]Análisis!$N$1024</definedName>
    <definedName name="Techo.MaderayCana">#REF!</definedName>
    <definedName name="Techo.MaderayShingels">#REF!</definedName>
    <definedName name="TECHOS">#REF!</definedName>
    <definedName name="TECHOS_A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EJAASFINST">#REF!</definedName>
    <definedName name="Tejas.en.techo">[28]Análisis!$D$365</definedName>
    <definedName name="tejas.hispaniola">#REF!</definedName>
    <definedName name="Term.Superficie.Horm.">#REF!</definedName>
    <definedName name="tetuii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TIERRAS">#REF!</definedName>
    <definedName name="TINACOS">#REF!</definedName>
    <definedName name="_xlnm.Print_Titles" localSheetId="0">'LISTADO DE PARTIDAS '!$1:$5</definedName>
    <definedName name="_xlnm.Print_Titles">#N/A</definedName>
    <definedName name="tiza">#REF!</definedName>
    <definedName name="TL_TABLE">#REF!</definedName>
    <definedName name="TNC">#REF!</definedName>
    <definedName name="TNCAL">[10]MOJornal!$D$73</definedName>
    <definedName name="Toallero">#REF!</definedName>
    <definedName name="Tolas">#REF!</definedName>
    <definedName name="Tolas_3">"$#REF!.$B$13"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e.marmol">#REF!</definedName>
    <definedName name="tope.marmol.p2">[52]Insumos!$C$207</definedName>
    <definedName name="TOPEMARMOLITE">#REF!</definedName>
    <definedName name="Topes.Asumido">#REF!</definedName>
    <definedName name="Topes.Baños">#REF!</definedName>
    <definedName name="Topes.bar">#REF!</definedName>
    <definedName name="toping.5cm">#REF!</definedName>
    <definedName name="TOPOGRAFIA_3">#N/A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3X38">#REF!</definedName>
    <definedName name="TORNILLO">#REF!</definedName>
    <definedName name="TORNILLOS">#REF!</definedName>
    <definedName name="TORNILLOS_3">"$#REF!.$B$#REF!"</definedName>
    <definedName name="Tornillos_5_x3_8_3">#N/A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RNILLOSFIJARARAN">#REF!</definedName>
    <definedName name="torta.de.piso.7cm">#REF!</definedName>
    <definedName name="torta.piso.10cm">#REF!</definedName>
    <definedName name="tosi">#REF!</definedName>
    <definedName name="tosii">#REF!</definedName>
    <definedName name="tosiii">#REF!</definedName>
    <definedName name="tosiiii">#REF!</definedName>
    <definedName name="TOT">[13]Factura!#REF!</definedName>
    <definedName name="Total.Administración">#REF!</definedName>
    <definedName name="Total.Cocina">#REF!</definedName>
    <definedName name="Total.Comedor">#REF!</definedName>
    <definedName name="Total.Espectáculos">#REF!</definedName>
    <definedName name="Total.Ext.Area.Noble">#REF!</definedName>
    <definedName name="Total.Ext.Generales">#REF!</definedName>
    <definedName name="Total.Lavandería">#REF!</definedName>
    <definedName name="Total.Lobby">#REF!</definedName>
    <definedName name="Total.Prelim.A.N.">#REF!</definedName>
    <definedName name="Total.Prelim.FaseI">#REF!</definedName>
    <definedName name="Total.Villa1">#REF!</definedName>
    <definedName name="Total.Villa1.Baldosín">#REF!</definedName>
    <definedName name="Total.Villa2">#REF!</definedName>
    <definedName name="Total.Villa2.Baldosín">#REF!</definedName>
    <definedName name="totalgeneral_3">"$#REF!.$M$56"</definedName>
    <definedName name="trac2.5.t.22">[48]Insumos!$L$31</definedName>
    <definedName name="track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CTORD">[45]EQUIPOS!$D$14</definedName>
    <definedName name="tractorm">'[20]Listado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ESC">[46]Ins!$E$660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NSMINBARRO">#REF!</definedName>
    <definedName name="transpasf">'[20]Listado Equipos a utilizar'!#REF!</definedName>
    <definedName name="transporte">'[27]Resumen Precio Equipos'!$C$30</definedName>
    <definedName name="Transporte.Interno">#REF!</definedName>
    <definedName name="TRANSTEJA165000">#REF!</definedName>
    <definedName name="TRANSTEJA16INT">#REF!</definedName>
    <definedName name="Tratamiento_Moldes_para_Barandilla_3">#N/A</definedName>
    <definedName name="TRATARMADERA">'[79]Ins 2'!$E$51</definedName>
    <definedName name="TRIPLESEAL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ruct">[27]Materiales!#REF!</definedName>
    <definedName name="Tub.Telf.TV">#REF!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CPVC">#REF!</definedName>
    <definedName name="tubei">#REF!</definedName>
    <definedName name="tubeii">#REF!</definedName>
    <definedName name="tubeiii">#REF!</definedName>
    <definedName name="tubeiiii">#REF!</definedName>
    <definedName name="TUBHG">#REF!</definedName>
    <definedName name="tubi">#REF!</definedName>
    <definedName name="tubii">#REF!</definedName>
    <definedName name="tubiii">#REF!</definedName>
    <definedName name="tubiiii">#REF!</definedName>
    <definedName name="TUBO_ACERO_16">[50]INSU!$D$242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[50]INSU!$D$244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PVCDRE">#REF!</definedName>
    <definedName name="TUBPVCPRE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[80]MO!$B$11</definedName>
    <definedName name="ud">[9]exteriores!$D$66</definedName>
    <definedName name="uh">[31]Análisis!#REF!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#REF!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oM">#REF!</definedName>
    <definedName name="USDOLAR">#REF!</definedName>
    <definedName name="uso.vibrador">'[53]Costos Mano de Obra'!$O$42</definedName>
    <definedName name="USOSMADERA">#REF!</definedName>
    <definedName name="v.c.fs.villa.1">[81]Cubicación!#REF!</definedName>
    <definedName name="v.c.fs.villa.10">[81]Cubicación!#REF!</definedName>
    <definedName name="v.c.fs.villa.11">[81]Cubicación!#REF!</definedName>
    <definedName name="v.c.fs.villa.12">[81]Cubicación!#REF!</definedName>
    <definedName name="v.c.fs.villa.13">[81]Cubicación!#REF!</definedName>
    <definedName name="v.c.fs.villa.14">[81]Cubicación!#REF!</definedName>
    <definedName name="v.c.fs.villa.15">[81]Cubicación!#REF!</definedName>
    <definedName name="v.c.fs.villa.16">[81]Cubicación!#REF!</definedName>
    <definedName name="v.c.fs.villa.17">[81]Cubicación!#REF!</definedName>
    <definedName name="v.c.fs.villa.18">[81]Cubicación!#REF!</definedName>
    <definedName name="v.c.fs.villa.2">[81]Cubicación!#REF!</definedName>
    <definedName name="v.c.fs.villa.3">[81]Cubicación!#REF!</definedName>
    <definedName name="v.c.fs.villa.4">[81]Cubicación!#REF!</definedName>
    <definedName name="v.c.fs.villa.5">[81]Cubicación!#REF!</definedName>
    <definedName name="v.c.fs.villa.6">[81]Cubicación!#REF!</definedName>
    <definedName name="v.c.fs.villa.7">[81]Cubicación!#REF!</definedName>
    <definedName name="v.c.fs.villa.8">[81]Cubicación!#REF!</definedName>
    <definedName name="v.c.fs.villa.9">[81]Cubicación!#REF!</definedName>
    <definedName name="v.c.n1y2.villa1">[81]Cubicación!$P$2150</definedName>
    <definedName name="v.c.n1y2.villa10">[81]Cubicación!$P$1690</definedName>
    <definedName name="v.c.n1y2.villa11">[81]Cubicación!$P$998</definedName>
    <definedName name="v.c.n1y2.villa12">[81]Cubicación!$P$401</definedName>
    <definedName name="v.c.n1y2.villa13">[81]Cubicación!$P$535</definedName>
    <definedName name="v.c.n1y2.villa14">[81]Cubicación!$P$1461</definedName>
    <definedName name="v.c.n1y2.villa15">[81]Cubicación!$P$1576</definedName>
    <definedName name="v.c.n1y2.villa16">[81]Cubicación!$P$1805</definedName>
    <definedName name="v.c.n1y2.villa17">[81]Cubicación!$P$1920</definedName>
    <definedName name="v.c.n1y2.villa18">[81]Cubicación!$P$1113</definedName>
    <definedName name="v.c.n1y2.villa2">[81]Cubicación!$P$2037</definedName>
    <definedName name="v.c.n1y2.villa3">[81]Cubicación!$P$883</definedName>
    <definedName name="v.c.n1y2.villa4">[81]Cubicación!$P$768</definedName>
    <definedName name="v.c.n1y2.villa5">[81]Cubicación!$P$653</definedName>
    <definedName name="v.c.n1y2.villa6">[81]Cubicación!$P$138</definedName>
    <definedName name="v.c.n1y2.villa7">[81]Cubicación!$P$269</definedName>
    <definedName name="v.c.n1y2.villa8">[81]Cubicación!$P$1231</definedName>
    <definedName name="v.c.n1y2.villa9">[81]Cubicación!$P$1346</definedName>
    <definedName name="v.p.fs.villa.1">[81]Cubicación!#REF!</definedName>
    <definedName name="v.p.fs.villa.10">[81]Cubicación!#REF!</definedName>
    <definedName name="v.p.fs.villa.11">[81]Cubicación!#REF!</definedName>
    <definedName name="v.p.fs.villa.12">[81]Cubicación!#REF!</definedName>
    <definedName name="v.p.fs.villa.13">[81]Cubicación!#REF!</definedName>
    <definedName name="v.p.fs.villa.14">[81]Cubicación!#REF!</definedName>
    <definedName name="v.p.fs.villa.15">[81]Cubicación!#REF!</definedName>
    <definedName name="v.p.fs.villa.16">[81]Cubicación!#REF!</definedName>
    <definedName name="v.p.fs.villa.17">[81]Cubicación!#REF!</definedName>
    <definedName name="v.p.fs.villa.18">[81]Cubicación!#REF!</definedName>
    <definedName name="v.p.fs.villa.2">[81]Cubicación!#REF!</definedName>
    <definedName name="v.p.fs.villa.3">[81]Cubicación!#REF!</definedName>
    <definedName name="v.p.fs.villa.4">[81]Cubicación!#REF!</definedName>
    <definedName name="v.p.fs.villa.5">[81]Cubicación!#REF!</definedName>
    <definedName name="v.p.fs.villa.6">[81]Cubicación!#REF!</definedName>
    <definedName name="v.p.fs.villa.7">[81]Cubicación!#REF!</definedName>
    <definedName name="v.p.fs.villa.8">[81]Cubicación!#REF!</definedName>
    <definedName name="v.p.fs.villa.9">[81]Cubicación!#REF!</definedName>
    <definedName name="V1B.E">#REF!</definedName>
    <definedName name="V3B.C">#REF!</definedName>
    <definedName name="V4C.E">#REF!</definedName>
    <definedName name="V7.8">#REF!</definedName>
    <definedName name="V7.9">#REF!</definedName>
    <definedName name="V78.CD">#REF!</definedName>
    <definedName name="V7A.E">#REF!</definedName>
    <definedName name="V9A.E">#REF!</definedName>
    <definedName name="VA7.9">#REF!</definedName>
    <definedName name="VACC">[14]Precio!$F$31</definedName>
    <definedName name="VACIADOAMANO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IVEN">#REF!</definedName>
    <definedName name="valor2_2">#N/A</definedName>
    <definedName name="valor2_3">#N/A</definedName>
    <definedName name="valora_3">"$#REF!.$I$1:$I$65534"</definedName>
    <definedName name="VALORM">#REF!</definedName>
    <definedName name="valorp_3">"$#REF!.$K$1:$K$65534"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arillas_3">#N/A</definedName>
    <definedName name="VARIOS">#REF!</definedName>
    <definedName name="VARIOS_AN">#REF!</definedName>
    <definedName name="VB1.9">#REF!</definedName>
    <definedName name="VC.D7.8">#REF!</definedName>
    <definedName name="VC1.3">#REF!</definedName>
    <definedName name="VC3.5">#REF!</definedName>
    <definedName name="VC5.9">#REF!</definedName>
    <definedName name="VCOLGANTE1590">#REF!</definedName>
    <definedName name="VCOLGANTE1590_6">#REF!</definedName>
    <definedName name="VD1.7">#REF!</definedName>
    <definedName name="VE1.9">#REF!</definedName>
    <definedName name="VENT2SDR41">#REF!</definedName>
    <definedName name="VENT3SDR41">#REF!</definedName>
    <definedName name="ventana.Francesa">[31]Análisis!#REF!</definedName>
    <definedName name="VENTANAS">#REF!</definedName>
    <definedName name="Ventanas.abizagradas">#REF!</definedName>
    <definedName name="Ventanas.Corredizas">#REF!</definedName>
    <definedName name="Ventanas.salomonicas">#REF!</definedName>
    <definedName name="VERGRAGRI">#REF!</definedName>
    <definedName name="verja">#REF!</definedName>
    <definedName name="Vesc.1erN.Mod.II">#REF!</definedName>
    <definedName name="Vias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brador">#REF!</definedName>
    <definedName name="Vibrazo.Blanc.30x30">#REF!</definedName>
    <definedName name="VidrioFijo.vent.proyectada">#REF!</definedName>
    <definedName name="Vig.Amarre.Cierre.Cocina">#REF!</definedName>
    <definedName name="Viga">[31]Análisis!#REF!</definedName>
    <definedName name="viga.20x30">#REF!</definedName>
    <definedName name="viga.20x40">#REF!</definedName>
    <definedName name="viga.30x40">[52]Análisis!$D$624</definedName>
    <definedName name="viga.30x60">#REF!</definedName>
    <definedName name="viga.30x60.np10.45">#REF!</definedName>
    <definedName name="viga.30x80">#REF!</definedName>
    <definedName name="viga.amarre.15x.15">#REF!</definedName>
    <definedName name="Viga.Amarre.15x20BNP">#REF!</definedName>
    <definedName name="Viga.amarre.1erN">#REF!</definedName>
    <definedName name="Viga.Amarre.1erN.Villas">#REF!</definedName>
    <definedName name="Viga.Amarre.20x.20">[51]Análisis!$D$525</definedName>
    <definedName name="Viga.Amarre.20x30">#REF!</definedName>
    <definedName name="Viga.amarre.2do.N">[52]Análisis!$D$653</definedName>
    <definedName name="Viga.Amarre.Comedor">#REF!</definedName>
    <definedName name="Viga.Amarre.Dintel">[31]Análisis!#REF!</definedName>
    <definedName name="Viga.Amarre.lavanderia">#REF!</definedName>
    <definedName name="Viga.amarre.N.Techo.Area.Noble">#REF!</definedName>
    <definedName name="Viga.amarre.nivel.piso">#REF!</definedName>
    <definedName name="Viga.Amarre.Piso.20x20">[28]Análisis!$D$138</definedName>
    <definedName name="Viga.Amarre.Piso.Casino">[31]Análisis!#REF!</definedName>
    <definedName name="Viga.Amarre.Piso.Cocina">#REF!</definedName>
    <definedName name="Viga.Amarre.Piso.lavandería">#REF!</definedName>
    <definedName name="viga.amarre.plastbau">#REF!</definedName>
    <definedName name="viga.amarre.plastbau.15x23">#REF!</definedName>
    <definedName name="Viga.Amarre.Techo.Administracion">#REF!</definedName>
    <definedName name="Viga.Amarre20x28">[31]Análisis!#REF!</definedName>
    <definedName name="Viga.Amarre2doN">#REF!</definedName>
    <definedName name="Viga.Antep.Discoteca">[31]Análisis!#REF!</definedName>
    <definedName name="Viga.Antep.Horm.Visto.Espectáculos">#REF!</definedName>
    <definedName name="Viga.Antepecho.H.Visto.Area.Noble">#REF!</definedName>
    <definedName name="Viga.antepecho.Horm.Visto.Comedor">#REF!</definedName>
    <definedName name="Viga.Cocina">#REF!</definedName>
    <definedName name="Viga.Convenc.Entrepiso.Villas">#REF!</definedName>
    <definedName name="Viga.Convenc.techo.Villas">#REF!</definedName>
    <definedName name="Viga.Edif.oficinas">#REF!</definedName>
    <definedName name="Viga.Horm.20x6o.Espectáculos">#REF!</definedName>
    <definedName name="Viga.Horm.Administracion">#REF!</definedName>
    <definedName name="Viga.Horm.Arm.edif.Parqueo">#REF!</definedName>
    <definedName name="Viga.Horm.conv.Entrep.Villas">#REF!</definedName>
    <definedName name="Viga.horm.Conv.Techo.Villas">#REF!</definedName>
    <definedName name="Viga.Horm.visto.administracion">#REF!</definedName>
    <definedName name="Viga.horm.visto.Area.Noble">#REF!</definedName>
    <definedName name="Viga.Horm.Visto.Discoteca">[31]Análisis!#REF!</definedName>
    <definedName name="Viga.Horm.Visto.Espectaculo">#REF!</definedName>
    <definedName name="Viga.Horm.Visto.Variable.Comedor">#REF!</definedName>
    <definedName name="Viga.Jard.Horm.Visto.80x100.Area.Noble">#REF!</definedName>
    <definedName name="Viga.Jardi.2Nivel.Comedor">#REF!</definedName>
    <definedName name="Viga.Jardi.3erNivel.Comedor">#REF!</definedName>
    <definedName name="Viga.Jardinera.1.Comedor">#REF!</definedName>
    <definedName name="Viga.Jardinera.80x70Lobby">#REF!</definedName>
    <definedName name="Viga.lavanderia">#REF!</definedName>
    <definedName name="Viga.Nivel.inferior">#REF!</definedName>
    <definedName name="viga.riostra.20x60">#REF!</definedName>
    <definedName name="viga.sobretecho.cuchilla">#REF!</definedName>
    <definedName name="Viga.T.Horm.Visto.Area.Noble">#REF!</definedName>
    <definedName name="viga.torre">#REF!</definedName>
    <definedName name="Viga.V.2">#REF!</definedName>
    <definedName name="Viga.V.A">#REF!</definedName>
    <definedName name="Viga.V1">[28]Análisis!$D$200</definedName>
    <definedName name="Viga.V1.1erN.mod.I">#REF!</definedName>
    <definedName name="Viga.V1.1erN.mod.II">#REF!</definedName>
    <definedName name="Viga.V1.2doN.Mod.I">#REF!</definedName>
    <definedName name="Viga.V1.2doN.Mod.II">#REF!</definedName>
    <definedName name="Viga.V1.3erN.mod.I">#REF!</definedName>
    <definedName name="Viga.V1.3erN.Mod.II">#REF!</definedName>
    <definedName name="Viga.V1.4toN.Mod.I">#REF!</definedName>
    <definedName name="Viga.V1.4toN.Mod.II">#REF!</definedName>
    <definedName name="Viga.V1.esc.2doN">#REF!</definedName>
    <definedName name="Viga.V1.esc.3erN">#REF!</definedName>
    <definedName name="Viga.V1.escalera">#REF!</definedName>
    <definedName name="Viga.V1e.Villas">#REF!</definedName>
    <definedName name="Viga.V1T.Villas">#REF!</definedName>
    <definedName name="Viga.V2.1erN.mod.I">#REF!</definedName>
    <definedName name="Viga.V2.2doN.Mod.I">#REF!</definedName>
    <definedName name="Viga.V2.3erN.Mod.I">#REF!</definedName>
    <definedName name="Viga.V2.esc.1erN">#REF!</definedName>
    <definedName name="Viga.V2.esc.2doN">#REF!</definedName>
    <definedName name="Viga.V2.esc.3erN">#REF!</definedName>
    <definedName name="Viga.V2T.Villas">#REF!</definedName>
    <definedName name="Viga.V3.1erN.Mod.I">#REF!</definedName>
    <definedName name="Viga.V3.2doN.Mod.I">#REF!</definedName>
    <definedName name="Viga.V3.3erN.Mod.I">#REF!</definedName>
    <definedName name="Viga.V3.4toN.Mod.I">#REF!</definedName>
    <definedName name="Viga.V3T.Villas">#REF!</definedName>
    <definedName name="Viga.V4.1erN.Mod.I">#REF!</definedName>
    <definedName name="Viga.V4.2doN.Mod.I">#REF!</definedName>
    <definedName name="Viga.V4.3erN.Mod.I">#REF!</definedName>
    <definedName name="Viga.V4.4toN.Mod.I">#REF!</definedName>
    <definedName name="Viga.V4E.Villas">#REF!</definedName>
    <definedName name="Viga.V4T.Villas">#REF!</definedName>
    <definedName name="Viga.V5.1erN.mod.I">#REF!</definedName>
    <definedName name="Viga.V5.2doN.Mod.I">#REF!</definedName>
    <definedName name="Viga.V5.3erN.Mod.I">#REF!</definedName>
    <definedName name="Viga.V5.4toN.Mod.I">#REF!</definedName>
    <definedName name="Viga.V5E.Villas">#REF!</definedName>
    <definedName name="Viga.V6.1erN.Mod.I">#REF!</definedName>
    <definedName name="Viga.V6.2doN.Mod.I">#REF!</definedName>
    <definedName name="Viga.V6.3erN.mod.I">#REF!</definedName>
    <definedName name="Viga.V6.4toN.Mod.I">#REF!</definedName>
    <definedName name="Viga.V7.1erN.Mod.I">#REF!</definedName>
    <definedName name="Viga.V7.2doN.Mod.I">#REF!</definedName>
    <definedName name="Viga.V7.3erN.Mod.I">#REF!</definedName>
    <definedName name="Viga.V7.4toN.Mod.I">#REF!</definedName>
    <definedName name="Viga.VA.1erN.Mod.II">#REF!</definedName>
    <definedName name="Viga.Vac">#REF!</definedName>
    <definedName name="Viga.Vac2">#REF!</definedName>
    <definedName name="Viga.Vam">#REF!</definedName>
    <definedName name="Viga.Vesc.2doN.Mod.II">#REF!</definedName>
    <definedName name="Viga.Vesc.3erN.Mod.II">#REF!</definedName>
    <definedName name="Viga.Vesc.4toN.Mod.II">#REF!</definedName>
    <definedName name="Viga.VT1">#REF!</definedName>
    <definedName name="viga25x40.palapa">[54]Análisis!#REF!</definedName>
    <definedName name="VIGASHP">#REF!</definedName>
    <definedName name="VIGASHP_3">"$#REF!.$B$109"</definedName>
    <definedName name="VIGASHP_8">#REF!</definedName>
    <definedName name="VigaV1.3.4.6.Presidenciales">[28]Análisis!$D$209</definedName>
    <definedName name="VigaV2.4toN.Mod.I">#REF!</definedName>
    <definedName name="VigaV2.5.7.Presidenciales">[28]Análisis!$D$218</definedName>
    <definedName name="VigaV2E.Villas">#REF!</definedName>
    <definedName name="VigaV2T">#REF!</definedName>
    <definedName name="VigaV3E.Villas">#REF!</definedName>
    <definedName name="VigaVT2">#REF!</definedName>
    <definedName name="VigaVT3">#REF!</definedName>
    <definedName name="VigaVT4">#REF!</definedName>
    <definedName name="VigaVT5">#REF!</definedName>
    <definedName name="Villa.1.Zapata.Muros">#REF!</definedName>
    <definedName name="VILLA.BPB.PLASTBAU.RD">#REF!</definedName>
    <definedName name="VILLA.BPB.PLASTBAU.US">#REF!</definedName>
    <definedName name="Villa1.Zap.Columna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ISTO1">#REF!</definedName>
    <definedName name="VISTOC">#REF!</definedName>
    <definedName name="VISTOV">#REF!</definedName>
    <definedName name="volteobote">'[20]Listado Equipos a utilizar'!#REF!</definedName>
    <definedName name="volteobotela">'[20]Listado Equipos a utilizar'!#REF!</definedName>
    <definedName name="volteobotelargo">'[20]Listado Equipos a utilizar'!#REF!</definedName>
    <definedName name="VP">[58]analisis1!#REF!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.Inclinado.4toN.Mod.II">#REF!</definedName>
    <definedName name="VUELO10">#REF!</definedName>
    <definedName name="VUELO10_6">#REF!</definedName>
    <definedName name="VX">#REF!</definedName>
    <definedName name="VXCSD">#REF!</definedName>
    <definedName name="w">#REF!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[75]INS!$D$561</definedName>
    <definedName name="XXX">#REF!</definedName>
    <definedName name="xxxx">#REF!</definedName>
    <definedName name="XXXX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Y">#REF!</definedName>
    <definedName name="YYYY">#REF!</definedName>
    <definedName name="z">comp [3]custo!$I$997:$J$997</definedName>
    <definedName name="ZA">#REF!</definedName>
    <definedName name="Zabaleta">[43]Análisis!$N$988</definedName>
    <definedName name="Zabaleta.Villas">#REF!</definedName>
    <definedName name="ZABALETAPISO">#REF!</definedName>
    <definedName name="zabaletas">#REF!</definedName>
    <definedName name="zabaletas.jardineras">#REF!</definedName>
    <definedName name="ZABALETATECHO">#REF!</definedName>
    <definedName name="Zap.Col.Administración">#REF!</definedName>
    <definedName name="Zap.Col.Discot.">[31]Análisis!#REF!</definedName>
    <definedName name="Zap.col.Z1.mod.I">#REF!</definedName>
    <definedName name="Zap.Col.Zc">#REF!</definedName>
    <definedName name="Zap.Columna">[31]Análisis!#REF!</definedName>
    <definedName name="Zap.Columna.Area.Noble">#REF!</definedName>
    <definedName name="Zap.columna.Casino">[31]Análisis!#REF!</definedName>
    <definedName name="Zap.Columna.Comedor">#REF!</definedName>
    <definedName name="Zap.Columna.Lavandería">#REF!</definedName>
    <definedName name="Zap.Columnas">#REF!</definedName>
    <definedName name="zap.Comb.ModuloII">#REF!</definedName>
    <definedName name="Zap.Edif.Oficinas">#REF!</definedName>
    <definedName name="Zap.Edif.Parqueo">[28]Análisis!$D$105</definedName>
    <definedName name="Zap.Escalera">#REF!</definedName>
    <definedName name="zap.M.ha.40cm.esp">[54]Análisis!$D$192</definedName>
    <definedName name="Zap.mur.H.A.">[52]Análisis!$D$163</definedName>
    <definedName name="Zap.muro.10.30x20.General">[31]Análisis!#REF!</definedName>
    <definedName name="Zap.Muro.15cm">#REF!</definedName>
    <definedName name="Zap.Muro.15cms">#REF!</definedName>
    <definedName name="Zap.Muro.20cm">#REF!</definedName>
    <definedName name="Zap.Muro.45x25.General">[31]Análisis!#REF!</definedName>
    <definedName name="Zap.muro.55x25.General">[31]Análisis!#REF!</definedName>
    <definedName name="Zap.Muro.Area.Noble">#REF!</definedName>
    <definedName name="Zap.Muro.Ariostamiento.Comedor">#REF!</definedName>
    <definedName name="Zap.Muro.Cocina">#REF!</definedName>
    <definedName name="Zap.muro.contencion">#REF!</definedName>
    <definedName name="Zap.Muro.Espectaculo">#REF!</definedName>
    <definedName name="Zap.Muro.Lavanderia">#REF!</definedName>
    <definedName name="Zap.Muro.Villa.1">#REF!</definedName>
    <definedName name="Zap.muro20General">[31]Análisis!#REF!</definedName>
    <definedName name="Zap.Muros.Cacino">[31]Análisis!#REF!</definedName>
    <definedName name="Zap.Z1">#REF!</definedName>
    <definedName name="zap.Z1.mod.II">#REF!</definedName>
    <definedName name="Zap.Z1.Villa1">#REF!</definedName>
    <definedName name="Zap.Z2">#REF!</definedName>
    <definedName name="Zap.Z2.mod.I">#REF!</definedName>
    <definedName name="zap.Z2.moduloII">#REF!</definedName>
    <definedName name="Zap.Z2.Villas1">#REF!</definedName>
    <definedName name="Zap.Z3">#REF!</definedName>
    <definedName name="Zap.Z3.Mod.I">#REF!</definedName>
    <definedName name="Zap.Z3.Villas1">#REF!</definedName>
    <definedName name="Zap.Z4.mod.I">#REF!</definedName>
    <definedName name="Zap.Z4.Villas.1">#REF!</definedName>
    <definedName name="Zap.ZMB">#REF!</definedName>
    <definedName name="zapata">'[6]caseta de planta'!$C:$C</definedName>
    <definedName name="Zapata.Col.Espectaculos">#REF!</definedName>
    <definedName name="Zapata.Columna.Cocina">#REF!</definedName>
    <definedName name="zapata.lobby">#REF!</definedName>
    <definedName name="Zapata.Villas.1">#REF!</definedName>
    <definedName name="Zapata.Z1s.Z2s">[28]Análisis!$D$120</definedName>
    <definedName name="ZB">#REF!</definedName>
    <definedName name="ZC1_6">#REF!</definedName>
    <definedName name="ZD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INC24">#REF!</definedName>
    <definedName name="ZINC26">#REF!</definedName>
    <definedName name="ZINC27">#REF!</definedName>
    <definedName name="ZINC34">#REF!</definedName>
    <definedName name="ZN">#REF!</definedName>
    <definedName name="Zoc.baldosin">[36]Insumos!$E$91</definedName>
    <definedName name="Zoc.Marmol.Mezc.Antillana">[31]Análisis!#REF!</definedName>
    <definedName name="Zoc.vibrazo.Blanco">#REF!</definedName>
    <definedName name="Zocalo.Baldosin">[31]Análisis!#REF!</definedName>
    <definedName name="Zocalo.bozel.marmol">#REF!</definedName>
    <definedName name="Zocalo.cemento7x25cm">#REF!</definedName>
    <definedName name="Zocalo.Ceram.Mezc.Antillana">[31]Análisis!#REF!</definedName>
    <definedName name="zocalo.ceramica">#REF!</definedName>
    <definedName name="Zócalo.Ceramica">[82]Insumos!$E$80</definedName>
    <definedName name="Zócalo.Cerámica">#REF!</definedName>
    <definedName name="zocalo.ceramica.antideslizante">#REF!</definedName>
    <definedName name="Zocalo.de.ceramica.A">[28]Análisis!$D$532</definedName>
    <definedName name="Zocalo.de.ceramica.B">[28]Análisis!$D$551</definedName>
    <definedName name="Zocalo.de.ceramica.C">[28]Análisis!$D$570</definedName>
    <definedName name="zocalo.de.mosaico">[52]Análisis!$D$1266</definedName>
    <definedName name="Zócalo.Granimármol">#REF!</definedName>
    <definedName name="Zócalo.Granimarmol.MA">#REF!</definedName>
    <definedName name="Zocalo.granito.fondo.blanco">#REF!</definedName>
    <definedName name="Zocalo.Granito.Fondo.blanco.MA">#REF!</definedName>
    <definedName name="Zócalo.Gres">#REF!</definedName>
    <definedName name="Zócalo.loseta.cemento">#REF!</definedName>
    <definedName name="Zocalo.Marmol.A">#REF!</definedName>
    <definedName name="Zocalo.Marmol.A.ANA">#REF!</definedName>
    <definedName name="Zocalo.Marmol.Tipo.B">#REF!</definedName>
    <definedName name="zocalo.porcelanato.40x40">[28]Análisis!$D$501</definedName>
    <definedName name="Zocalo.Vibrazo.Bco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  <definedName name="zocalobotichinorojo">[9]insumo!#REF!</definedName>
    <definedName name="ZOCESCGRAPROYAL">#REF!</definedName>
    <definedName name="ZOCGRA30BCO">#REF!</definedName>
    <definedName name="ZOCGRA30GRIS">#REF!</definedName>
    <definedName name="ZOCGRA40BCO">#REF!</definedName>
    <definedName name="ZOCGRAPROYAL40">#REF!</definedName>
    <definedName name="ZOCLAD28">#REF!</definedName>
    <definedName name="ZOCMOSROJ25">#REF!</definedName>
    <definedName name="ZR">#REF!</definedName>
    <definedName name="ZS">#REF!</definedName>
    <definedName name="ZV">#REF!</definedName>
    <definedName name="ZW">#REF!</definedName>
    <definedName name="ZX">#REF!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F9" i="8" l="1"/>
  <c r="F10" i="8"/>
  <c r="F11" i="8"/>
  <c r="F12" i="8"/>
  <c r="F13" i="8"/>
  <c r="F14" i="8"/>
  <c r="F15" i="8"/>
  <c r="F16" i="8"/>
  <c r="F17" i="8"/>
  <c r="F18" i="8"/>
  <c r="F19" i="8"/>
  <c r="F20" i="8"/>
  <c r="F23" i="8"/>
  <c r="F24" i="8"/>
  <c r="F27" i="8"/>
  <c r="F28" i="8"/>
  <c r="F31" i="8"/>
  <c r="F32" i="8"/>
  <c r="F33" i="8"/>
  <c r="F34" i="8"/>
  <c r="F35" i="8"/>
  <c r="F36" i="8"/>
  <c r="F37" i="8"/>
  <c r="F38" i="8"/>
  <c r="F39" i="8"/>
  <c r="F40" i="8"/>
  <c r="F41" i="8"/>
  <c r="F43" i="8"/>
  <c r="F44" i="8"/>
  <c r="F47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80" i="8"/>
  <c r="F82" i="8"/>
  <c r="F83" i="8"/>
  <c r="F86" i="8"/>
  <c r="F87" i="8"/>
  <c r="F88" i="8"/>
  <c r="F89" i="8"/>
  <c r="F90" i="8"/>
  <c r="F91" i="8"/>
  <c r="F92" i="8"/>
  <c r="F94" i="8"/>
  <c r="F96" i="8"/>
  <c r="F97" i="8"/>
  <c r="F100" i="8"/>
  <c r="F101" i="8"/>
  <c r="F103" i="8" l="1"/>
  <c r="F105" i="8" s="1"/>
  <c r="F106" i="8" s="1"/>
  <c r="F118" i="8" s="1"/>
  <c r="F111" i="8" l="1"/>
  <c r="F112" i="8"/>
  <c r="F117" i="8"/>
  <c r="F109" i="8"/>
  <c r="F115" i="8" s="1"/>
  <c r="F120" i="8"/>
  <c r="F114" i="8"/>
  <c r="F119" i="8"/>
  <c r="F116" i="8"/>
  <c r="F113" i="8"/>
  <c r="F110" i="8"/>
  <c r="F121" i="8" l="1"/>
  <c r="F123" i="8" s="1"/>
  <c r="A20" i="8" l="1"/>
  <c r="A17" i="8" l="1"/>
</calcChain>
</file>

<file path=xl/sharedStrings.xml><?xml version="1.0" encoding="utf-8"?>
<sst xmlns="http://schemas.openxmlformats.org/spreadsheetml/2006/main" count="174" uniqueCount="103">
  <si>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</si>
  <si>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</si>
  <si>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</si>
  <si>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</si>
  <si>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</si>
  <si>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</si>
  <si>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</si>
  <si>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</si>
  <si>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</si>
  <si>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</si>
  <si>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</si>
  <si>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</si>
  <si>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</si>
  <si>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</si>
  <si>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</si>
  <si>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</si>
  <si>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</si>
  <si>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</si>
  <si>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</si>
  <si>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</si>
  <si>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</si>
  <si>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</si>
  <si>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</si>
  <si>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</si>
  <si>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</si>
  <si>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</si>
  <si>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</si>
  <si>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>ANCLAJE DE H.S.</t>
  </si>
  <si>
    <t xml:space="preserve">SUMINISTRO Y COLOCACION DE PIEZAS ESPECIALES </t>
  </si>
  <si>
    <t>BOTE DE MATERIAL C/CAMON D= 5 KM (SUJETO A CUANTIFICACION DEL SUPERVISOR)</t>
  </si>
  <si>
    <t>SUMINISTRO Y COLOCACION DE VALVULAS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</si>
  <si>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</si>
  <si>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</si>
  <si>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>M3/KM</t>
  </si>
  <si>
    <t>CORTE DE ASFALTO E=2" (AMBOS LADOS)</t>
  </si>
  <si>
    <t>SEGUROS,POLIZA Y FINANZA</t>
  </si>
  <si>
    <t>GASTOS  ADMINISTRATIVOS</t>
  </si>
  <si>
    <t>LEY 3-86</t>
  </si>
  <si>
    <t xml:space="preserve">CODIA </t>
  </si>
  <si>
    <t>IMPREVISTOS</t>
  </si>
  <si>
    <t xml:space="preserve">MANTENIMIENTO Y OPERACION SISTEMA </t>
  </si>
  <si>
    <t xml:space="preserve">TOTAL A CONTRATAR  RD$ </t>
  </si>
  <si>
    <t>SUB-TOTAL GENERAL</t>
  </si>
  <si>
    <t xml:space="preserve">CODO Ø3"x 45º ACERO SCH-80 CON PROTECCION ANTICORROSIVA </t>
  </si>
  <si>
    <t xml:space="preserve">TAPON Ø3" ACERO SCH-80 CON PROTECCION ANTICORROSIVA </t>
  </si>
  <si>
    <t>VALLA ANUNCIANDO OBRA 8' X 4 IMPRESION FULL COLOR CONTENIENDO LOGO DE INAPA, NOMBRE DE PROYECTO Y CONTRATISTA. ESTRUCTURA EN TUBOS GALVANIZADOS 1 1/2"X 1 1/2" Y SOPORTES EN TUBO CUAD. 4" X 4"</t>
  </si>
  <si>
    <t xml:space="preserve">   ZONA : IV</t>
  </si>
  <si>
    <t>Ubicación: PROVINCIA  SANTO DOMINGO - MONTE PLATA</t>
  </si>
  <si>
    <t>A</t>
  </si>
  <si>
    <t>SUB-TOTAL FASE A</t>
  </si>
  <si>
    <t>ACERA PERIMETRAL 0.80 M</t>
  </si>
  <si>
    <t xml:space="preserve">CONTEN </t>
  </si>
  <si>
    <t>MES</t>
  </si>
  <si>
    <t xml:space="preserve">TEE DE Ø3" X Ø3" ACERO SCH-80 CON PROTECCION ANTICORROSIVA </t>
  </si>
  <si>
    <t>CRUZ DE Ø3" X Ø3" ACERO SCH-80 CON PROTECCION ANTICORROSIVA</t>
  </si>
  <si>
    <t>LIMPIEZA FINAL</t>
  </si>
  <si>
    <t>RELLENO  COMPACTADO  C/COMPACTADOR MECANICO EN CAPAS 0.20</t>
  </si>
  <si>
    <t>VALVULA DE COMPUERTA DE Ø3¨ PLATILLADA (INC. 2 JUNTAS DE GOMA, 2 NIPLE PLATILLADOS, 2 JUNTAS MECANICAS TIPO DRESSER Y 2 PARES DE TORNILLOS)</t>
  </si>
  <si>
    <t>ACOMETIDAS RURALES (583 U)</t>
  </si>
  <si>
    <t>TUBERIA DE POLIETILENO ALTA DENSIDAD, Ø 1/2" INTERNO L= 12.00 M ( PROMEDIO)</t>
  </si>
  <si>
    <t>ADATADOR MACHO Ø 1/2" ROSCADO A MANGUERA</t>
  </si>
  <si>
    <t>CODO Ø 1/2" X 90  H.G.</t>
  </si>
  <si>
    <t xml:space="preserve">TUBERIA 1/2" H.G. PARA BASTONE </t>
  </si>
  <si>
    <t>NIPLE DE Ø 1/2" H.G.</t>
  </si>
  <si>
    <t>COUPLING DE Ø 1/2" H.G.</t>
  </si>
  <si>
    <t xml:space="preserve">LLAVE DE PASO DE Ø 1/2" DE BONCE </t>
  </si>
  <si>
    <t xml:space="preserve">CEMENTO SOLVENTE Y TEFLON </t>
  </si>
  <si>
    <t>PEDESTAL DE H.S. ( 0.80 X 0.15)</t>
  </si>
  <si>
    <t>EXCAVACION Y TAPADO ( 240.23+70.16)</t>
  </si>
  <si>
    <t>VALVULA CHECK DE 1/2" DE BRONCE</t>
  </si>
  <si>
    <t xml:space="preserve">MANO DE OBRA PLOMERIA </t>
  </si>
  <si>
    <t>COLLARIN EN POLIETILENO DE Ø 3" ( ABRAZADERA)</t>
  </si>
  <si>
    <t>TUBERIA DE POLIETILENO ALTA DENSIDAD, Ø 1/2" INTERNO L= 6.00 M ( PROMEDIO)</t>
  </si>
  <si>
    <t>ADATADOR HEMBRA Ø 1/2" ROSCADO A MANGUERA</t>
  </si>
  <si>
    <t>LLAVE DE PASO DE Ø 1/2"</t>
  </si>
  <si>
    <t>CAJA DE ACOMETIDA PLASTICA EN POLIETILENO DE Ø 10"</t>
  </si>
  <si>
    <t xml:space="preserve">TUBERIA 1/2" SCH-40 PVC LONGITUD PROMEDIO </t>
  </si>
  <si>
    <t xml:space="preserve">TAPON HEMBRA DE 1/2" PVC </t>
  </si>
  <si>
    <t>ACOMETIDAS URBANAS (109 U)</t>
  </si>
  <si>
    <t>EXTRACCION DE ASFALTO C/EQUIPO E=2"</t>
  </si>
  <si>
    <t>BOTE DE MATERIAL  C/CAMION (D= 5 KM) INCL. ESPARCIMIENTO EN BOTADERO</t>
  </si>
  <si>
    <t>BOTE DE MATERIAL C/CAMION (D= 5 KM) INCL. ESPARCIMIENTO EN BOTADERO</t>
  </si>
  <si>
    <t>COLOCACION Y COMPACTADO MATERIAL DE BASE EN CAPAS DE 0.20M CON COMPACTADOR MECANICO</t>
  </si>
  <si>
    <t xml:space="preserve">IMPRIMACCION SENCILLA </t>
  </si>
  <si>
    <t xml:space="preserve">SUMINISTRO Y COLOCACION DE ASFALTO e=2" ( INCLUYE RIEGO DE ADHERENCIA) </t>
  </si>
  <si>
    <t>TRANSPORTE DE ASFALTO (DISTANCIA= 50 KMS.)</t>
  </si>
  <si>
    <t>TUBERIA Ø4" PVC (SDR-26 C/J.G.) + 2% DE PERDIDA POR CAMPANA</t>
  </si>
  <si>
    <t xml:space="preserve">CODO Ø4"x30º ACERO SCH-40 CON PROTECCION ANTICORROSIVA </t>
  </si>
  <si>
    <t xml:space="preserve">CODO Ø4"x20º ACERO SCH-40 CON PROTECCION ANTICORROSIVA </t>
  </si>
  <si>
    <t xml:space="preserve">TEE DE Ø4" X Ø4" ACERO SCH-80 CON PROTECCION ANTICORROSIVA </t>
  </si>
  <si>
    <t xml:space="preserve">TEE DE Ø4" X Ø3" ACERO SCH-80 CON PROTECCION ANTICORROSIVA </t>
  </si>
  <si>
    <t>REDUCCION DE Ø4"X Ø3" SCH-40 CON PROTECCION ANTICORROSIVA</t>
  </si>
  <si>
    <t>CRUZ DE Ø4" X Ø4" ACERO SCH-80 CON PROTECCION ANTICORROSIVA</t>
  </si>
  <si>
    <t xml:space="preserve">TAPON Ø4" ACERO SCH-80 CON PROTECCION ANTICORROSIVA </t>
  </si>
  <si>
    <t>RED DE DISTRIBICION COMUNIDAD EL 35. ESTACIONES (1+ 640 HASTA 2+560), Y (TRAMO III 2+560 HASTA 3+540).</t>
  </si>
  <si>
    <t>CORTE Y EXTRACCION DE ASFALTO L=1,925 M</t>
  </si>
  <si>
    <t xml:space="preserve">JUNTAS  MECANICAS TIPO DRESSER DE Ø4" ACERO SCH-80 CON PROTECCION ANTICORROSIVA </t>
  </si>
  <si>
    <t xml:space="preserve">JUNTAS  MECANICAS TIPO DRESSER DE Ø3" ACERO SCH-80 CON PROTECCION ANTICORROSIVA  </t>
  </si>
  <si>
    <t>CARPETA ASFALTICA L=1,925 ML</t>
  </si>
  <si>
    <t>SUMINISTRO DE MATERIAL BASE E=0.20M  DIST. 5 A 10 KM</t>
  </si>
  <si>
    <t>ITBIS DE LEY 07-2007</t>
  </si>
  <si>
    <t>ESTUDIOS (SOCIALES, AMBIENTALES, GEOTECNICO, TOPOGRAFICO, DE CALIDAD)</t>
  </si>
  <si>
    <t>Obra: RED DISTRIBUCION COMUNIDAD EL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</si>
</sst>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;\-#,##0"/>
    <numFmt numFmtId="179" formatCode="#,##0.00_ ;\-#,##0.00\ "/>
    <numFmt numFmtId="180" formatCode="#,##0.0;\-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2"/>
      <name val="Arial MT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39" fontId="18" fillId="0" borderId="0"/>
    <xf numFmtId="0" fontId="19" fillId="0" borderId="0"/>
    <xf numFmtId="9" fontId="3" fillId="0" borderId="0" applyFont="0" applyFill="0" applyBorder="0" applyAlignment="0" applyProtection="0"/>
    <xf numFmtId="39" fontId="4" fillId="0" borderId="0"/>
    <xf numFmtId="43" fontId="3" fillId="0" borderId="0" applyFont="0" applyFill="0" applyBorder="0" applyAlignment="0" applyProtection="0"/>
  </cellStyleXfs>
  <cellXfs count="257">
    <xf numFmtId="0" fontId="0" fillId="0" borderId="0" xfId="0"/>
    <xf numFmtId="0" fontId="3" fillId="2" borderId="0" xfId="0" applyFont="1" applyFill="1"/>
    <xf numFmtId="0" fontId="12" fillId="0" borderId="0" xfId="0" applyFont="1" applyAlignment="1">
      <alignment vertical="center"/>
    </xf>
    <xf numFmtId="165" fontId="3" fillId="2" borderId="2" xfId="1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165" fontId="13" fillId="2" borderId="0" xfId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0" fontId="3" fillId="5" borderId="0" xfId="6" applyFont="1" applyFill="1" applyAlignment="1">
      <alignment vertical="top"/>
    </xf>
    <xf numFmtId="0" fontId="11" fillId="2" borderId="0" xfId="40" applyFont="1" applyFill="1" applyAlignment="1">
      <alignment vertical="top"/>
    </xf>
    <xf numFmtId="0" fontId="8" fillId="0" borderId="0" xfId="0" applyFont="1" applyFill="1"/>
    <xf numFmtId="175" fontId="14" fillId="2" borderId="2" xfId="15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/>
    <xf numFmtId="0" fontId="3" fillId="0" borderId="0" xfId="0" applyFont="1" applyFill="1"/>
    <xf numFmtId="175" fontId="14" fillId="5" borderId="1" xfId="15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>
      <alignment vertical="center"/>
    </xf>
    <xf numFmtId="166" fontId="2" fillId="2" borderId="0" xfId="17" applyNumberFormat="1" applyFont="1" applyFill="1" applyBorder="1" applyAlignment="1">
      <alignment wrapText="1"/>
    </xf>
    <xf numFmtId="0" fontId="17" fillId="2" borderId="0" xfId="0" applyFont="1" applyFill="1" applyBorder="1" applyAlignment="1"/>
    <xf numFmtId="0" fontId="17" fillId="2" borderId="0" xfId="0" applyFont="1" applyFill="1" applyAlignment="1"/>
    <xf numFmtId="165" fontId="13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43" fontId="11" fillId="2" borderId="0" xfId="40" applyNumberFormat="1" applyFont="1" applyFill="1" applyAlignment="1">
      <alignment vertical="top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16" fillId="0" borderId="0" xfId="0" applyNumberFormat="1" applyFont="1" applyBorder="1" applyAlignment="1">
      <alignment vertical="center"/>
    </xf>
    <xf numFmtId="165" fontId="12" fillId="0" borderId="0" xfId="1" applyFont="1" applyAlignment="1">
      <alignment vertical="center"/>
    </xf>
    <xf numFmtId="4" fontId="3" fillId="2" borderId="2" xfId="21" applyNumberFormat="1" applyFont="1" applyFill="1" applyBorder="1" applyAlignment="1" applyProtection="1">
      <alignment horizontal="right" wrapText="1"/>
    </xf>
    <xf numFmtId="0" fontId="12" fillId="7" borderId="0" xfId="0" applyFont="1" applyFill="1" applyAlignment="1">
      <alignment vertical="center"/>
    </xf>
    <xf numFmtId="165" fontId="12" fillId="7" borderId="0" xfId="0" applyNumberFormat="1" applyFont="1" applyFill="1" applyAlignment="1">
      <alignment vertical="center"/>
    </xf>
    <xf numFmtId="0" fontId="3" fillId="7" borderId="0" xfId="6" applyFont="1" applyFill="1" applyAlignment="1">
      <alignment vertical="top"/>
    </xf>
    <xf numFmtId="0" fontId="11" fillId="7" borderId="0" xfId="40" applyFont="1" applyFill="1" applyAlignment="1">
      <alignment vertical="top"/>
    </xf>
    <xf numFmtId="178" fontId="2" fillId="2" borderId="2" xfId="0" applyNumberFormat="1" applyFont="1" applyFill="1" applyBorder="1" applyAlignment="1" applyProtection="1">
      <alignment horizontal="right"/>
    </xf>
    <xf numFmtId="180" fontId="3" fillId="2" borderId="2" xfId="53" applyNumberFormat="1" applyFont="1" applyFill="1" applyBorder="1" applyAlignment="1" applyProtection="1">
      <alignment horizontal="right"/>
    </xf>
    <xf numFmtId="4" fontId="3" fillId="2" borderId="2" xfId="21" applyNumberFormat="1" applyFont="1" applyFill="1" applyBorder="1" applyAlignment="1" applyProtection="1">
      <alignment horizontal="right" vertical="center" wrapText="1"/>
    </xf>
    <xf numFmtId="180" fontId="3" fillId="2" borderId="2" xfId="53" applyNumberFormat="1" applyFont="1" applyFill="1" applyBorder="1" applyAlignment="1" applyProtection="1">
      <alignment horizontal="right" vertical="center" wrapText="1"/>
    </xf>
    <xf numFmtId="0" fontId="3" fillId="2" borderId="0" xfId="9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4" fontId="3" fillId="2" borderId="0" xfId="0" applyNumberFormat="1" applyFont="1" applyFill="1" applyBorder="1" applyAlignment="1"/>
    <xf numFmtId="0" fontId="3" fillId="2" borderId="0" xfId="0" applyFont="1" applyFill="1" applyBorder="1"/>
    <xf numFmtId="4" fontId="3" fillId="2" borderId="0" xfId="9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0" fontId="12" fillId="2" borderId="0" xfId="9" applyFont="1" applyFill="1" applyBorder="1" applyAlignment="1">
      <alignment vertical="top"/>
    </xf>
    <xf numFmtId="165" fontId="12" fillId="2" borderId="0" xfId="0" applyNumberFormat="1" applyFont="1" applyFill="1" applyAlignment="1">
      <alignment vertical="center"/>
    </xf>
    <xf numFmtId="180" fontId="3" fillId="2" borderId="5" xfId="0" applyNumberFormat="1" applyFont="1" applyFill="1" applyBorder="1" applyAlignment="1" applyProtection="1">
      <alignment vertical="top" wrapText="1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179" fontId="9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2" fontId="3" fillId="2" borderId="0" xfId="0" applyNumberFormat="1" applyFont="1" applyFill="1" applyBorder="1"/>
    <xf numFmtId="2" fontId="3" fillId="2" borderId="0" xfId="0" applyNumberFormat="1" applyFont="1" applyFill="1"/>
    <xf numFmtId="2" fontId="6" fillId="2" borderId="0" xfId="0" applyNumberFormat="1" applyFont="1" applyFill="1" applyBorder="1"/>
    <xf numFmtId="4" fontId="3" fillId="2" borderId="0" xfId="16" applyNumberFormat="1" applyFont="1" applyFill="1" applyBorder="1" applyAlignment="1"/>
    <xf numFmtId="4" fontId="3" fillId="2" borderId="0" xfId="0" applyNumberFormat="1" applyFont="1" applyFill="1"/>
    <xf numFmtId="4" fontId="6" fillId="2" borderId="0" xfId="16" applyNumberFormat="1" applyFont="1" applyFill="1" applyBorder="1" applyAlignment="1"/>
    <xf numFmtId="4" fontId="6" fillId="2" borderId="0" xfId="16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178" fontId="2" fillId="2" borderId="2" xfId="0" applyNumberFormat="1" applyFont="1" applyFill="1" applyBorder="1" applyAlignment="1" applyProtection="1">
      <alignment horizontal="right" wrapText="1"/>
    </xf>
    <xf numFmtId="0" fontId="3" fillId="2" borderId="2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 vertical="center" wrapText="1"/>
    </xf>
    <xf numFmtId="178" fontId="3" fillId="6" borderId="2" xfId="0" applyNumberFormat="1" applyFont="1" applyFill="1" applyBorder="1" applyAlignment="1" applyProtection="1">
      <alignment vertical="top" wrapText="1"/>
    </xf>
    <xf numFmtId="165" fontId="3" fillId="6" borderId="2" xfId="1" applyFont="1" applyFill="1" applyBorder="1" applyAlignment="1" applyProtection="1">
      <alignment horizontal="right" vertical="center"/>
      <protection locked="0"/>
    </xf>
    <xf numFmtId="170" fontId="3" fillId="5" borderId="0" xfId="0" applyNumberFormat="1" applyFont="1" applyFill="1" applyBorder="1"/>
    <xf numFmtId="0" fontId="3" fillId="5" borderId="0" xfId="0" applyFont="1" applyFill="1"/>
    <xf numFmtId="165" fontId="3" fillId="5" borderId="2" xfId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</xf>
    <xf numFmtId="172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5" fontId="2" fillId="2" borderId="1" xfId="1" applyFont="1" applyFill="1" applyBorder="1" applyAlignment="1" applyProtection="1">
      <alignment horizontal="center" vertical="center"/>
    </xf>
    <xf numFmtId="172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165" fontId="3" fillId="2" borderId="2" xfId="1" applyFont="1" applyFill="1" applyBorder="1" applyAlignment="1" applyProtection="1">
      <alignment horizontal="center" vertical="center"/>
    </xf>
    <xf numFmtId="165" fontId="3" fillId="2" borderId="2" xfId="1" applyFont="1" applyFill="1" applyBorder="1" applyAlignment="1" applyProtection="1">
      <alignment vertical="center"/>
    </xf>
    <xf numFmtId="17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2" fontId="3" fillId="2" borderId="2" xfId="1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vertical="center" wrapText="1"/>
    </xf>
    <xf numFmtId="173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vertical="center" wrapText="1"/>
    </xf>
    <xf numFmtId="0" fontId="8" fillId="2" borderId="2" xfId="0" applyNumberFormat="1" applyFont="1" applyFill="1" applyBorder="1" applyAlignment="1" applyProtection="1">
      <alignment vertical="top" wrapText="1"/>
    </xf>
    <xf numFmtId="179" fontId="8" fillId="2" borderId="2" xfId="0" applyNumberFormat="1" applyFont="1" applyFill="1" applyBorder="1" applyAlignment="1" applyProtection="1">
      <alignment vertical="center" wrapText="1"/>
    </xf>
    <xf numFmtId="4" fontId="8" fillId="2" borderId="2" xfId="0" applyNumberFormat="1" applyFont="1" applyFill="1" applyBorder="1" applyAlignment="1" applyProtection="1">
      <alignment horizontal="center" vertical="top"/>
    </xf>
    <xf numFmtId="0" fontId="2" fillId="2" borderId="2" xfId="39" applyFont="1" applyFill="1" applyBorder="1" applyAlignment="1" applyProtection="1">
      <alignment horizontal="left" vertical="top" wrapText="1"/>
    </xf>
    <xf numFmtId="4" fontId="3" fillId="2" borderId="2" xfId="21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horizontal="left" vertical="justify" wrapText="1"/>
    </xf>
    <xf numFmtId="4" fontId="3" fillId="2" borderId="2" xfId="0" applyNumberFormat="1" applyFont="1" applyFill="1" applyBorder="1" applyAlignment="1" applyProtection="1">
      <alignment horizontal="center" vertical="center"/>
    </xf>
    <xf numFmtId="180" fontId="3" fillId="2" borderId="2" xfId="0" applyNumberFormat="1" applyFont="1" applyFill="1" applyBorder="1" applyAlignment="1" applyProtection="1">
      <alignment horizontal="right" wrapText="1"/>
    </xf>
    <xf numFmtId="0" fontId="3" fillId="2" borderId="2" xfId="0" applyNumberFormat="1" applyFont="1" applyFill="1" applyBorder="1" applyAlignment="1" applyProtection="1">
      <alignment horizontal="left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</xf>
    <xf numFmtId="173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1" applyFont="1" applyFill="1" applyBorder="1" applyAlignment="1" applyProtection="1">
      <alignment vertical="center"/>
    </xf>
    <xf numFmtId="172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vertical="center" wrapText="1"/>
    </xf>
    <xf numFmtId="0" fontId="3" fillId="2" borderId="2" xfId="11" applyFont="1" applyFill="1" applyBorder="1" applyAlignment="1" applyProtection="1">
      <alignment vertical="center" wrapText="1"/>
    </xf>
    <xf numFmtId="172" fontId="3" fillId="2" borderId="2" xfId="1" applyNumberFormat="1" applyFont="1" applyFill="1" applyBorder="1" applyAlignment="1" applyProtection="1">
      <alignment horizontal="right" vertical="center" wrapText="1"/>
    </xf>
    <xf numFmtId="173" fontId="2" fillId="2" borderId="2" xfId="12" applyNumberFormat="1" applyFont="1" applyFill="1" applyBorder="1" applyAlignment="1" applyProtection="1">
      <alignment horizontal="center" vertical="center"/>
    </xf>
    <xf numFmtId="43" fontId="3" fillId="2" borderId="2" xfId="12" applyFont="1" applyFill="1" applyBorder="1" applyAlignment="1" applyProtection="1">
      <alignment vertical="center"/>
    </xf>
    <xf numFmtId="2" fontId="3" fillId="2" borderId="2" xfId="12" applyNumberFormat="1" applyFont="1" applyFill="1" applyBorder="1" applyAlignment="1" applyProtection="1">
      <alignment horizontal="center" vertical="center"/>
    </xf>
    <xf numFmtId="172" fontId="3" fillId="2" borderId="2" xfId="12" applyNumberFormat="1" applyFont="1" applyFill="1" applyBorder="1" applyAlignment="1" applyProtection="1">
      <alignment horizontal="center" vertical="center" wrapText="1"/>
    </xf>
    <xf numFmtId="165" fontId="3" fillId="2" borderId="2" xfId="12" applyNumberFormat="1" applyFont="1" applyFill="1" applyBorder="1" applyAlignment="1" applyProtection="1">
      <alignment horizontal="center" vertical="center" wrapText="1"/>
    </xf>
    <xf numFmtId="173" fontId="2" fillId="2" borderId="2" xfId="1" applyNumberFormat="1" applyFont="1" applyFill="1" applyBorder="1" applyAlignment="1" applyProtection="1">
      <alignment horizontal="center" vertical="center"/>
    </xf>
    <xf numFmtId="172" fontId="3" fillId="2" borderId="2" xfId="1" applyNumberFormat="1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left" vertical="center" wrapText="1"/>
    </xf>
    <xf numFmtId="37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39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wrapText="1"/>
    </xf>
    <xf numFmtId="4" fontId="2" fillId="2" borderId="2" xfId="0" applyNumberFormat="1" applyFont="1" applyFill="1" applyBorder="1" applyAlignment="1" applyProtection="1">
      <alignment horizontal="center" wrapText="1"/>
    </xf>
    <xf numFmtId="174" fontId="3" fillId="2" borderId="2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wrapText="1"/>
    </xf>
    <xf numFmtId="4" fontId="3" fillId="2" borderId="2" xfId="0" applyNumberFormat="1" applyFont="1" applyFill="1" applyBorder="1" applyAlignment="1" applyProtection="1">
      <alignment wrapText="1"/>
    </xf>
    <xf numFmtId="4" fontId="3" fillId="2" borderId="2" xfId="0" applyNumberFormat="1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left" vertical="top" wrapText="1"/>
    </xf>
    <xf numFmtId="4" fontId="3" fillId="2" borderId="2" xfId="3" applyNumberFormat="1" applyFont="1" applyFill="1" applyBorder="1" applyAlignment="1" applyProtection="1"/>
    <xf numFmtId="4" fontId="3" fillId="8" borderId="2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wrapText="1"/>
    </xf>
    <xf numFmtId="4" fontId="3" fillId="2" borderId="2" xfId="0" applyNumberFormat="1" applyFont="1" applyFill="1" applyBorder="1" applyAlignment="1" applyProtection="1">
      <alignment horizontal="center"/>
    </xf>
    <xf numFmtId="4" fontId="3" fillId="2" borderId="2" xfId="0" applyNumberFormat="1" applyFont="1" applyFill="1" applyBorder="1" applyProtection="1"/>
    <xf numFmtId="0" fontId="3" fillId="2" borderId="2" xfId="41" applyFont="1" applyFill="1" applyBorder="1" applyAlignment="1" applyProtection="1">
      <alignment horizontal="right"/>
    </xf>
    <xf numFmtId="0" fontId="3" fillId="2" borderId="2" xfId="41" applyFont="1" applyFill="1" applyBorder="1" applyAlignment="1" applyProtection="1">
      <alignment horizontal="left"/>
    </xf>
    <xf numFmtId="4" fontId="3" fillId="2" borderId="2" xfId="41" applyNumberFormat="1" applyFont="1" applyFill="1" applyBorder="1" applyAlignment="1" applyProtection="1">
      <alignment horizontal="center" vertical="center"/>
    </xf>
    <xf numFmtId="3" fontId="3" fillId="2" borderId="2" xfId="4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right"/>
    </xf>
    <xf numFmtId="4" fontId="8" fillId="2" borderId="2" xfId="12" applyNumberFormat="1" applyFont="1" applyFill="1" applyBorder="1" applyAlignment="1" applyProtection="1">
      <alignment vertical="center"/>
    </xf>
    <xf numFmtId="4" fontId="8" fillId="2" borderId="2" xfId="12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top" wrapText="1"/>
    </xf>
    <xf numFmtId="174" fontId="3" fillId="2" borderId="2" xfId="0" applyNumberFormat="1" applyFont="1" applyFill="1" applyBorder="1" applyAlignment="1" applyProtection="1">
      <alignment horizontal="right" vertical="top"/>
    </xf>
    <xf numFmtId="39" fontId="3" fillId="2" borderId="2" xfId="0" applyNumberFormat="1" applyFont="1" applyFill="1" applyBorder="1" applyAlignment="1" applyProtection="1">
      <alignment horizontal="right" vertical="top"/>
    </xf>
    <xf numFmtId="39" fontId="3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 vertical="center" wrapText="1"/>
    </xf>
    <xf numFmtId="2" fontId="3" fillId="2" borderId="2" xfId="1" applyNumberFormat="1" applyFont="1" applyFill="1" applyBorder="1" applyAlignment="1" applyProtection="1">
      <alignment horizontal="right" vertical="center"/>
    </xf>
    <xf numFmtId="165" fontId="3" fillId="2" borderId="2" xfId="1" applyFont="1" applyFill="1" applyBorder="1" applyAlignment="1" applyProtection="1">
      <alignment horizontal="right" vertical="center"/>
    </xf>
    <xf numFmtId="39" fontId="3" fillId="2" borderId="2" xfId="50" applyFont="1" applyFill="1" applyBorder="1" applyAlignment="1" applyProtection="1">
      <alignment horizontal="left"/>
    </xf>
    <xf numFmtId="166" fontId="3" fillId="2" borderId="2" xfId="50" applyNumberFormat="1" applyFont="1" applyFill="1" applyBorder="1" applyAlignment="1" applyProtection="1">
      <alignment horizontal="right"/>
    </xf>
    <xf numFmtId="166" fontId="3" fillId="2" borderId="2" xfId="5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vertical="top"/>
    </xf>
    <xf numFmtId="4" fontId="3" fillId="2" borderId="2" xfId="0" applyNumberFormat="1" applyFont="1" applyFill="1" applyBorder="1" applyAlignment="1" applyProtection="1">
      <alignment vertical="top"/>
    </xf>
    <xf numFmtId="4" fontId="3" fillId="2" borderId="2" xfId="0" applyNumberFormat="1" applyFont="1" applyFill="1" applyBorder="1" applyAlignment="1" applyProtection="1">
      <alignment horizontal="center" vertical="top"/>
    </xf>
    <xf numFmtId="4" fontId="3" fillId="2" borderId="2" xfId="31" applyNumberFormat="1" applyFont="1" applyFill="1" applyBorder="1" applyAlignment="1" applyProtection="1"/>
    <xf numFmtId="4" fontId="3" fillId="2" borderId="2" xfId="0" applyNumberFormat="1" applyFont="1" applyFill="1" applyBorder="1" applyAlignment="1" applyProtection="1">
      <alignment vertical="top" wrapText="1"/>
    </xf>
    <xf numFmtId="4" fontId="3" fillId="2" borderId="2" xfId="0" applyNumberFormat="1" applyFont="1" applyFill="1" applyBorder="1" applyAlignment="1" applyProtection="1">
      <alignment horizontal="right" vertical="top"/>
    </xf>
    <xf numFmtId="0" fontId="3" fillId="2" borderId="2" xfId="6" applyFont="1" applyFill="1" applyBorder="1" applyAlignment="1" applyProtection="1">
      <alignment vertical="top" wrapText="1"/>
    </xf>
    <xf numFmtId="4" fontId="3" fillId="2" borderId="2" xfId="6" applyNumberFormat="1" applyFont="1" applyFill="1" applyBorder="1" applyAlignment="1" applyProtection="1">
      <alignment horizontal="right" vertical="center"/>
    </xf>
    <xf numFmtId="4" fontId="3" fillId="2" borderId="2" xfId="6" applyNumberFormat="1" applyFont="1" applyFill="1" applyBorder="1" applyAlignment="1" applyProtection="1">
      <alignment horizontal="center" vertical="center"/>
    </xf>
    <xf numFmtId="4" fontId="3" fillId="2" borderId="2" xfId="6" applyNumberFormat="1" applyFont="1" applyFill="1" applyBorder="1" applyAlignment="1" applyProtection="1">
      <alignment horizontal="right"/>
    </xf>
    <xf numFmtId="4" fontId="3" fillId="2" borderId="2" xfId="6" applyNumberFormat="1" applyFont="1" applyFill="1" applyBorder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vertical="center" wrapText="1"/>
    </xf>
    <xf numFmtId="43" fontId="3" fillId="2" borderId="2" xfId="0" applyNumberFormat="1" applyFont="1" applyFill="1" applyBorder="1" applyAlignment="1" applyProtection="1">
      <alignment horizontal="center" vertical="top"/>
    </xf>
    <xf numFmtId="173" fontId="3" fillId="2" borderId="2" xfId="1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vertical="center" wrapText="1"/>
    </xf>
    <xf numFmtId="2" fontId="3" fillId="2" borderId="2" xfId="1" applyNumberFormat="1" applyFont="1" applyFill="1" applyBorder="1" applyAlignment="1" applyProtection="1">
      <alignment horizontal="center" vertical="center" wrapText="1"/>
    </xf>
    <xf numFmtId="173" fontId="3" fillId="2" borderId="2" xfId="1" applyNumberFormat="1" applyFont="1" applyFill="1" applyBorder="1" applyAlignment="1" applyProtection="1">
      <alignment horizontal="center" vertical="center" wrapText="1"/>
    </xf>
    <xf numFmtId="172" fontId="3" fillId="5" borderId="2" xfId="1" applyNumberFormat="1" applyFont="1" applyFill="1" applyBorder="1" applyAlignment="1" applyProtection="1">
      <alignment horizontal="center" vertical="center" wrapText="1"/>
    </xf>
    <xf numFmtId="39" fontId="2" fillId="5" borderId="2" xfId="3" applyFont="1" applyFill="1" applyBorder="1" applyAlignment="1" applyProtection="1">
      <alignment horizontal="center" vertical="center"/>
    </xf>
    <xf numFmtId="165" fontId="3" fillId="5" borderId="2" xfId="1" applyFont="1" applyFill="1" applyBorder="1" applyAlignment="1" applyProtection="1">
      <alignment horizontal="right" vertical="center"/>
    </xf>
    <xf numFmtId="2" fontId="3" fillId="5" borderId="2" xfId="0" applyNumberFormat="1" applyFont="1" applyFill="1" applyBorder="1" applyAlignment="1" applyProtection="1">
      <alignment horizontal="center" vertical="center" wrapText="1"/>
    </xf>
    <xf numFmtId="172" fontId="3" fillId="6" borderId="2" xfId="1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left" vertical="center" wrapText="1"/>
    </xf>
    <xf numFmtId="165" fontId="3" fillId="6" borderId="2" xfId="1" applyFont="1" applyFill="1" applyBorder="1" applyAlignment="1" applyProtection="1">
      <alignment horizontal="center" vertical="center"/>
    </xf>
    <xf numFmtId="172" fontId="2" fillId="6" borderId="2" xfId="1" applyNumberFormat="1" applyFont="1" applyFill="1" applyBorder="1" applyAlignment="1" applyProtection="1">
      <alignment horizontal="center" vertical="center"/>
    </xf>
    <xf numFmtId="0" fontId="2" fillId="6" borderId="2" xfId="0" applyNumberFormat="1" applyFont="1" applyFill="1" applyBorder="1" applyAlignment="1" applyProtection="1">
      <alignment vertical="center" wrapText="1"/>
    </xf>
    <xf numFmtId="0" fontId="3" fillId="6" borderId="2" xfId="0" applyNumberFormat="1" applyFont="1" applyFill="1" applyBorder="1" applyAlignment="1" applyProtection="1">
      <alignment vertical="top" wrapText="1"/>
    </xf>
    <xf numFmtId="179" fontId="3" fillId="6" borderId="2" xfId="0" applyNumberFormat="1" applyFont="1" applyFill="1" applyBorder="1" applyAlignment="1" applyProtection="1">
      <alignment vertical="center" wrapText="1"/>
    </xf>
    <xf numFmtId="4" fontId="3" fillId="6" borderId="2" xfId="0" applyNumberFormat="1" applyFont="1" applyFill="1" applyBorder="1" applyAlignment="1" applyProtection="1">
      <alignment horizontal="center" vertical="center"/>
    </xf>
    <xf numFmtId="0" fontId="3" fillId="6" borderId="2" xfId="9" applyFont="1" applyFill="1" applyBorder="1" applyAlignment="1" applyProtection="1">
      <alignment vertical="center" wrapText="1"/>
    </xf>
    <xf numFmtId="172" fontId="3" fillId="5" borderId="2" xfId="1" applyNumberFormat="1" applyFont="1" applyFill="1" applyBorder="1" applyAlignment="1" applyProtection="1">
      <alignment horizontal="center" vertical="center"/>
    </xf>
    <xf numFmtId="165" fontId="3" fillId="5" borderId="2" xfId="1" applyFont="1" applyFill="1" applyBorder="1" applyAlignment="1" applyProtection="1">
      <alignment horizontal="center" vertical="center"/>
    </xf>
    <xf numFmtId="39" fontId="2" fillId="2" borderId="2" xfId="3" applyFont="1" applyFill="1" applyBorder="1" applyAlignment="1" applyProtection="1">
      <alignment horizontal="center" vertical="center"/>
    </xf>
    <xf numFmtId="177" fontId="3" fillId="5" borderId="3" xfId="45" applyNumberFormat="1" applyFont="1" applyFill="1" applyBorder="1" applyAlignment="1" applyProtection="1">
      <alignment horizontal="right" vertical="top"/>
    </xf>
    <xf numFmtId="0" fontId="2" fillId="5" borderId="3" xfId="46" applyFont="1" applyFill="1" applyBorder="1" applyAlignment="1" applyProtection="1">
      <alignment horizontal="center"/>
    </xf>
    <xf numFmtId="4" fontId="3" fillId="5" borderId="3" xfId="0" applyNumberFormat="1" applyFont="1" applyFill="1" applyBorder="1" applyAlignment="1" applyProtection="1">
      <alignment horizontal="right" vertical="top" wrapText="1"/>
    </xf>
    <xf numFmtId="4" fontId="8" fillId="5" borderId="3" xfId="0" applyNumberFormat="1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top" wrapText="1"/>
    </xf>
    <xf numFmtId="4" fontId="14" fillId="2" borderId="2" xfId="21" applyNumberFormat="1" applyFont="1" applyFill="1" applyBorder="1" applyAlignment="1" applyProtection="1">
      <alignment horizontal="center" vertical="center" wrapText="1"/>
    </xf>
    <xf numFmtId="4" fontId="14" fillId="2" borderId="2" xfId="21" applyNumberFormat="1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right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right"/>
    </xf>
    <xf numFmtId="10" fontId="14" fillId="2" borderId="2" xfId="20" applyNumberFormat="1" applyFont="1" applyFill="1" applyBorder="1" applyAlignment="1" applyProtection="1">
      <alignment horizontal="right" vertical="center" wrapText="1"/>
    </xf>
    <xf numFmtId="10" fontId="14" fillId="2" borderId="2" xfId="20" applyNumberFormat="1" applyFont="1" applyFill="1" applyBorder="1" applyAlignment="1" applyProtection="1">
      <alignment horizontal="right" wrapText="1"/>
    </xf>
    <xf numFmtId="0" fontId="14" fillId="2" borderId="2" xfId="0" applyFont="1" applyFill="1" applyBorder="1" applyAlignment="1" applyProtection="1">
      <alignment horizontal="right" wrapText="1"/>
    </xf>
    <xf numFmtId="10" fontId="14" fillId="2" borderId="2" xfId="20" applyNumberFormat="1" applyFont="1" applyFill="1" applyBorder="1" applyAlignment="1" applyProtection="1">
      <alignment vertical="center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Protection="1"/>
    <xf numFmtId="0" fontId="14" fillId="0" borderId="3" xfId="0" applyFont="1" applyFill="1" applyBorder="1" applyAlignment="1" applyProtection="1">
      <alignment horizontal="right" wrapText="1"/>
    </xf>
    <xf numFmtId="10" fontId="14" fillId="0" borderId="3" xfId="20" applyNumberFormat="1" applyFont="1" applyFill="1" applyBorder="1" applyAlignment="1" applyProtection="1">
      <alignment vertical="center" wrapText="1"/>
    </xf>
    <xf numFmtId="4" fontId="14" fillId="0" borderId="3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right" vertical="top" wrapText="1"/>
    </xf>
    <xf numFmtId="4" fontId="14" fillId="5" borderId="1" xfId="21" applyNumberFormat="1" applyFont="1" applyFill="1" applyBorder="1" applyAlignment="1" applyProtection="1">
      <alignment horizontal="center" vertical="center" wrapText="1"/>
    </xf>
    <xf numFmtId="4" fontId="14" fillId="5" borderId="1" xfId="21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Protection="1"/>
    <xf numFmtId="0" fontId="14" fillId="0" borderId="2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165" fontId="14" fillId="2" borderId="0" xfId="1" applyFont="1" applyFill="1" applyBorder="1" applyAlignment="1" applyProtection="1">
      <alignment horizontal="center" vertical="center" wrapText="1"/>
    </xf>
    <xf numFmtId="165" fontId="3" fillId="6" borderId="2" xfId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Protection="1">
      <protection locked="0"/>
    </xf>
    <xf numFmtId="174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wrapText="1"/>
    </xf>
    <xf numFmtId="4" fontId="3" fillId="2" borderId="3" xfId="0" applyNumberFormat="1" applyFont="1" applyFill="1" applyBorder="1" applyAlignment="1" applyProtection="1">
      <alignment wrapText="1"/>
    </xf>
    <xf numFmtId="4" fontId="3" fillId="2" borderId="3" xfId="0" applyNumberFormat="1" applyFont="1" applyFill="1" applyBorder="1" applyAlignment="1" applyProtection="1">
      <alignment horizontal="center" wrapText="1"/>
    </xf>
    <xf numFmtId="172" fontId="14" fillId="2" borderId="5" xfId="1" applyNumberFormat="1" applyFont="1" applyFill="1" applyBorder="1" applyAlignment="1" applyProtection="1">
      <alignment vertical="center" wrapText="1"/>
    </xf>
    <xf numFmtId="177" fontId="3" fillId="5" borderId="2" xfId="45" applyNumberFormat="1" applyFont="1" applyFill="1" applyBorder="1" applyAlignment="1" applyProtection="1">
      <alignment horizontal="right" vertical="top"/>
    </xf>
    <xf numFmtId="0" fontId="2" fillId="5" borderId="2" xfId="46" applyFont="1" applyFill="1" applyBorder="1" applyAlignment="1" applyProtection="1">
      <alignment horizontal="center"/>
    </xf>
    <xf numFmtId="4" fontId="3" fillId="5" borderId="2" xfId="0" applyNumberFormat="1" applyFont="1" applyFill="1" applyBorder="1" applyAlignment="1" applyProtection="1">
      <alignment horizontal="right" vertical="top" wrapText="1"/>
    </xf>
    <xf numFmtId="4" fontId="8" fillId="5" borderId="2" xfId="0" applyNumberFormat="1" applyFont="1" applyFill="1" applyBorder="1" applyAlignment="1" applyProtection="1">
      <alignment horizontal="center" vertical="center"/>
    </xf>
    <xf numFmtId="165" fontId="3" fillId="5" borderId="2" xfId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4" fontId="3" fillId="2" borderId="2" xfId="16" applyNumberFormat="1" applyFont="1" applyFill="1" applyBorder="1" applyAlignment="1" applyProtection="1">
      <alignment vertical="top"/>
    </xf>
    <xf numFmtId="165" fontId="6" fillId="2" borderId="2" xfId="1" applyFont="1" applyFill="1" applyBorder="1" applyAlignment="1" applyProtection="1">
      <alignment vertical="center"/>
    </xf>
    <xf numFmtId="4" fontId="3" fillId="8" borderId="2" xfId="0" applyNumberFormat="1" applyFont="1" applyFill="1" applyBorder="1" applyAlignment="1" applyProtection="1">
      <alignment wrapText="1"/>
    </xf>
    <xf numFmtId="4" fontId="3" fillId="2" borderId="2" xfId="42" applyNumberFormat="1" applyFont="1" applyFill="1" applyBorder="1" applyProtection="1"/>
    <xf numFmtId="165" fontId="3" fillId="2" borderId="2" xfId="1" applyFont="1" applyFill="1" applyBorder="1" applyAlignment="1" applyProtection="1">
      <alignment horizontal="center" vertical="center" wrapText="1"/>
    </xf>
    <xf numFmtId="4" fontId="3" fillId="2" borderId="2" xfId="54" applyNumberFormat="1" applyFont="1" applyFill="1" applyBorder="1" applyAlignment="1" applyProtection="1">
      <alignment vertical="top"/>
    </xf>
    <xf numFmtId="4" fontId="3" fillId="2" borderId="2" xfId="0" applyNumberFormat="1" applyFont="1" applyFill="1" applyBorder="1" applyAlignment="1" applyProtection="1">
      <alignment vertical="center"/>
    </xf>
    <xf numFmtId="43" fontId="3" fillId="2" borderId="2" xfId="12" applyFont="1" applyFill="1" applyBorder="1" applyAlignment="1" applyProtection="1">
      <alignment horizontal="right" vertical="center"/>
    </xf>
    <xf numFmtId="4" fontId="3" fillId="2" borderId="2" xfId="31" applyNumberFormat="1" applyFont="1" applyFill="1" applyBorder="1" applyAlignment="1" applyProtection="1">
      <alignment vertical="center"/>
    </xf>
    <xf numFmtId="43" fontId="3" fillId="2" borderId="2" xfId="12" applyFont="1" applyFill="1" applyBorder="1" applyAlignment="1" applyProtection="1">
      <alignment horizontal="right"/>
    </xf>
    <xf numFmtId="4" fontId="0" fillId="2" borderId="0" xfId="0" applyNumberFormat="1" applyFill="1" applyBorder="1" applyProtection="1"/>
    <xf numFmtId="165" fontId="3" fillId="6" borderId="2" xfId="1" applyFont="1" applyFill="1" applyBorder="1" applyAlignment="1" applyProtection="1">
      <alignment vertical="center"/>
    </xf>
    <xf numFmtId="4" fontId="3" fillId="6" borderId="2" xfId="16" applyNumberFormat="1" applyFont="1" applyFill="1" applyBorder="1" applyAlignment="1" applyProtection="1">
      <alignment vertical="center"/>
    </xf>
    <xf numFmtId="4" fontId="2" fillId="5" borderId="3" xfId="0" applyNumberFormat="1" applyFont="1" applyFill="1" applyBorder="1" applyAlignment="1" applyProtection="1">
      <alignment horizontal="right" vertical="top" wrapText="1"/>
    </xf>
    <xf numFmtId="4" fontId="2" fillId="5" borderId="2" xfId="0" applyNumberFormat="1" applyFont="1" applyFill="1" applyBorder="1" applyAlignment="1" applyProtection="1">
      <alignment horizontal="right" vertical="top" wrapText="1"/>
    </xf>
    <xf numFmtId="0" fontId="14" fillId="2" borderId="2" xfId="0" applyFont="1" applyFill="1" applyBorder="1" applyAlignment="1" applyProtection="1">
      <alignment horizontal="center" vertical="center"/>
    </xf>
    <xf numFmtId="170" fontId="14" fillId="2" borderId="2" xfId="18" applyFont="1" applyFill="1" applyBorder="1" applyAlignment="1" applyProtection="1">
      <alignment horizontal="center" vertical="center" wrapText="1"/>
    </xf>
    <xf numFmtId="170" fontId="14" fillId="0" borderId="3" xfId="18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165" fontId="2" fillId="2" borderId="1" xfId="1" applyFont="1" applyFill="1" applyBorder="1" applyAlignment="1" applyProtection="1">
      <alignment horizontal="center" vertical="center"/>
      <protection locked="0"/>
    </xf>
    <xf numFmtId="165" fontId="3" fillId="2" borderId="3" xfId="1" applyFont="1" applyFill="1" applyBorder="1" applyAlignment="1" applyProtection="1">
      <alignment vertical="center"/>
      <protection locked="0"/>
    </xf>
    <xf numFmtId="165" fontId="2" fillId="5" borderId="2" xfId="1" applyFont="1" applyFill="1" applyBorder="1" applyAlignment="1" applyProtection="1">
      <alignment vertical="center"/>
      <protection locked="0"/>
    </xf>
    <xf numFmtId="165" fontId="2" fillId="6" borderId="2" xfId="1" applyFont="1" applyFill="1" applyBorder="1" applyAlignment="1" applyProtection="1">
      <alignment vertical="center"/>
      <protection locked="0"/>
    </xf>
    <xf numFmtId="165" fontId="2" fillId="6" borderId="2" xfId="1" applyFont="1" applyFill="1" applyBorder="1" applyAlignment="1" applyProtection="1">
      <alignment horizontal="right" vertical="center"/>
      <protection locked="0"/>
    </xf>
    <xf numFmtId="165" fontId="2" fillId="2" borderId="2" xfId="1" applyFont="1" applyFill="1" applyBorder="1" applyAlignment="1" applyProtection="1">
      <alignment vertical="center"/>
      <protection locked="0"/>
    </xf>
    <xf numFmtId="165" fontId="3" fillId="5" borderId="3" xfId="1" applyFont="1" applyFill="1" applyBorder="1" applyAlignment="1" applyProtection="1">
      <alignment vertical="center"/>
      <protection locked="0"/>
    </xf>
    <xf numFmtId="4" fontId="15" fillId="2" borderId="2" xfId="21" applyNumberFormat="1" applyFont="1" applyFill="1" applyBorder="1" applyAlignment="1" applyProtection="1">
      <alignment horizontal="right" vertical="center" wrapText="1"/>
      <protection locked="0"/>
    </xf>
    <xf numFmtId="165" fontId="3" fillId="2" borderId="2" xfId="1" applyFont="1" applyFill="1" applyBorder="1" applyAlignment="1" applyProtection="1">
      <alignment wrapText="1"/>
      <protection locked="0"/>
    </xf>
    <xf numFmtId="170" fontId="14" fillId="2" borderId="2" xfId="15" applyFont="1" applyFill="1" applyBorder="1" applyProtection="1">
      <protection locked="0"/>
    </xf>
    <xf numFmtId="43" fontId="14" fillId="2" borderId="2" xfId="12" applyFont="1" applyFill="1" applyBorder="1" applyAlignment="1" applyProtection="1">
      <alignment horizontal="right" wrapText="1"/>
      <protection locked="0"/>
    </xf>
    <xf numFmtId="170" fontId="14" fillId="5" borderId="1" xfId="15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165" fontId="15" fillId="2" borderId="4" xfId="1" applyFont="1" applyFill="1" applyBorder="1" applyAlignment="1" applyProtection="1">
      <alignment vertical="center" wrapText="1"/>
      <protection locked="0"/>
    </xf>
  </cellXfs>
  <cellStyles count="55">
    <cellStyle name="Comma_ANALISIS EL PUERTO" xfId="32"/>
    <cellStyle name="Millares" xfId="1" builtinId="3"/>
    <cellStyle name="Millares 10" xfId="12"/>
    <cellStyle name="Millares 10 2 3" xfId="43"/>
    <cellStyle name="Millares 10 4" xfId="30"/>
    <cellStyle name="Millares 11" xfId="18"/>
    <cellStyle name="Millares 13" xfId="31"/>
    <cellStyle name="Millares 14" xfId="4"/>
    <cellStyle name="Millares 15" xfId="23"/>
    <cellStyle name="Millares 16" xfId="37"/>
    <cellStyle name="Millares 19" xfId="48"/>
    <cellStyle name="Millares 2" xfId="14"/>
    <cellStyle name="Millares 2 11" xfId="24"/>
    <cellStyle name="Millares 2 2" xfId="8"/>
    <cellStyle name="Millares 2 2 2" xfId="5"/>
    <cellStyle name="Millares 2 2 2 4" xfId="26"/>
    <cellStyle name="Millares 3" xfId="33"/>
    <cellStyle name="Millares 3 3" xfId="16"/>
    <cellStyle name="Millares 3 3 2" xfId="54"/>
    <cellStyle name="Millares 3 3 2 3" xfId="47"/>
    <cellStyle name="Millares 4" xfId="15"/>
    <cellStyle name="Millares 5" xfId="17"/>
    <cellStyle name="Millares 5 2" xfId="29"/>
    <cellStyle name="Millares 5 3" xfId="21"/>
    <cellStyle name="Millares 5 3 2" xfId="19"/>
    <cellStyle name="Millares 7" xfId="36"/>
    <cellStyle name="Millares 7 2" xfId="27"/>
    <cellStyle name="Millares 9" xfId="13"/>
    <cellStyle name="Normal" xfId="0" builtinId="0"/>
    <cellStyle name="Normal 10" xfId="6"/>
    <cellStyle name="Normal 10 2" xfId="22"/>
    <cellStyle name="Normal 13 2" xfId="10"/>
    <cellStyle name="Normal 14" xfId="44"/>
    <cellStyle name="Normal 2" xfId="38"/>
    <cellStyle name="Normal 2 2" xfId="2"/>
    <cellStyle name="Normal 2 2 2" xfId="28"/>
    <cellStyle name="Normal 2 3" xfId="11"/>
    <cellStyle name="Normal 2_ANALISIS REC 3" xfId="35"/>
    <cellStyle name="Normal 28" xfId="34"/>
    <cellStyle name="Normal 3" xfId="3"/>
    <cellStyle name="Normal 4" xfId="51"/>
    <cellStyle name="Normal 44" xfId="25"/>
    <cellStyle name="Normal 5" xfId="7"/>
    <cellStyle name="Normal 5 16" xfId="39"/>
    <cellStyle name="Normal 7" xfId="49"/>
    <cellStyle name="Normal_158-09 TERMINACION AC. LA GINA" xfId="53"/>
    <cellStyle name="Normal_55-09 Equipamiento Pozos Ac. Rural El Llano" xfId="45"/>
    <cellStyle name="Normal_BOQ - ALC-RED-NEIBA-QAQC" xfId="42"/>
    <cellStyle name="Normal_BOQ-ALC-RED-MCRISTI-QAQC" xfId="41"/>
    <cellStyle name="Normal_CARCAMO SAN PEDRO" xfId="40"/>
    <cellStyle name="Normal_Hoja1" xfId="50"/>
    <cellStyle name="Normal_PRES 059-09 REHABIL. PLANTA DE TRATAMIENTO DE 80 LPS RAPIDA, AC. HATO DEL YAQUE" xfId="46"/>
    <cellStyle name="Normal_Presupuesto Terminaciones Edificio Mantenimiento Nave I " xfId="9"/>
    <cellStyle name="Porcentaje 2" xfId="20"/>
    <cellStyle name="Porcentual 5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3285153</xdr:colOff>
      <xdr:row>128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3285153</xdr:colOff>
      <xdr:row>128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3285153</xdr:colOff>
      <xdr:row>128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3285153</xdr:colOff>
      <xdr:row>128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3285153</xdr:colOff>
      <xdr:row>128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3285153</xdr:colOff>
      <xdr:row>128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3285153</xdr:colOff>
      <xdr:row>128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126</xdr:row>
      <xdr:rowOff>197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152597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152597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126</xdr:row>
      <xdr:rowOff>197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126</xdr:row>
      <xdr:rowOff>197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152597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152597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98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98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98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99</xdr:row>
      <xdr:rowOff>0</xdr:rowOff>
    </xdr:from>
    <xdr:to>
      <xdr:col>1</xdr:col>
      <xdr:colOff>2780886</xdr:colOff>
      <xdr:row>102</xdr:row>
      <xdr:rowOff>153643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2151697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99</xdr:row>
      <xdr:rowOff>0</xdr:rowOff>
    </xdr:from>
    <xdr:to>
      <xdr:col>1</xdr:col>
      <xdr:colOff>1381125</xdr:colOff>
      <xdr:row>99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98</xdr:row>
      <xdr:rowOff>152400</xdr:rowOff>
    </xdr:from>
    <xdr:to>
      <xdr:col>1</xdr:col>
      <xdr:colOff>1419225</xdr:colOff>
      <xdr:row>99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214407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Libro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FARNAU~1.INA\CONFIG~1\Temp\DOCUMENTOS%20ALMONTE\Analisis%20de%20Precios,%207ma%20Edicion,%202010,%20enero\2010%2011%20Ene%20tx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Analisis"/>
      <sheetName val="Pres. Adic.Y"/>
      <sheetName val="Ana"/>
      <sheetName val="LISTA DE PRECIO"/>
      <sheetName val="Presup.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512">
          <cell r="G1512">
            <v>3526.1216021874998</v>
          </cell>
        </row>
      </sheetData>
      <sheetData sheetId="44"/>
      <sheetData sheetId="45"/>
      <sheetData sheetId="46"/>
      <sheetData sheetId="47"/>
      <sheetData sheetId="48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29"/>
  <sheetViews>
    <sheetView tabSelected="1" view="pageBreakPreview" topLeftCell="A88" zoomScaleNormal="100" zoomScaleSheetLayoutView="100" workbookViewId="0">
      <selection activeCell="H94" sqref="H94"/>
    </sheetView>
  </sheetViews>
  <sheetFormatPr baseColWidth="10" defaultColWidth="9.140625" defaultRowHeight="12.75"/>
  <cols>
    <col min="1" max="1" width="11.7109375" style="8" bestFit="1" customWidth="1"/>
    <col min="2" max="2" width="54.7109375" style="5" customWidth="1"/>
    <col min="3" max="3" width="14.7109375" style="9" customWidth="1"/>
    <col min="4" max="4" width="7.140625" style="6" customWidth="1"/>
    <col min="5" max="5" width="15.5703125" style="7" bestFit="1" customWidth="1"/>
    <col min="6" max="6" width="16.7109375" style="10" customWidth="1"/>
    <col min="7" max="7" width="17.5703125" style="2" customWidth="1"/>
    <col min="8" max="8" width="9.140625" style="2"/>
    <col min="9" max="9" width="11.85546875" style="2" bestFit="1" customWidth="1"/>
    <col min="10" max="16384" width="9.140625" style="2"/>
  </cols>
  <sheetData>
    <row r="1" spans="1:12">
      <c r="A1" s="221"/>
      <c r="B1" s="221"/>
      <c r="C1" s="221"/>
      <c r="D1" s="221"/>
      <c r="E1" s="221"/>
      <c r="F1" s="221"/>
    </row>
    <row r="2" spans="1:12" ht="12.75" customHeight="1">
      <c r="A2" s="221" t="s">
        <v>102</v>
      </c>
      <c r="B2" s="221"/>
      <c r="C2" s="221"/>
      <c r="D2" s="221"/>
      <c r="E2" s="221"/>
      <c r="F2" s="221"/>
    </row>
    <row r="3" spans="1:12" ht="15" customHeight="1">
      <c r="A3" s="221" t="s">
        <v>47</v>
      </c>
      <c r="B3" s="221"/>
      <c r="C3" s="75"/>
      <c r="D3" s="222" t="s">
        <v>46</v>
      </c>
      <c r="E3" s="222"/>
      <c r="F3" s="75"/>
    </row>
    <row r="4" spans="1:12">
      <c r="A4" s="223"/>
      <c r="B4" s="223"/>
      <c r="C4" s="223"/>
      <c r="D4" s="223"/>
      <c r="E4" s="223"/>
      <c r="F4" s="223"/>
    </row>
    <row r="5" spans="1:12">
      <c r="A5" s="76" t="s">
        <v>0</v>
      </c>
      <c r="B5" s="77" t="s">
        <v>1</v>
      </c>
      <c r="C5" s="78" t="s">
        <v>2</v>
      </c>
      <c r="D5" s="78" t="s">
        <v>3</v>
      </c>
      <c r="E5" s="78" t="s">
        <v>4</v>
      </c>
      <c r="F5" s="243" t="s">
        <v>5</v>
      </c>
    </row>
    <row r="6" spans="1:12" s="4" customFormat="1" ht="12.75" customHeight="1">
      <c r="A6" s="79"/>
      <c r="B6" s="80"/>
      <c r="C6" s="81"/>
      <c r="D6" s="81"/>
      <c r="E6" s="82"/>
      <c r="F6" s="3"/>
    </row>
    <row r="7" spans="1:12" s="4" customFormat="1" ht="25.5">
      <c r="A7" s="83" t="s">
        <v>48</v>
      </c>
      <c r="B7" s="84" t="s">
        <v>94</v>
      </c>
      <c r="C7" s="82"/>
      <c r="D7" s="85"/>
      <c r="E7" s="82"/>
      <c r="F7" s="3"/>
    </row>
    <row r="8" spans="1:12" s="4" customFormat="1">
      <c r="A8" s="83"/>
      <c r="B8" s="86"/>
      <c r="C8" s="82"/>
      <c r="D8" s="85"/>
      <c r="E8" s="82"/>
      <c r="F8" s="3"/>
    </row>
    <row r="9" spans="1:12" s="4" customFormat="1">
      <c r="A9" s="87">
        <v>1</v>
      </c>
      <c r="B9" s="88" t="s">
        <v>19</v>
      </c>
      <c r="C9" s="82">
        <v>6896.36</v>
      </c>
      <c r="D9" s="85" t="s">
        <v>8</v>
      </c>
      <c r="E9" s="82"/>
      <c r="F9" s="3">
        <f t="shared" ref="F9:F18" si="0">ROUND(C9*E9,2)</f>
        <v>0</v>
      </c>
      <c r="G9" s="51"/>
    </row>
    <row r="10" spans="1:12" s="54" customFormat="1">
      <c r="A10" s="52"/>
      <c r="B10" s="89"/>
      <c r="C10" s="90"/>
      <c r="D10" s="91"/>
      <c r="E10" s="224"/>
      <c r="F10" s="3">
        <f t="shared" si="0"/>
        <v>0</v>
      </c>
      <c r="G10" s="53"/>
    </row>
    <row r="11" spans="1:12" s="56" customFormat="1" ht="12.75" customHeight="1">
      <c r="A11" s="38">
        <v>2</v>
      </c>
      <c r="B11" s="92" t="s">
        <v>95</v>
      </c>
      <c r="C11" s="40"/>
      <c r="D11" s="93"/>
      <c r="E11" s="40"/>
      <c r="F11" s="3">
        <f t="shared" si="0"/>
        <v>0</v>
      </c>
      <c r="G11" s="55"/>
      <c r="H11" s="57"/>
      <c r="I11" s="46"/>
      <c r="J11" s="57"/>
      <c r="K11" s="1"/>
      <c r="L11" s="58"/>
    </row>
    <row r="12" spans="1:12" s="56" customFormat="1">
      <c r="A12" s="39">
        <v>2.1</v>
      </c>
      <c r="B12" s="95" t="s">
        <v>34</v>
      </c>
      <c r="C12" s="40">
        <v>3850</v>
      </c>
      <c r="D12" s="96" t="s">
        <v>8</v>
      </c>
      <c r="E12" s="40"/>
      <c r="F12" s="3">
        <f t="shared" si="0"/>
        <v>0</v>
      </c>
      <c r="G12" s="59"/>
      <c r="H12" s="60"/>
      <c r="I12" s="46"/>
      <c r="J12" s="60"/>
      <c r="K12" s="1"/>
      <c r="L12" s="61"/>
    </row>
    <row r="13" spans="1:12" s="56" customFormat="1" ht="12.75" customHeight="1">
      <c r="A13" s="97">
        <v>2.2000000000000002</v>
      </c>
      <c r="B13" s="98" t="s">
        <v>79</v>
      </c>
      <c r="C13" s="40">
        <v>1689.19</v>
      </c>
      <c r="D13" s="96" t="s">
        <v>9</v>
      </c>
      <c r="E13" s="40"/>
      <c r="F13" s="3">
        <f t="shared" si="0"/>
        <v>0</v>
      </c>
      <c r="G13" s="62"/>
      <c r="H13" s="60"/>
      <c r="I13" s="46"/>
      <c r="J13" s="60"/>
      <c r="K13" s="1"/>
      <c r="L13" s="61"/>
    </row>
    <row r="14" spans="1:12" s="64" customFormat="1" ht="25.5" customHeight="1">
      <c r="A14" s="41">
        <v>2.2999999999999998</v>
      </c>
      <c r="B14" s="99" t="s">
        <v>80</v>
      </c>
      <c r="C14" s="94">
        <v>114.02</v>
      </c>
      <c r="D14" s="100" t="s">
        <v>7</v>
      </c>
      <c r="E14" s="40"/>
      <c r="F14" s="3">
        <f t="shared" si="0"/>
        <v>0</v>
      </c>
      <c r="G14" s="63"/>
      <c r="H14" s="65"/>
      <c r="I14" s="65"/>
      <c r="J14" s="65"/>
    </row>
    <row r="15" spans="1:12" s="4" customFormat="1">
      <c r="A15" s="79"/>
      <c r="B15" s="101"/>
      <c r="C15" s="82"/>
      <c r="D15" s="85"/>
      <c r="E15" s="225"/>
      <c r="F15" s="3">
        <f t="shared" si="0"/>
        <v>0</v>
      </c>
      <c r="G15" s="51"/>
    </row>
    <row r="16" spans="1:12" s="4" customFormat="1">
      <c r="A16" s="102">
        <v>3</v>
      </c>
      <c r="B16" s="103" t="s">
        <v>14</v>
      </c>
      <c r="C16" s="82"/>
      <c r="D16" s="85"/>
      <c r="E16" s="225"/>
      <c r="F16" s="3">
        <f t="shared" si="0"/>
        <v>0</v>
      </c>
      <c r="G16" s="51"/>
    </row>
    <row r="17" spans="1:7" s="4" customFormat="1">
      <c r="A17" s="104">
        <f>+A16+0.1</f>
        <v>3.1</v>
      </c>
      <c r="B17" s="105" t="s">
        <v>17</v>
      </c>
      <c r="C17" s="82">
        <v>4979.8900000000003</v>
      </c>
      <c r="D17" s="85" t="s">
        <v>7</v>
      </c>
      <c r="E17" s="82"/>
      <c r="F17" s="3">
        <f t="shared" si="0"/>
        <v>0</v>
      </c>
      <c r="G17" s="51"/>
    </row>
    <row r="18" spans="1:7" s="4" customFormat="1">
      <c r="A18" s="104">
        <v>3.2</v>
      </c>
      <c r="B18" s="105" t="s">
        <v>10</v>
      </c>
      <c r="C18" s="82">
        <v>482.75</v>
      </c>
      <c r="D18" s="85" t="s">
        <v>7</v>
      </c>
      <c r="E18" s="82"/>
      <c r="F18" s="3">
        <f t="shared" si="0"/>
        <v>0</v>
      </c>
      <c r="G18" s="51"/>
    </row>
    <row r="19" spans="1:7" s="4" customFormat="1" ht="25.5">
      <c r="A19" s="104">
        <v>3.3</v>
      </c>
      <c r="B19" s="105" t="s">
        <v>56</v>
      </c>
      <c r="C19" s="82">
        <v>4238.18</v>
      </c>
      <c r="D19" s="85" t="s">
        <v>7</v>
      </c>
      <c r="E19" s="82"/>
      <c r="F19" s="3">
        <f>ROUND(C19*E19,2)</f>
        <v>0</v>
      </c>
      <c r="G19" s="51"/>
    </row>
    <row r="20" spans="1:7" s="4" customFormat="1" ht="25.5">
      <c r="A20" s="104">
        <f t="shared" ref="A20" si="1">+A19+0.1</f>
        <v>3.4</v>
      </c>
      <c r="B20" s="106" t="s">
        <v>29</v>
      </c>
      <c r="C20" s="82">
        <v>890.05</v>
      </c>
      <c r="D20" s="85" t="s">
        <v>7</v>
      </c>
      <c r="E20" s="82"/>
      <c r="F20" s="3">
        <f>ROUND(C20*E20,2)</f>
        <v>0</v>
      </c>
      <c r="G20" s="51"/>
    </row>
    <row r="21" spans="1:7" s="4" customFormat="1">
      <c r="A21" s="104"/>
      <c r="B21" s="105"/>
      <c r="C21" s="82"/>
      <c r="D21" s="85"/>
      <c r="E21" s="82"/>
      <c r="F21" s="3"/>
      <c r="G21" s="51"/>
    </row>
    <row r="22" spans="1:7" s="4" customFormat="1">
      <c r="A22" s="102">
        <v>4</v>
      </c>
      <c r="B22" s="86" t="s">
        <v>15</v>
      </c>
      <c r="C22" s="82"/>
      <c r="D22" s="85"/>
      <c r="E22" s="82"/>
      <c r="F22" s="3"/>
      <c r="G22" s="51"/>
    </row>
    <row r="23" spans="1:7" s="4" customFormat="1" ht="25.5">
      <c r="A23" s="104">
        <v>4.0999999999999996</v>
      </c>
      <c r="B23" s="88" t="s">
        <v>20</v>
      </c>
      <c r="C23" s="82">
        <v>5817.96</v>
      </c>
      <c r="D23" s="85" t="s">
        <v>8</v>
      </c>
      <c r="E23" s="82"/>
      <c r="F23" s="3">
        <f>ROUND(C23*E23,2)</f>
        <v>0</v>
      </c>
      <c r="G23" s="51"/>
    </row>
    <row r="24" spans="1:7" s="4" customFormat="1" ht="25.5">
      <c r="A24" s="104">
        <v>4.2</v>
      </c>
      <c r="B24" s="88" t="s">
        <v>86</v>
      </c>
      <c r="C24" s="82">
        <v>1216.33</v>
      </c>
      <c r="D24" s="85" t="s">
        <v>8</v>
      </c>
      <c r="E24" s="82"/>
      <c r="F24" s="3">
        <f>ROUND(C24*E24,2)</f>
        <v>0</v>
      </c>
      <c r="G24" s="51"/>
    </row>
    <row r="25" spans="1:7" s="4" customFormat="1">
      <c r="A25" s="102"/>
      <c r="B25" s="88"/>
      <c r="C25" s="82"/>
      <c r="D25" s="85"/>
      <c r="E25" s="82"/>
      <c r="F25" s="3"/>
      <c r="G25" s="51"/>
    </row>
    <row r="26" spans="1:7" s="4" customFormat="1">
      <c r="A26" s="102">
        <v>5</v>
      </c>
      <c r="B26" s="86" t="s">
        <v>16</v>
      </c>
      <c r="C26" s="82"/>
      <c r="D26" s="85"/>
      <c r="E26" s="82"/>
      <c r="F26" s="3"/>
      <c r="G26" s="51"/>
    </row>
    <row r="27" spans="1:7" s="4" customFormat="1" ht="25.5">
      <c r="A27" s="107">
        <v>5.0999999999999996</v>
      </c>
      <c r="B27" s="88" t="s">
        <v>20</v>
      </c>
      <c r="C27" s="82">
        <v>5817.96</v>
      </c>
      <c r="D27" s="85" t="s">
        <v>8</v>
      </c>
      <c r="E27" s="82"/>
      <c r="F27" s="3">
        <f>ROUND(C27*E27,2)</f>
        <v>0</v>
      </c>
      <c r="G27" s="51"/>
    </row>
    <row r="28" spans="1:7" s="4" customFormat="1" ht="25.5">
      <c r="A28" s="104">
        <v>5.2</v>
      </c>
      <c r="B28" s="88" t="s">
        <v>86</v>
      </c>
      <c r="C28" s="82">
        <v>1216.33</v>
      </c>
      <c r="D28" s="85" t="s">
        <v>8</v>
      </c>
      <c r="E28" s="82"/>
      <c r="F28" s="3">
        <f>ROUND(C28*E28,2)</f>
        <v>0</v>
      </c>
      <c r="G28" s="51"/>
    </row>
    <row r="29" spans="1:7">
      <c r="A29" s="79"/>
      <c r="B29" s="88"/>
      <c r="C29" s="82"/>
      <c r="D29" s="85"/>
      <c r="E29" s="82"/>
      <c r="F29" s="3"/>
      <c r="G29" s="13"/>
    </row>
    <row r="30" spans="1:7" s="15" customFormat="1">
      <c r="A30" s="108">
        <v>6</v>
      </c>
      <c r="B30" s="86" t="s">
        <v>28</v>
      </c>
      <c r="C30" s="109"/>
      <c r="D30" s="110"/>
      <c r="E30" s="109"/>
      <c r="F30" s="3"/>
      <c r="G30" s="13"/>
    </row>
    <row r="31" spans="1:7" s="15" customFormat="1" ht="25.5">
      <c r="A31" s="111">
        <v>6.1</v>
      </c>
      <c r="B31" s="88" t="s">
        <v>87</v>
      </c>
      <c r="C31" s="109">
        <v>1</v>
      </c>
      <c r="D31" s="110" t="s">
        <v>6</v>
      </c>
      <c r="E31" s="109"/>
      <c r="F31" s="3">
        <f t="shared" ref="F31:F44" si="2">ROUND(C31*E31,2)</f>
        <v>0</v>
      </c>
      <c r="G31" s="13"/>
    </row>
    <row r="32" spans="1:7" s="15" customFormat="1" ht="25.5">
      <c r="A32" s="111">
        <v>6.2</v>
      </c>
      <c r="B32" s="88" t="s">
        <v>88</v>
      </c>
      <c r="C32" s="109">
        <v>1</v>
      </c>
      <c r="D32" s="110" t="s">
        <v>6</v>
      </c>
      <c r="E32" s="109"/>
      <c r="F32" s="3">
        <f>ROUND(C32*E32,2)</f>
        <v>0</v>
      </c>
      <c r="G32" s="13"/>
    </row>
    <row r="33" spans="1:9" s="15" customFormat="1" ht="25.5">
      <c r="A33" s="111">
        <v>6.3</v>
      </c>
      <c r="B33" s="88" t="s">
        <v>43</v>
      </c>
      <c r="C33" s="109">
        <v>3</v>
      </c>
      <c r="D33" s="110" t="s">
        <v>6</v>
      </c>
      <c r="E33" s="109"/>
      <c r="F33" s="3">
        <f t="shared" si="2"/>
        <v>0</v>
      </c>
      <c r="G33" s="13"/>
    </row>
    <row r="34" spans="1:9" s="15" customFormat="1" ht="25.5">
      <c r="A34" s="111">
        <v>6.4</v>
      </c>
      <c r="B34" s="88" t="s">
        <v>89</v>
      </c>
      <c r="C34" s="109">
        <v>4</v>
      </c>
      <c r="D34" s="110" t="s">
        <v>6</v>
      </c>
      <c r="E34" s="109"/>
      <c r="F34" s="3">
        <f t="shared" ref="F34" si="3">ROUND(C34*E34,2)</f>
        <v>0</v>
      </c>
      <c r="G34" s="13"/>
    </row>
    <row r="35" spans="1:9" s="15" customFormat="1" ht="25.5">
      <c r="A35" s="111">
        <v>6.5</v>
      </c>
      <c r="B35" s="88" t="s">
        <v>90</v>
      </c>
      <c r="C35" s="109">
        <v>8</v>
      </c>
      <c r="D35" s="110" t="s">
        <v>6</v>
      </c>
      <c r="E35" s="109"/>
      <c r="F35" s="3">
        <f t="shared" ref="F35" si="4">ROUND(C35*E35,2)</f>
        <v>0</v>
      </c>
      <c r="G35" s="13"/>
    </row>
    <row r="36" spans="1:9" s="15" customFormat="1" ht="25.5">
      <c r="A36" s="111">
        <v>6.6</v>
      </c>
      <c r="B36" s="88" t="s">
        <v>53</v>
      </c>
      <c r="C36" s="109">
        <v>2</v>
      </c>
      <c r="D36" s="110" t="s">
        <v>6</v>
      </c>
      <c r="E36" s="109"/>
      <c r="F36" s="3">
        <f>ROUND(C36*E36,2)</f>
        <v>0</v>
      </c>
      <c r="G36" s="13"/>
    </row>
    <row r="37" spans="1:9" s="15" customFormat="1" ht="25.5">
      <c r="A37" s="111">
        <v>6.7</v>
      </c>
      <c r="B37" s="88" t="s">
        <v>91</v>
      </c>
      <c r="C37" s="109">
        <v>6</v>
      </c>
      <c r="D37" s="110" t="s">
        <v>6</v>
      </c>
      <c r="E37" s="109"/>
      <c r="F37" s="3">
        <f>ROUND(C37*E37,2)</f>
        <v>0</v>
      </c>
      <c r="G37" s="13"/>
    </row>
    <row r="38" spans="1:9" s="37" customFormat="1" ht="25.5">
      <c r="A38" s="111">
        <v>6.8</v>
      </c>
      <c r="B38" s="88" t="s">
        <v>54</v>
      </c>
      <c r="C38" s="109">
        <v>1</v>
      </c>
      <c r="D38" s="110" t="s">
        <v>6</v>
      </c>
      <c r="E38" s="109"/>
      <c r="F38" s="3">
        <f t="shared" ref="F38" si="5">ROUND(C38*E38,2)</f>
        <v>0</v>
      </c>
      <c r="G38" s="35"/>
    </row>
    <row r="39" spans="1:9" s="15" customFormat="1" ht="25.5">
      <c r="A39" s="111">
        <v>6.9</v>
      </c>
      <c r="B39" s="88" t="s">
        <v>92</v>
      </c>
      <c r="C39" s="109">
        <v>1</v>
      </c>
      <c r="D39" s="110" t="s">
        <v>6</v>
      </c>
      <c r="E39" s="109"/>
      <c r="F39" s="3">
        <f t="shared" ref="F39" si="6">ROUND(C39*E39,2)</f>
        <v>0</v>
      </c>
      <c r="G39" s="13"/>
    </row>
    <row r="40" spans="1:9" s="37" customFormat="1" ht="25.5">
      <c r="A40" s="112">
        <v>6.1</v>
      </c>
      <c r="B40" s="88" t="s">
        <v>44</v>
      </c>
      <c r="C40" s="109">
        <v>10</v>
      </c>
      <c r="D40" s="110" t="s">
        <v>6</v>
      </c>
      <c r="E40" s="109"/>
      <c r="F40" s="3">
        <f>ROUND(C40*E40,2)</f>
        <v>0</v>
      </c>
      <c r="G40" s="35"/>
    </row>
    <row r="41" spans="1:9" s="37" customFormat="1" ht="25.5">
      <c r="A41" s="112">
        <v>6.11</v>
      </c>
      <c r="B41" s="88" t="s">
        <v>93</v>
      </c>
      <c r="C41" s="109">
        <v>3</v>
      </c>
      <c r="D41" s="110" t="s">
        <v>6</v>
      </c>
      <c r="E41" s="109"/>
      <c r="F41" s="3">
        <f>ROUND(C41*E41,2)</f>
        <v>0</v>
      </c>
      <c r="G41" s="35"/>
    </row>
    <row r="42" spans="1:9" s="15" customFormat="1">
      <c r="A42" s="112"/>
      <c r="B42" s="88"/>
      <c r="C42" s="109"/>
      <c r="D42" s="110"/>
      <c r="E42" s="109"/>
      <c r="F42" s="3"/>
      <c r="G42" s="13"/>
    </row>
    <row r="43" spans="1:9" s="15" customFormat="1" ht="25.5">
      <c r="A43" s="112">
        <v>6.12</v>
      </c>
      <c r="B43" s="88" t="s">
        <v>96</v>
      </c>
      <c r="C43" s="109">
        <v>22</v>
      </c>
      <c r="D43" s="110" t="s">
        <v>6</v>
      </c>
      <c r="E43" s="109"/>
      <c r="F43" s="3">
        <f t="shared" si="2"/>
        <v>0</v>
      </c>
      <c r="G43" s="13"/>
    </row>
    <row r="44" spans="1:9" s="15" customFormat="1" ht="25.5">
      <c r="A44" s="112">
        <v>6.13</v>
      </c>
      <c r="B44" s="88" t="s">
        <v>97</v>
      </c>
      <c r="C44" s="109">
        <v>33</v>
      </c>
      <c r="D44" s="110" t="s">
        <v>6</v>
      </c>
      <c r="E44" s="109"/>
      <c r="F44" s="3">
        <f t="shared" si="2"/>
        <v>0</v>
      </c>
      <c r="G44" s="13"/>
    </row>
    <row r="45" spans="1:9" s="34" customFormat="1">
      <c r="A45" s="87"/>
      <c r="B45" s="88"/>
      <c r="C45" s="82"/>
      <c r="D45" s="85"/>
      <c r="E45" s="82"/>
      <c r="F45" s="3"/>
      <c r="G45" s="35"/>
    </row>
    <row r="46" spans="1:9">
      <c r="A46" s="113">
        <v>7</v>
      </c>
      <c r="B46" s="86" t="s">
        <v>30</v>
      </c>
      <c r="C46" s="82"/>
      <c r="D46" s="85"/>
      <c r="E46" s="82"/>
      <c r="F46" s="3"/>
      <c r="G46" s="13"/>
    </row>
    <row r="47" spans="1:9" ht="38.25">
      <c r="A47" s="114">
        <v>7.1</v>
      </c>
      <c r="B47" s="115" t="s">
        <v>57</v>
      </c>
      <c r="C47" s="82">
        <v>1</v>
      </c>
      <c r="D47" s="85" t="s">
        <v>6</v>
      </c>
      <c r="E47" s="82"/>
      <c r="F47" s="3">
        <f>ROUND(C47*E47,2)</f>
        <v>0</v>
      </c>
      <c r="G47" s="13"/>
      <c r="H47" s="66"/>
      <c r="I47" s="32"/>
    </row>
    <row r="48" spans="1:9">
      <c r="A48" s="114"/>
      <c r="B48" s="115"/>
      <c r="C48" s="82"/>
      <c r="D48" s="85"/>
      <c r="E48" s="225"/>
      <c r="F48" s="3"/>
      <c r="G48" s="13"/>
    </row>
    <row r="49" spans="1:246" s="15" customFormat="1">
      <c r="A49" s="116">
        <v>8</v>
      </c>
      <c r="B49" s="117" t="s">
        <v>58</v>
      </c>
      <c r="C49" s="118"/>
      <c r="D49" s="119"/>
      <c r="E49" s="118"/>
      <c r="F49" s="3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</row>
    <row r="50" spans="1:246" s="15" customFormat="1">
      <c r="A50" s="120">
        <v>8.1</v>
      </c>
      <c r="B50" s="121" t="s">
        <v>71</v>
      </c>
      <c r="C50" s="122">
        <v>583</v>
      </c>
      <c r="D50" s="123" t="s">
        <v>6</v>
      </c>
      <c r="E50" s="122"/>
      <c r="F50" s="3">
        <f t="shared" ref="F50:F62" si="7">ROUND(E50*C50,2)</f>
        <v>0</v>
      </c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</row>
    <row r="51" spans="1:246" s="15" customFormat="1" ht="25.5">
      <c r="A51" s="120">
        <v>8.1999999999999993</v>
      </c>
      <c r="B51" s="124" t="s">
        <v>59</v>
      </c>
      <c r="C51" s="125">
        <v>6996</v>
      </c>
      <c r="D51" s="126" t="s">
        <v>8</v>
      </c>
      <c r="E51" s="226"/>
      <c r="F51" s="3">
        <f t="shared" si="7"/>
        <v>0</v>
      </c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</row>
    <row r="52" spans="1:246" s="15" customFormat="1">
      <c r="A52" s="120">
        <v>8.3000000000000007</v>
      </c>
      <c r="B52" s="121" t="s">
        <v>60</v>
      </c>
      <c r="C52" s="122">
        <v>1166</v>
      </c>
      <c r="D52" s="123" t="s">
        <v>6</v>
      </c>
      <c r="E52" s="122"/>
      <c r="F52" s="3">
        <f t="shared" si="7"/>
        <v>0</v>
      </c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</row>
    <row r="53" spans="1:246" s="15" customFormat="1">
      <c r="A53" s="120">
        <v>8.4</v>
      </c>
      <c r="B53" s="121" t="s">
        <v>61</v>
      </c>
      <c r="C53" s="122">
        <v>1166</v>
      </c>
      <c r="D53" s="123" t="s">
        <v>6</v>
      </c>
      <c r="E53" s="122"/>
      <c r="F53" s="3">
        <f t="shared" si="7"/>
        <v>0</v>
      </c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</row>
    <row r="54" spans="1:246" s="15" customFormat="1">
      <c r="A54" s="120">
        <v>8.5</v>
      </c>
      <c r="B54" s="121" t="s">
        <v>62</v>
      </c>
      <c r="C54" s="122">
        <v>874.5</v>
      </c>
      <c r="D54" s="123" t="s">
        <v>8</v>
      </c>
      <c r="E54" s="122"/>
      <c r="F54" s="3">
        <f t="shared" si="7"/>
        <v>0</v>
      </c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</row>
    <row r="55" spans="1:246" s="15" customFormat="1">
      <c r="A55" s="120">
        <v>8.6</v>
      </c>
      <c r="B55" s="121" t="s">
        <v>63</v>
      </c>
      <c r="C55" s="122">
        <v>583</v>
      </c>
      <c r="D55" s="123" t="s">
        <v>6</v>
      </c>
      <c r="E55" s="122"/>
      <c r="F55" s="3">
        <f t="shared" si="7"/>
        <v>0</v>
      </c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</row>
    <row r="56" spans="1:246" s="15" customFormat="1">
      <c r="A56" s="120">
        <v>8.6999999999999993</v>
      </c>
      <c r="B56" s="121" t="s">
        <v>64</v>
      </c>
      <c r="C56" s="122">
        <v>583</v>
      </c>
      <c r="D56" s="123" t="s">
        <v>6</v>
      </c>
      <c r="E56" s="122"/>
      <c r="F56" s="3">
        <f t="shared" si="7"/>
        <v>0</v>
      </c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</row>
    <row r="57" spans="1:246" s="15" customFormat="1">
      <c r="A57" s="120">
        <v>8.8000000000000007</v>
      </c>
      <c r="B57" s="121" t="s">
        <v>65</v>
      </c>
      <c r="C57" s="122">
        <v>583</v>
      </c>
      <c r="D57" s="123" t="s">
        <v>6</v>
      </c>
      <c r="E57" s="122"/>
      <c r="F57" s="3">
        <f t="shared" si="7"/>
        <v>0</v>
      </c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</row>
    <row r="58" spans="1:246" s="15" customFormat="1">
      <c r="A58" s="211">
        <v>8.9</v>
      </c>
      <c r="B58" s="212" t="s">
        <v>66</v>
      </c>
      <c r="C58" s="213">
        <v>583</v>
      </c>
      <c r="D58" s="214" t="s">
        <v>6</v>
      </c>
      <c r="E58" s="213"/>
      <c r="F58" s="244">
        <f t="shared" si="7"/>
        <v>0</v>
      </c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</row>
    <row r="59" spans="1:246" s="15" customFormat="1">
      <c r="A59" s="140">
        <v>8.1</v>
      </c>
      <c r="B59" s="121" t="s">
        <v>67</v>
      </c>
      <c r="C59" s="122">
        <v>583</v>
      </c>
      <c r="D59" s="123" t="s">
        <v>6</v>
      </c>
      <c r="E59" s="122"/>
      <c r="F59" s="3">
        <f t="shared" si="7"/>
        <v>0</v>
      </c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</row>
    <row r="60" spans="1:246" s="15" customFormat="1">
      <c r="A60" s="140">
        <v>8.11</v>
      </c>
      <c r="B60" s="121" t="s">
        <v>68</v>
      </c>
      <c r="C60" s="122">
        <v>1154.3399999999999</v>
      </c>
      <c r="D60" s="123" t="s">
        <v>7</v>
      </c>
      <c r="E60" s="122"/>
      <c r="F60" s="3">
        <f t="shared" si="7"/>
        <v>0</v>
      </c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</row>
    <row r="61" spans="1:246" s="15" customFormat="1">
      <c r="A61" s="140">
        <v>8.1199999999999992</v>
      </c>
      <c r="B61" s="127" t="s">
        <v>69</v>
      </c>
      <c r="C61" s="33">
        <v>583</v>
      </c>
      <c r="D61" s="128" t="s">
        <v>6</v>
      </c>
      <c r="E61" s="129"/>
      <c r="F61" s="3">
        <f>ROUND(C61*E61,2)</f>
        <v>0</v>
      </c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</row>
    <row r="62" spans="1:246" s="15" customFormat="1">
      <c r="A62" s="140">
        <v>8.1300000000000008</v>
      </c>
      <c r="B62" s="121" t="s">
        <v>70</v>
      </c>
      <c r="C62" s="33">
        <v>583</v>
      </c>
      <c r="D62" s="123" t="s">
        <v>3</v>
      </c>
      <c r="E62" s="122"/>
      <c r="F62" s="3">
        <f t="shared" si="7"/>
        <v>0</v>
      </c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</row>
    <row r="63" spans="1:246" s="15" customFormat="1">
      <c r="A63" s="130"/>
      <c r="B63" s="131"/>
      <c r="C63" s="132"/>
      <c r="D63" s="133"/>
      <c r="E63" s="227"/>
      <c r="F63" s="3"/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</row>
    <row r="64" spans="1:246" s="15" customFormat="1">
      <c r="A64" s="134">
        <v>9</v>
      </c>
      <c r="B64" s="117" t="s">
        <v>78</v>
      </c>
      <c r="C64" s="135"/>
      <c r="D64" s="136"/>
      <c r="E64" s="135"/>
      <c r="F64" s="3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</row>
    <row r="65" spans="1:246" s="37" customFormat="1">
      <c r="A65" s="134">
        <v>9.1</v>
      </c>
      <c r="B65" s="137" t="s">
        <v>71</v>
      </c>
      <c r="C65" s="122">
        <v>109</v>
      </c>
      <c r="D65" s="123" t="s">
        <v>6</v>
      </c>
      <c r="E65" s="122"/>
      <c r="F65" s="3">
        <f t="shared" ref="F65:F77" si="8">ROUND(E65*C65,2)</f>
        <v>0</v>
      </c>
      <c r="G65" s="35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</row>
    <row r="66" spans="1:246" s="37" customFormat="1" ht="25.5">
      <c r="A66" s="68">
        <v>9.1999999999999993</v>
      </c>
      <c r="B66" s="124" t="s">
        <v>72</v>
      </c>
      <c r="C66" s="125">
        <v>654</v>
      </c>
      <c r="D66" s="126" t="s">
        <v>8</v>
      </c>
      <c r="E66" s="226"/>
      <c r="F66" s="3">
        <f t="shared" si="8"/>
        <v>0</v>
      </c>
      <c r="G66" s="3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</row>
    <row r="67" spans="1:246" s="37" customFormat="1">
      <c r="A67" s="68">
        <v>9.3000000000000007</v>
      </c>
      <c r="B67" s="137" t="s">
        <v>60</v>
      </c>
      <c r="C67" s="122">
        <v>109</v>
      </c>
      <c r="D67" s="123" t="s">
        <v>6</v>
      </c>
      <c r="E67" s="122"/>
      <c r="F67" s="3">
        <f t="shared" si="8"/>
        <v>0</v>
      </c>
      <c r="G67" s="35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</row>
    <row r="68" spans="1:246" s="37" customFormat="1">
      <c r="A68" s="138">
        <v>9.4</v>
      </c>
      <c r="B68" s="137" t="s">
        <v>73</v>
      </c>
      <c r="C68" s="122">
        <v>218</v>
      </c>
      <c r="D68" s="123" t="s">
        <v>6</v>
      </c>
      <c r="E68" s="122"/>
      <c r="F68" s="3">
        <f t="shared" si="8"/>
        <v>0</v>
      </c>
      <c r="G68" s="3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</row>
    <row r="69" spans="1:246" s="37" customFormat="1">
      <c r="A69" s="120">
        <v>9.5</v>
      </c>
      <c r="B69" s="137" t="s">
        <v>74</v>
      </c>
      <c r="C69" s="122">
        <v>109</v>
      </c>
      <c r="D69" s="123" t="s">
        <v>6</v>
      </c>
      <c r="E69" s="122"/>
      <c r="F69" s="3">
        <f t="shared" si="8"/>
        <v>0</v>
      </c>
      <c r="G69" s="3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</row>
    <row r="70" spans="1:246" s="37" customFormat="1" ht="12.75" customHeight="1">
      <c r="A70" s="138">
        <v>9.6</v>
      </c>
      <c r="B70" s="137" t="s">
        <v>75</v>
      </c>
      <c r="C70" s="122">
        <v>109</v>
      </c>
      <c r="D70" s="123" t="s">
        <v>6</v>
      </c>
      <c r="E70" s="122"/>
      <c r="F70" s="3">
        <f t="shared" si="8"/>
        <v>0</v>
      </c>
      <c r="G70" s="3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</row>
    <row r="71" spans="1:246" s="37" customFormat="1">
      <c r="A71" s="120">
        <v>9.6999999999999993</v>
      </c>
      <c r="B71" s="137" t="s">
        <v>76</v>
      </c>
      <c r="C71" s="122">
        <v>109</v>
      </c>
      <c r="D71" s="123" t="s">
        <v>8</v>
      </c>
      <c r="E71" s="122"/>
      <c r="F71" s="3">
        <f t="shared" si="8"/>
        <v>0</v>
      </c>
      <c r="G71" s="3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</row>
    <row r="72" spans="1:246" s="37" customFormat="1">
      <c r="A72" s="138">
        <v>9.8000000000000007</v>
      </c>
      <c r="B72" s="137" t="s">
        <v>27</v>
      </c>
      <c r="C72" s="122">
        <v>109</v>
      </c>
      <c r="D72" s="123" t="s">
        <v>6</v>
      </c>
      <c r="E72" s="122"/>
      <c r="F72" s="3">
        <f t="shared" si="8"/>
        <v>0</v>
      </c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</row>
    <row r="73" spans="1:246" s="37" customFormat="1">
      <c r="A73" s="120">
        <v>9.9</v>
      </c>
      <c r="B73" s="137" t="s">
        <v>66</v>
      </c>
      <c r="C73" s="122">
        <v>109</v>
      </c>
      <c r="D73" s="123" t="s">
        <v>6</v>
      </c>
      <c r="E73" s="122"/>
      <c r="F73" s="3">
        <f t="shared" si="8"/>
        <v>0</v>
      </c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</row>
    <row r="74" spans="1:246" s="37" customFormat="1">
      <c r="A74" s="139">
        <v>9.1</v>
      </c>
      <c r="B74" s="137" t="s">
        <v>77</v>
      </c>
      <c r="C74" s="122">
        <v>109</v>
      </c>
      <c r="D74" s="123" t="s">
        <v>6</v>
      </c>
      <c r="E74" s="122"/>
      <c r="F74" s="3">
        <f t="shared" si="8"/>
        <v>0</v>
      </c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</row>
    <row r="75" spans="1:246" s="37" customFormat="1">
      <c r="A75" s="140">
        <v>9.11</v>
      </c>
      <c r="B75" s="137" t="s">
        <v>68</v>
      </c>
      <c r="C75" s="122">
        <v>215.82</v>
      </c>
      <c r="D75" s="123" t="s">
        <v>7</v>
      </c>
      <c r="E75" s="122"/>
      <c r="F75" s="3">
        <f t="shared" si="8"/>
        <v>0</v>
      </c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</row>
    <row r="76" spans="1:246" s="37" customFormat="1">
      <c r="A76" s="139">
        <v>9.1199999999999992</v>
      </c>
      <c r="B76" s="127" t="s">
        <v>69</v>
      </c>
      <c r="C76" s="33">
        <v>109</v>
      </c>
      <c r="D76" s="128" t="s">
        <v>6</v>
      </c>
      <c r="E76" s="129"/>
      <c r="F76" s="3">
        <f>ROUND(C76*E76,2)</f>
        <v>0</v>
      </c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</row>
    <row r="77" spans="1:246" s="37" customFormat="1">
      <c r="A77" s="140">
        <v>9.1300000000000008</v>
      </c>
      <c r="B77" s="137" t="s">
        <v>70</v>
      </c>
      <c r="C77" s="122">
        <v>109</v>
      </c>
      <c r="D77" s="123" t="s">
        <v>3</v>
      </c>
      <c r="E77" s="122"/>
      <c r="F77" s="3">
        <f t="shared" si="8"/>
        <v>0</v>
      </c>
      <c r="G77" s="3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</row>
    <row r="78" spans="1:246" s="34" customFormat="1">
      <c r="A78" s="113"/>
      <c r="B78" s="115"/>
      <c r="C78" s="82"/>
      <c r="D78" s="85"/>
      <c r="E78" s="82"/>
      <c r="F78" s="3"/>
      <c r="G78" s="35"/>
    </row>
    <row r="79" spans="1:246" s="34" customFormat="1">
      <c r="A79" s="102">
        <v>10</v>
      </c>
      <c r="B79" s="141" t="s">
        <v>18</v>
      </c>
      <c r="C79" s="82"/>
      <c r="D79" s="85"/>
      <c r="E79" s="82"/>
      <c r="F79" s="3"/>
      <c r="G79" s="35"/>
    </row>
    <row r="80" spans="1:246" s="34" customFormat="1" ht="25.5">
      <c r="A80" s="142">
        <v>10.1</v>
      </c>
      <c r="B80" s="88" t="s">
        <v>20</v>
      </c>
      <c r="C80" s="82">
        <v>6896.36</v>
      </c>
      <c r="D80" s="85" t="s">
        <v>8</v>
      </c>
      <c r="E80" s="82"/>
      <c r="F80" s="3">
        <f>ROUND(C80*E80,2)</f>
        <v>0</v>
      </c>
      <c r="G80" s="35"/>
    </row>
    <row r="81" spans="1:16" s="34" customFormat="1">
      <c r="A81" s="142"/>
      <c r="B81" s="88"/>
      <c r="C81" s="143"/>
      <c r="D81" s="85"/>
      <c r="E81" s="228"/>
      <c r="F81" s="3"/>
      <c r="G81" s="35"/>
    </row>
    <row r="82" spans="1:16">
      <c r="A82" s="142">
        <v>11</v>
      </c>
      <c r="B82" s="144" t="s">
        <v>50</v>
      </c>
      <c r="C82" s="145">
        <v>1512</v>
      </c>
      <c r="D82" s="146" t="s">
        <v>9</v>
      </c>
      <c r="E82" s="145"/>
      <c r="F82" s="3">
        <f>ROUND(E82*C82,2)</f>
        <v>0</v>
      </c>
      <c r="G82" s="13"/>
    </row>
    <row r="83" spans="1:16">
      <c r="A83" s="142">
        <v>12</v>
      </c>
      <c r="B83" s="88" t="s">
        <v>51</v>
      </c>
      <c r="C83" s="143">
        <v>1890</v>
      </c>
      <c r="D83" s="85" t="s">
        <v>8</v>
      </c>
      <c r="E83" s="228"/>
      <c r="F83" s="3">
        <f>ROUND(E83*C83,2)</f>
        <v>0</v>
      </c>
      <c r="G83" s="13"/>
    </row>
    <row r="84" spans="1:16">
      <c r="A84" s="79"/>
      <c r="B84" s="88"/>
      <c r="C84" s="143"/>
      <c r="D84" s="85"/>
      <c r="E84" s="228"/>
      <c r="F84" s="3"/>
      <c r="G84" s="13"/>
    </row>
    <row r="85" spans="1:16" s="44" customFormat="1">
      <c r="A85" s="67">
        <v>13</v>
      </c>
      <c r="B85" s="147" t="s">
        <v>98</v>
      </c>
      <c r="C85" s="148"/>
      <c r="D85" s="149"/>
      <c r="E85" s="229"/>
      <c r="F85" s="3"/>
      <c r="G85" s="42"/>
      <c r="H85" s="43"/>
    </row>
    <row r="86" spans="1:16" s="44" customFormat="1">
      <c r="A86" s="68">
        <v>13.1</v>
      </c>
      <c r="B86" s="121" t="s">
        <v>17</v>
      </c>
      <c r="C86" s="150">
        <v>250.25</v>
      </c>
      <c r="D86" s="128" t="s">
        <v>7</v>
      </c>
      <c r="E86" s="150"/>
      <c r="F86" s="3">
        <f t="shared" ref="F86:F92" si="9">ROUND(C86*E86,2)</f>
        <v>0</v>
      </c>
      <c r="G86" s="45"/>
      <c r="H86" s="43"/>
    </row>
    <row r="87" spans="1:16" s="44" customFormat="1" ht="25.5">
      <c r="A87" s="69">
        <v>13.2</v>
      </c>
      <c r="B87" s="121" t="s">
        <v>81</v>
      </c>
      <c r="C87" s="150">
        <v>337.84</v>
      </c>
      <c r="D87" s="128" t="s">
        <v>7</v>
      </c>
      <c r="E87" s="150"/>
      <c r="F87" s="3">
        <f t="shared" si="9"/>
        <v>0</v>
      </c>
      <c r="G87" s="45"/>
      <c r="H87" s="43"/>
    </row>
    <row r="88" spans="1:16" s="44" customFormat="1" ht="12.75" customHeight="1">
      <c r="A88" s="69">
        <v>13.3</v>
      </c>
      <c r="B88" s="151" t="s">
        <v>99</v>
      </c>
      <c r="C88" s="152">
        <v>363.83</v>
      </c>
      <c r="D88" s="96" t="s">
        <v>7</v>
      </c>
      <c r="E88" s="230"/>
      <c r="F88" s="3">
        <f t="shared" si="9"/>
        <v>0</v>
      </c>
      <c r="G88" s="47"/>
      <c r="I88" s="42"/>
      <c r="J88" s="42"/>
      <c r="K88" s="42"/>
      <c r="L88" s="42"/>
      <c r="M88" s="42"/>
      <c r="N88" s="43"/>
      <c r="O88" s="43"/>
      <c r="P88" s="43"/>
    </row>
    <row r="89" spans="1:16" s="44" customFormat="1" ht="25.5">
      <c r="A89" s="69">
        <v>13.4</v>
      </c>
      <c r="B89" s="153" t="s">
        <v>82</v>
      </c>
      <c r="C89" s="154">
        <v>345.63</v>
      </c>
      <c r="D89" s="155" t="s">
        <v>7</v>
      </c>
      <c r="E89" s="231"/>
      <c r="F89" s="3">
        <f t="shared" si="9"/>
        <v>0</v>
      </c>
      <c r="G89" s="42"/>
      <c r="I89" s="42"/>
      <c r="J89" s="43"/>
      <c r="K89" s="43"/>
      <c r="L89" s="43"/>
    </row>
    <row r="90" spans="1:16" s="44" customFormat="1">
      <c r="A90" s="68">
        <v>13.5</v>
      </c>
      <c r="B90" s="153" t="s">
        <v>83</v>
      </c>
      <c r="C90" s="156">
        <v>1251</v>
      </c>
      <c r="D90" s="157" t="s">
        <v>9</v>
      </c>
      <c r="E90" s="232"/>
      <c r="F90" s="3">
        <f t="shared" si="9"/>
        <v>0</v>
      </c>
      <c r="G90" s="42"/>
      <c r="H90" s="48"/>
    </row>
    <row r="91" spans="1:16" s="49" customFormat="1" ht="25.5">
      <c r="A91" s="68">
        <v>13.6</v>
      </c>
      <c r="B91" s="151" t="s">
        <v>84</v>
      </c>
      <c r="C91" s="156">
        <v>1251</v>
      </c>
      <c r="D91" s="100" t="s">
        <v>9</v>
      </c>
      <c r="E91" s="94"/>
      <c r="F91" s="3">
        <f t="shared" si="9"/>
        <v>0</v>
      </c>
      <c r="G91" s="42"/>
      <c r="H91" s="43"/>
    </row>
    <row r="92" spans="1:16" s="44" customFormat="1">
      <c r="A92" s="68">
        <v>13.7</v>
      </c>
      <c r="B92" s="153" t="s">
        <v>85</v>
      </c>
      <c r="C92" s="158">
        <v>3128.13</v>
      </c>
      <c r="D92" s="157" t="s">
        <v>33</v>
      </c>
      <c r="E92" s="233"/>
      <c r="F92" s="3">
        <f t="shared" si="9"/>
        <v>0</v>
      </c>
      <c r="G92" s="50"/>
      <c r="H92" s="43"/>
    </row>
    <row r="93" spans="1:16" s="16" customFormat="1" ht="15" customHeight="1">
      <c r="A93" s="159"/>
      <c r="B93" s="121"/>
      <c r="C93" s="129"/>
      <c r="D93" s="160"/>
      <c r="E93" s="234"/>
      <c r="F93" s="3"/>
      <c r="G93" s="13"/>
    </row>
    <row r="94" spans="1:16" ht="38.25">
      <c r="A94" s="161">
        <v>14</v>
      </c>
      <c r="B94" s="162" t="s">
        <v>32</v>
      </c>
      <c r="C94" s="143">
        <v>6896.36</v>
      </c>
      <c r="D94" s="163" t="s">
        <v>8</v>
      </c>
      <c r="E94" s="82"/>
      <c r="F94" s="3">
        <f>ROUND(C94*E94,2)</f>
        <v>0</v>
      </c>
      <c r="G94" s="13"/>
    </row>
    <row r="95" spans="1:16" s="34" customFormat="1">
      <c r="A95" s="161"/>
      <c r="B95" s="162"/>
      <c r="C95" s="143"/>
      <c r="D95" s="163"/>
      <c r="E95" s="82"/>
      <c r="F95" s="3"/>
      <c r="G95" s="35"/>
    </row>
    <row r="96" spans="1:16" s="34" customFormat="1">
      <c r="A96" s="164">
        <v>15</v>
      </c>
      <c r="B96" s="162" t="s">
        <v>55</v>
      </c>
      <c r="C96" s="82">
        <v>1</v>
      </c>
      <c r="D96" s="163" t="s">
        <v>6</v>
      </c>
      <c r="E96" s="82"/>
      <c r="F96" s="3">
        <f t="shared" ref="F96" si="10">ROUND(C96*E96,2)</f>
        <v>0</v>
      </c>
      <c r="G96" s="35"/>
    </row>
    <row r="97" spans="1:25">
      <c r="A97" s="165"/>
      <c r="B97" s="166" t="s">
        <v>49</v>
      </c>
      <c r="C97" s="167"/>
      <c r="D97" s="168"/>
      <c r="E97" s="220"/>
      <c r="F97" s="245">
        <f>SUM(F9:F96)</f>
        <v>0</v>
      </c>
      <c r="G97" s="25"/>
    </row>
    <row r="98" spans="1:25">
      <c r="A98" s="169"/>
      <c r="B98" s="170"/>
      <c r="C98" s="171"/>
      <c r="D98" s="171"/>
      <c r="E98" s="235"/>
      <c r="F98" s="246"/>
      <c r="G98" s="13"/>
    </row>
    <row r="99" spans="1:25" ht="18" customHeight="1">
      <c r="A99" s="172" t="s">
        <v>11</v>
      </c>
      <c r="B99" s="173" t="s">
        <v>12</v>
      </c>
      <c r="C99" s="171"/>
      <c r="D99" s="171"/>
      <c r="E99" s="235"/>
      <c r="F99" s="247"/>
      <c r="G99" s="13"/>
    </row>
    <row r="100" spans="1:25" s="24" customFormat="1" ht="53.25" customHeight="1">
      <c r="A100" s="70">
        <v>1</v>
      </c>
      <c r="B100" s="174" t="s">
        <v>45</v>
      </c>
      <c r="C100" s="175"/>
      <c r="D100" s="176" t="s">
        <v>6</v>
      </c>
      <c r="E100" s="236"/>
      <c r="F100" s="71">
        <f>ROUND(C100*E100,2)</f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3"/>
      <c r="T100" s="23"/>
      <c r="U100" s="23"/>
      <c r="V100" s="23"/>
      <c r="W100" s="23"/>
      <c r="X100" s="23"/>
      <c r="Y100" s="23"/>
    </row>
    <row r="101" spans="1:25" ht="25.5">
      <c r="A101" s="70">
        <v>2</v>
      </c>
      <c r="B101" s="177" t="s">
        <v>31</v>
      </c>
      <c r="C101" s="209"/>
      <c r="D101" s="171" t="s">
        <v>52</v>
      </c>
      <c r="E101" s="71"/>
      <c r="F101" s="71">
        <f>ROUND(C101*E101,2)</f>
        <v>0</v>
      </c>
      <c r="G101" s="26"/>
    </row>
    <row r="102" spans="1:25">
      <c r="A102" s="169"/>
      <c r="B102" s="177"/>
      <c r="C102" s="171"/>
      <c r="D102" s="171"/>
      <c r="E102" s="171"/>
      <c r="F102" s="246"/>
      <c r="G102" s="27"/>
    </row>
    <row r="103" spans="1:25">
      <c r="A103" s="178"/>
      <c r="B103" s="166" t="s">
        <v>13</v>
      </c>
      <c r="C103" s="179"/>
      <c r="D103" s="179"/>
      <c r="E103" s="179"/>
      <c r="F103" s="245">
        <f>SUM(F100:F102)</f>
        <v>0</v>
      </c>
    </row>
    <row r="104" spans="1:25">
      <c r="A104" s="79"/>
      <c r="B104" s="180"/>
      <c r="C104" s="81"/>
      <c r="D104" s="81"/>
      <c r="E104" s="81"/>
      <c r="F104" s="248"/>
    </row>
    <row r="105" spans="1:25" s="15" customFormat="1">
      <c r="A105" s="181"/>
      <c r="B105" s="182" t="s">
        <v>42</v>
      </c>
      <c r="C105" s="183"/>
      <c r="D105" s="184"/>
      <c r="E105" s="237"/>
      <c r="F105" s="249">
        <f>+F97+F103</f>
        <v>0</v>
      </c>
      <c r="G105" s="28"/>
    </row>
    <row r="106" spans="1:25" s="15" customFormat="1">
      <c r="A106" s="216"/>
      <c r="B106" s="217" t="s">
        <v>42</v>
      </c>
      <c r="C106" s="218"/>
      <c r="D106" s="219"/>
      <c r="E106" s="238"/>
      <c r="F106" s="74">
        <f>F105</f>
        <v>0</v>
      </c>
    </row>
    <row r="107" spans="1:25" s="1" customFormat="1" ht="10.5" customHeight="1">
      <c r="A107" s="17"/>
      <c r="B107" s="185"/>
      <c r="C107" s="186"/>
      <c r="D107" s="187"/>
      <c r="E107" s="186"/>
      <c r="F107" s="250"/>
    </row>
    <row r="108" spans="1:25" s="19" customFormat="1" ht="15">
      <c r="A108" s="17"/>
      <c r="B108" s="188" t="s">
        <v>21</v>
      </c>
      <c r="C108" s="189"/>
      <c r="D108" s="190"/>
      <c r="E108" s="239"/>
      <c r="F108" s="210"/>
      <c r="G108" s="18"/>
    </row>
    <row r="109" spans="1:25" s="19" customFormat="1" ht="14.25">
      <c r="A109" s="17"/>
      <c r="B109" s="191" t="s">
        <v>22</v>
      </c>
      <c r="C109" s="192">
        <v>0.1</v>
      </c>
      <c r="D109" s="190"/>
      <c r="E109" s="239"/>
      <c r="F109" s="251">
        <f>ROUND(C109*F106,2)</f>
        <v>0</v>
      </c>
      <c r="G109" s="18"/>
    </row>
    <row r="110" spans="1:25" s="19" customFormat="1" ht="14.25">
      <c r="A110" s="17"/>
      <c r="B110" s="191" t="s">
        <v>24</v>
      </c>
      <c r="C110" s="192">
        <v>0.03</v>
      </c>
      <c r="D110" s="190"/>
      <c r="E110" s="239"/>
      <c r="F110" s="251">
        <f>ROUND(C110*F106,2)</f>
        <v>0</v>
      </c>
      <c r="G110" s="29"/>
    </row>
    <row r="111" spans="1:25" s="19" customFormat="1" ht="14.25">
      <c r="A111" s="17"/>
      <c r="B111" s="191" t="s">
        <v>35</v>
      </c>
      <c r="C111" s="192">
        <v>0.04</v>
      </c>
      <c r="D111" s="190"/>
      <c r="E111" s="239"/>
      <c r="F111" s="251">
        <f>ROUND(C111*F106,2)</f>
        <v>0</v>
      </c>
      <c r="G111" s="29"/>
    </row>
    <row r="112" spans="1:25" s="19" customFormat="1" ht="14.25">
      <c r="A112" s="17"/>
      <c r="B112" s="191" t="s">
        <v>36</v>
      </c>
      <c r="C112" s="192">
        <v>0.03</v>
      </c>
      <c r="D112" s="190"/>
      <c r="E112" s="239"/>
      <c r="F112" s="251">
        <f>ROUND(C112*F106,2)</f>
        <v>0</v>
      </c>
      <c r="G112" s="29"/>
    </row>
    <row r="113" spans="1:246" s="19" customFormat="1" ht="14.25">
      <c r="A113" s="17"/>
      <c r="B113" s="191" t="s">
        <v>23</v>
      </c>
      <c r="C113" s="192">
        <v>0.05</v>
      </c>
      <c r="D113" s="190"/>
      <c r="E113" s="239"/>
      <c r="F113" s="251">
        <f>ROUND(C113*F106,2)</f>
        <v>0</v>
      </c>
      <c r="G113" s="29"/>
    </row>
    <row r="114" spans="1:246" s="19" customFormat="1" ht="14.25">
      <c r="A114" s="190"/>
      <c r="B114" s="191" t="s">
        <v>37</v>
      </c>
      <c r="C114" s="192">
        <v>0.01</v>
      </c>
      <c r="D114" s="190"/>
      <c r="E114" s="239"/>
      <c r="F114" s="251">
        <f>ROUND(C114*F106,2)</f>
        <v>0</v>
      </c>
      <c r="G114" s="29"/>
    </row>
    <row r="115" spans="1:246" s="19" customFormat="1" ht="14.25">
      <c r="A115" s="190"/>
      <c r="B115" s="191" t="s">
        <v>100</v>
      </c>
      <c r="C115" s="192">
        <v>0.18</v>
      </c>
      <c r="D115" s="190"/>
      <c r="E115" s="239"/>
      <c r="F115" s="252">
        <f>+ROUND(F109*C115,2)</f>
        <v>0</v>
      </c>
      <c r="G115" s="29"/>
    </row>
    <row r="116" spans="1:246" s="19" customFormat="1" ht="14.25">
      <c r="A116" s="190"/>
      <c r="B116" s="191" t="s">
        <v>38</v>
      </c>
      <c r="C116" s="193">
        <v>1E-3</v>
      </c>
      <c r="D116" s="190"/>
      <c r="E116" s="190"/>
      <c r="F116" s="253">
        <f>+ROUND(F106*C116,2)</f>
        <v>0</v>
      </c>
      <c r="G116" s="29"/>
    </row>
    <row r="117" spans="1:246" s="19" customFormat="1" ht="14.25">
      <c r="A117" s="190"/>
      <c r="B117" s="191" t="s">
        <v>39</v>
      </c>
      <c r="C117" s="192">
        <v>0.05</v>
      </c>
      <c r="D117" s="190"/>
      <c r="E117" s="239"/>
      <c r="F117" s="252">
        <f>+ROUND(F106*C117,2)</f>
        <v>0</v>
      </c>
      <c r="G117" s="29"/>
    </row>
    <row r="118" spans="1:246" s="19" customFormat="1" ht="15" customHeight="1">
      <c r="A118" s="190"/>
      <c r="B118" s="191" t="s">
        <v>40</v>
      </c>
      <c r="C118" s="192">
        <v>0.1</v>
      </c>
      <c r="D118" s="190"/>
      <c r="E118" s="239"/>
      <c r="F118" s="252">
        <f>+ROUND(F106*C118,2)</f>
        <v>0</v>
      </c>
      <c r="G118" s="29"/>
    </row>
    <row r="119" spans="1:246" s="19" customFormat="1" ht="28.5">
      <c r="A119" s="190"/>
      <c r="B119" s="194" t="s">
        <v>101</v>
      </c>
      <c r="C119" s="195">
        <v>0.03</v>
      </c>
      <c r="D119" s="196"/>
      <c r="E119" s="240"/>
      <c r="F119" s="252">
        <f>+ROUND(F106*C119,2)</f>
        <v>0</v>
      </c>
      <c r="G119" s="29"/>
    </row>
    <row r="120" spans="1:246" s="19" customFormat="1" ht="14.25">
      <c r="A120" s="197"/>
      <c r="B120" s="198" t="s">
        <v>25</v>
      </c>
      <c r="C120" s="199">
        <v>1.4999999999999999E-2</v>
      </c>
      <c r="D120" s="200"/>
      <c r="E120" s="241"/>
      <c r="F120" s="252">
        <f>+ROUND(F106*C120,2)</f>
        <v>0</v>
      </c>
      <c r="G120" s="29"/>
    </row>
    <row r="121" spans="1:246" s="73" customFormat="1" ht="15">
      <c r="A121" s="20"/>
      <c r="B121" s="201" t="s">
        <v>26</v>
      </c>
      <c r="C121" s="202"/>
      <c r="D121" s="203"/>
      <c r="E121" s="202"/>
      <c r="F121" s="254">
        <f>SUM(F109:F120)</f>
        <v>0</v>
      </c>
      <c r="G121" s="72"/>
    </row>
    <row r="122" spans="1:246" s="19" customFormat="1" ht="14.25">
      <c r="A122" s="204"/>
      <c r="B122" s="205"/>
      <c r="C122" s="206"/>
      <c r="D122" s="204"/>
      <c r="E122" s="242"/>
      <c r="F122" s="255"/>
    </row>
    <row r="123" spans="1:246" s="19" customFormat="1" ht="15">
      <c r="A123" s="20"/>
      <c r="B123" s="201" t="s">
        <v>41</v>
      </c>
      <c r="C123" s="202"/>
      <c r="D123" s="203"/>
      <c r="E123" s="202"/>
      <c r="F123" s="254">
        <f>+F106+F121</f>
        <v>0</v>
      </c>
      <c r="G123" s="30"/>
    </row>
    <row r="124" spans="1:246" s="21" customFormat="1" ht="15">
      <c r="A124" s="215"/>
      <c r="B124" s="207"/>
      <c r="C124" s="208"/>
      <c r="D124" s="208"/>
      <c r="E124" s="208"/>
      <c r="F124" s="256"/>
      <c r="G124" s="31"/>
    </row>
    <row r="128" spans="1:246" s="9" customFormat="1">
      <c r="A128" s="8"/>
      <c r="B128" s="12"/>
      <c r="D128" s="6"/>
      <c r="E128" s="7"/>
      <c r="F128" s="1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</row>
    <row r="129" spans="1:246" s="9" customFormat="1">
      <c r="A129" s="8"/>
      <c r="B129" s="11"/>
      <c r="D129" s="6"/>
      <c r="E129" s="7"/>
      <c r="F129" s="10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</row>
  </sheetData>
  <sheetProtection algorithmName="SHA-512" hashValue="lkjZTXOxGZiS0NoF2pgKrltfJ9ZwlzsFxC/J6yrDSnWv0tAWcb47q8MiOnFLnj1nEnhd1d5pr8IAjxchwmwNMg==" saltValue="bOixAGMlOEKwOCOqN5t8Cw==" spinCount="100000" sheet="1" objects="1" scenarios="1"/>
  <autoFilter ref="A5:F99"/>
  <mergeCells count="5">
    <mergeCell ref="A3:B3"/>
    <mergeCell ref="D3:E3"/>
    <mergeCell ref="A4:F4"/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rowBreaks count="1" manualBreakCount="1">
    <brk id="10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 </vt:lpstr>
      <vt:lpstr>'LISTADO DE PARTIDAS '!Área_de_impresión</vt:lpstr>
      <vt:lpstr>'LISTADO DE PARTIDAS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2020-11-23T16:07:16Z</dcterms:modified>
</cp:coreProperties>
</file>