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095" windowHeight="7290"/>
  </bookViews>
  <sheets>
    <sheet name="MARZO"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4" l="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s="1"/>
  <c r="F50" i="4" s="1"/>
  <c r="F51" i="4" s="1"/>
  <c r="F52" i="4" s="1"/>
  <c r="F53" i="4" s="1"/>
  <c r="F54" i="4" s="1"/>
  <c r="F55" i="4" s="1"/>
  <c r="F56" i="4" s="1"/>
  <c r="F57" i="4" s="1"/>
  <c r="F58" i="4" s="1"/>
  <c r="F59" i="4" s="1"/>
  <c r="F60" i="4" s="1"/>
  <c r="F61" i="4" s="1"/>
  <c r="F62" i="4" s="1"/>
  <c r="F63" i="4" s="1"/>
  <c r="F64" i="4" s="1"/>
  <c r="F65" i="4" s="1"/>
  <c r="F66" i="4" s="1"/>
  <c r="F67" i="4" s="1"/>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F90" i="4" s="1"/>
  <c r="F91" i="4" s="1"/>
  <c r="F92" i="4" s="1"/>
  <c r="F93" i="4" s="1"/>
  <c r="F94" i="4" s="1"/>
  <c r="F95" i="4" s="1"/>
  <c r="F96" i="4" s="1"/>
  <c r="F97" i="4" s="1"/>
  <c r="F98" i="4" s="1"/>
  <c r="F99" i="4" s="1"/>
  <c r="F100" i="4" s="1"/>
  <c r="F101" i="4" s="1"/>
  <c r="F102" i="4" s="1"/>
  <c r="F103" i="4" s="1"/>
  <c r="F104" i="4" s="1"/>
  <c r="F105" i="4" s="1"/>
  <c r="F106" i="4" s="1"/>
  <c r="F107" i="4" s="1"/>
  <c r="F108" i="4" s="1"/>
  <c r="F109" i="4" s="1"/>
  <c r="F110" i="4" s="1"/>
  <c r="F111" i="4" s="1"/>
  <c r="F112" i="4" s="1"/>
  <c r="F113" i="4" s="1"/>
  <c r="F114" i="4" s="1"/>
  <c r="F115" i="4" s="1"/>
  <c r="F116" i="4" s="1"/>
  <c r="F117" i="4" s="1"/>
  <c r="F118" i="4" s="1"/>
  <c r="F119" i="4" s="1"/>
  <c r="F9" i="4" l="1"/>
  <c r="F10" i="4" s="1"/>
  <c r="F11" i="4" s="1"/>
  <c r="F12" i="4" s="1"/>
  <c r="F13" i="4" s="1"/>
  <c r="F14" i="4" s="1"/>
  <c r="F15" i="4" s="1"/>
  <c r="F16" i="4" s="1"/>
  <c r="F17" i="4" s="1"/>
  <c r="F18" i="4" s="1"/>
  <c r="F19" i="4" s="1"/>
  <c r="F20" i="4" s="1"/>
  <c r="F21" i="4" s="1"/>
  <c r="F22" i="4" s="1"/>
  <c r="F23" i="4" s="1"/>
  <c r="F24" i="4" s="1"/>
  <c r="F265" i="4" l="1"/>
  <c r="F266" i="4" s="1"/>
  <c r="F267" i="4" s="1"/>
  <c r="F207" i="4" l="1"/>
  <c r="F142" i="4"/>
  <c r="F234" i="4" l="1"/>
  <c r="F235" i="4" s="1"/>
  <c r="F236" i="4" s="1"/>
  <c r="F237" i="4" s="1"/>
  <c r="F238" i="4" s="1"/>
  <c r="F239" i="4" s="1"/>
  <c r="F240" i="4" l="1"/>
  <c r="F241" i="4" s="1"/>
  <c r="F242" i="4" s="1"/>
  <c r="F268" i="4" l="1"/>
  <c r="F269" i="4" s="1"/>
  <c r="F270" i="4" s="1"/>
  <c r="F271" i="4" s="1"/>
  <c r="F272" i="4" s="1"/>
  <c r="F273" i="4" s="1"/>
  <c r="F274" i="4" s="1"/>
  <c r="F275" i="4" s="1"/>
  <c r="F276" i="4" s="1"/>
  <c r="F277" i="4" s="1"/>
  <c r="F278" i="4" s="1"/>
  <c r="F279" i="4" s="1"/>
  <c r="F280" i="4" s="1"/>
  <c r="F281" i="4" s="1"/>
  <c r="F282" i="4" s="1"/>
  <c r="F283" i="4" s="1"/>
  <c r="F284" i="4" s="1"/>
  <c r="F285" i="4" s="1"/>
  <c r="F286" i="4" s="1"/>
  <c r="F287" i="4" s="1"/>
  <c r="F288" i="4" s="1"/>
  <c r="F289" i="4" s="1"/>
  <c r="F290" i="4" s="1"/>
  <c r="F291" i="4" s="1"/>
  <c r="F292" i="4" s="1"/>
  <c r="F293" i="4" s="1"/>
  <c r="F294" i="4" s="1"/>
  <c r="F295" i="4" s="1"/>
  <c r="F296" i="4" s="1"/>
  <c r="F297" i="4" s="1"/>
  <c r="F298" i="4" s="1"/>
  <c r="F299" i="4" s="1"/>
  <c r="F300" i="4" s="1"/>
  <c r="F301" i="4" s="1"/>
  <c r="F302" i="4" s="1"/>
  <c r="F303" i="4" s="1"/>
  <c r="F304" i="4" s="1"/>
  <c r="F305" i="4" s="1"/>
  <c r="F306" i="4" s="1"/>
  <c r="F307" i="4" s="1"/>
  <c r="F308" i="4" s="1"/>
  <c r="F309" i="4" s="1"/>
  <c r="F310" i="4" s="1"/>
  <c r="F311" i="4" s="1"/>
  <c r="F312" i="4" s="1"/>
  <c r="F313" i="4" s="1"/>
  <c r="F314" i="4" s="1"/>
  <c r="F315" i="4" s="1"/>
  <c r="F316" i="4" s="1"/>
  <c r="F317" i="4" s="1"/>
  <c r="F318" i="4" s="1"/>
  <c r="F319" i="4" s="1"/>
  <c r="F320" i="4" s="1"/>
  <c r="F321" i="4" s="1"/>
  <c r="F322" i="4" s="1"/>
  <c r="F323" i="4" s="1"/>
  <c r="F324" i="4" s="1"/>
  <c r="F325" i="4" s="1"/>
  <c r="F326" i="4" s="1"/>
  <c r="F327" i="4" s="1"/>
  <c r="F328" i="4" s="1"/>
  <c r="F329" i="4" s="1"/>
  <c r="F330" i="4" s="1"/>
  <c r="F331" i="4" s="1"/>
  <c r="F332" i="4" s="1"/>
  <c r="F333" i="4" s="1"/>
  <c r="F334" i="4" s="1"/>
  <c r="F335" i="4" s="1"/>
  <c r="F336" i="4" s="1"/>
  <c r="F337" i="4" s="1"/>
  <c r="F338" i="4" s="1"/>
  <c r="F339" i="4" s="1"/>
  <c r="F340" i="4" s="1"/>
  <c r="F341" i="4" s="1"/>
  <c r="F342" i="4" s="1"/>
  <c r="F343" i="4" s="1"/>
  <c r="F344" i="4" s="1"/>
  <c r="F345" i="4" s="1"/>
  <c r="F346" i="4" s="1"/>
  <c r="F347" i="4" s="1"/>
  <c r="F348" i="4" s="1"/>
  <c r="F349" i="4" s="1"/>
  <c r="F350" i="4" s="1"/>
  <c r="F351" i="4" s="1"/>
  <c r="F352" i="4" s="1"/>
  <c r="F353" i="4" s="1"/>
  <c r="F354" i="4" s="1"/>
  <c r="F355" i="4" s="1"/>
  <c r="F356" i="4" s="1"/>
  <c r="F357" i="4" s="1"/>
  <c r="F358" i="4" s="1"/>
  <c r="F359" i="4" s="1"/>
  <c r="F360" i="4" s="1"/>
  <c r="F361" i="4" s="1"/>
  <c r="F362" i="4" s="1"/>
  <c r="F363" i="4" s="1"/>
  <c r="F364" i="4" s="1"/>
  <c r="F365" i="4" s="1"/>
  <c r="F366" i="4" s="1"/>
  <c r="F367" i="4" s="1"/>
  <c r="F368" i="4" s="1"/>
  <c r="F369" i="4" s="1"/>
  <c r="F370" i="4" s="1"/>
  <c r="F371" i="4" s="1"/>
  <c r="F372" i="4" s="1"/>
  <c r="F373" i="4" s="1"/>
  <c r="F374" i="4" s="1"/>
  <c r="F375" i="4" s="1"/>
  <c r="F376" i="4" s="1"/>
  <c r="F377" i="4" s="1"/>
  <c r="F378" i="4" s="1"/>
  <c r="F379" i="4" s="1"/>
  <c r="F380" i="4" s="1"/>
  <c r="F381" i="4" s="1"/>
  <c r="F382" i="4" s="1"/>
  <c r="F383" i="4" s="1"/>
  <c r="F384" i="4" s="1"/>
  <c r="F385" i="4" s="1"/>
  <c r="F386" i="4" s="1"/>
  <c r="F387" i="4" s="1"/>
  <c r="F388" i="4" s="1"/>
  <c r="F389" i="4" s="1"/>
  <c r="F390" i="4" s="1"/>
  <c r="F391" i="4" s="1"/>
  <c r="F392" i="4" s="1"/>
  <c r="F393" i="4" s="1"/>
  <c r="F394" i="4" s="1"/>
  <c r="F395" i="4" s="1"/>
  <c r="F396" i="4" s="1"/>
  <c r="F397" i="4" s="1"/>
  <c r="F398" i="4" s="1"/>
  <c r="F399" i="4" s="1"/>
  <c r="F400" i="4" s="1"/>
  <c r="F401" i="4" s="1"/>
  <c r="F402" i="4" s="1"/>
  <c r="F403" i="4" s="1"/>
  <c r="F404" i="4" s="1"/>
  <c r="F405" i="4" s="1"/>
  <c r="F406" i="4" s="1"/>
  <c r="F407" i="4" s="1"/>
  <c r="F408" i="4" s="1"/>
  <c r="F409" i="4" s="1"/>
  <c r="F410" i="4" s="1"/>
  <c r="F411" i="4" s="1"/>
  <c r="F412" i="4" s="1"/>
  <c r="F413" i="4" s="1"/>
  <c r="F414" i="4" s="1"/>
  <c r="F415" i="4" s="1"/>
  <c r="F416" i="4" s="1"/>
  <c r="F417" i="4" s="1"/>
  <c r="F418" i="4" s="1"/>
  <c r="F419" i="4" s="1"/>
  <c r="F420" i="4" s="1"/>
  <c r="F421" i="4" s="1"/>
  <c r="F422" i="4" s="1"/>
  <c r="F423" i="4" s="1"/>
  <c r="F424" i="4" s="1"/>
  <c r="F425" i="4" s="1"/>
  <c r="F426" i="4" s="1"/>
  <c r="F427" i="4" s="1"/>
  <c r="F428" i="4" s="1"/>
  <c r="F429" i="4" s="1"/>
  <c r="F430" i="4" s="1"/>
  <c r="F431" i="4" s="1"/>
  <c r="F432" i="4" s="1"/>
  <c r="F433" i="4" s="1"/>
  <c r="F434" i="4" s="1"/>
  <c r="F435" i="4" s="1"/>
  <c r="F436" i="4" s="1"/>
  <c r="F437" i="4" s="1"/>
  <c r="F438" i="4" s="1"/>
  <c r="F439" i="4" s="1"/>
  <c r="F440" i="4" s="1"/>
  <c r="F441" i="4" s="1"/>
  <c r="F442" i="4" s="1"/>
  <c r="F443" i="4" s="1"/>
  <c r="F444" i="4" s="1"/>
  <c r="F445" i="4" s="1"/>
  <c r="F446" i="4" s="1"/>
  <c r="F447" i="4" s="1"/>
  <c r="F448" i="4" s="1"/>
  <c r="F449" i="4" s="1"/>
  <c r="F450" i="4" s="1"/>
  <c r="F451" i="4" s="1"/>
  <c r="F452" i="4" s="1"/>
  <c r="F453" i="4" s="1"/>
  <c r="F454" i="4" s="1"/>
  <c r="F455" i="4" s="1"/>
  <c r="F456" i="4" s="1"/>
  <c r="F457" i="4" s="1"/>
  <c r="F458" i="4" s="1"/>
  <c r="F459" i="4" s="1"/>
  <c r="F460" i="4" s="1"/>
  <c r="F461" i="4" s="1"/>
  <c r="F462" i="4" s="1"/>
  <c r="F463" i="4" s="1"/>
  <c r="F464" i="4" s="1"/>
  <c r="F465" i="4" s="1"/>
  <c r="F466" i="4" s="1"/>
  <c r="F467" i="4" s="1"/>
  <c r="F468" i="4" s="1"/>
  <c r="F469" i="4" s="1"/>
  <c r="F470" i="4" s="1"/>
  <c r="F471" i="4" s="1"/>
  <c r="F472" i="4" s="1"/>
  <c r="F473" i="4" s="1"/>
  <c r="F474" i="4" s="1"/>
  <c r="F475" i="4" s="1"/>
  <c r="F476" i="4" s="1"/>
  <c r="F477" i="4" s="1"/>
  <c r="F478" i="4" s="1"/>
  <c r="F479" i="4" s="1"/>
  <c r="F480" i="4" s="1"/>
  <c r="F481" i="4" s="1"/>
  <c r="F482" i="4" s="1"/>
  <c r="F483" i="4" s="1"/>
  <c r="F484" i="4" s="1"/>
  <c r="F485" i="4" s="1"/>
  <c r="F486" i="4" s="1"/>
  <c r="F487" i="4" s="1"/>
  <c r="F488" i="4" s="1"/>
  <c r="F489" i="4" s="1"/>
  <c r="F490" i="4" s="1"/>
  <c r="F491" i="4" s="1"/>
  <c r="F492" i="4" s="1"/>
  <c r="F493" i="4" s="1"/>
  <c r="F494" i="4" s="1"/>
  <c r="F495" i="4" s="1"/>
  <c r="F496" i="4" s="1"/>
  <c r="F497" i="4" s="1"/>
  <c r="F498" i="4" s="1"/>
  <c r="F499" i="4" s="1"/>
  <c r="F500" i="4" s="1"/>
  <c r="F501" i="4" s="1"/>
  <c r="F502" i="4" s="1"/>
  <c r="F503" i="4" s="1"/>
  <c r="F504" i="4" s="1"/>
  <c r="F505" i="4" s="1"/>
  <c r="F506" i="4" s="1"/>
  <c r="F507" i="4" s="1"/>
  <c r="F508" i="4" s="1"/>
  <c r="F509" i="4" s="1"/>
  <c r="F510" i="4" s="1"/>
  <c r="F511" i="4" s="1"/>
  <c r="F512" i="4" s="1"/>
  <c r="F513" i="4" s="1"/>
  <c r="F514" i="4" s="1"/>
  <c r="F515" i="4" s="1"/>
  <c r="F516" i="4" s="1"/>
  <c r="F517" i="4" s="1"/>
  <c r="F518" i="4" s="1"/>
  <c r="F519" i="4" s="1"/>
  <c r="F520" i="4" s="1"/>
  <c r="F521" i="4" s="1"/>
  <c r="F522" i="4" s="1"/>
  <c r="F523" i="4" s="1"/>
  <c r="F524" i="4" s="1"/>
  <c r="F525" i="4" s="1"/>
  <c r="F526" i="4" s="1"/>
  <c r="F527" i="4" s="1"/>
  <c r="F528" i="4" s="1"/>
  <c r="F529" i="4" s="1"/>
  <c r="F530" i="4" s="1"/>
  <c r="F531" i="4" s="1"/>
  <c r="F532" i="4" s="1"/>
  <c r="F533" i="4" s="1"/>
  <c r="F534" i="4" s="1"/>
  <c r="F535" i="4" s="1"/>
  <c r="F536" i="4" s="1"/>
  <c r="F537" i="4" s="1"/>
  <c r="F538" i="4" s="1"/>
  <c r="F539" i="4" s="1"/>
  <c r="F540" i="4" s="1"/>
  <c r="F541" i="4" s="1"/>
  <c r="F542" i="4" s="1"/>
  <c r="F543" i="4" s="1"/>
  <c r="F544" i="4" s="1"/>
  <c r="F545" i="4" s="1"/>
  <c r="F546" i="4" s="1"/>
  <c r="F547" i="4" s="1"/>
  <c r="F548" i="4" s="1"/>
  <c r="F549" i="4" s="1"/>
  <c r="F550" i="4" s="1"/>
  <c r="F551" i="4" s="1"/>
  <c r="F552" i="4" s="1"/>
  <c r="F553" i="4" s="1"/>
  <c r="F554" i="4" s="1"/>
  <c r="F555" i="4" s="1"/>
  <c r="F208" i="4"/>
  <c r="F209" i="4" s="1"/>
  <c r="F210" i="4" s="1"/>
  <c r="F176" i="4"/>
  <c r="F177" i="4" s="1"/>
  <c r="F178" i="4" s="1"/>
  <c r="F179" i="4" s="1"/>
  <c r="F180" i="4" s="1"/>
  <c r="F181" i="4" s="1"/>
  <c r="F182" i="4" s="1"/>
  <c r="F183" i="4" s="1"/>
  <c r="F184" i="4" s="1"/>
  <c r="F143" i="4"/>
  <c r="F144" i="4" s="1"/>
  <c r="F145" i="4" s="1"/>
  <c r="F146" i="4" s="1"/>
  <c r="F147" i="4" s="1"/>
  <c r="F148" i="4" s="1"/>
  <c r="F149" i="4" s="1"/>
  <c r="F150" i="4" l="1"/>
  <c r="F151" i="4" s="1"/>
  <c r="F152" i="4" s="1"/>
  <c r="F185" i="4"/>
  <c r="F153" i="4" l="1"/>
  <c r="F154" i="4" s="1"/>
  <c r="F155" i="4" s="1"/>
  <c r="F156" i="4" s="1"/>
  <c r="F157" i="4" s="1"/>
  <c r="F158" i="4" s="1"/>
  <c r="F159" i="4" s="1"/>
</calcChain>
</file>

<file path=xl/sharedStrings.xml><?xml version="1.0" encoding="utf-8"?>
<sst xmlns="http://schemas.openxmlformats.org/spreadsheetml/2006/main" count="900" uniqueCount="829">
  <si>
    <t>INSTITUTO NACIONAL DE AGUAS POTABLES Y ALCANTARILLADOS (INAPA)</t>
  </si>
  <si>
    <t xml:space="preserve">Resumen de Ingresos y Egresos </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</si>
  <si>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</si>
  <si>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</si>
  <si>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</si>
  <si>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</si>
  <si>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</si>
  <si>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</si>
  <si>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</si>
  <si>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</si>
  <si>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</si>
  <si>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</si>
  <si>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</si>
  <si>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REINTEGROS</t>
  </si>
  <si>
    <t>COMISION DESCUENTOS CARNET</t>
  </si>
  <si>
    <t>COMISION BANCARIA COBRO IMP. DGII 0.15%</t>
  </si>
  <si>
    <t xml:space="preserve">IMP. 0.15          </t>
  </si>
  <si>
    <t>COMISION POR CHEQUES CERTIFICADOS</t>
  </si>
  <si>
    <t>COMISION POR CHEQUES DEVUELTOS</t>
  </si>
  <si>
    <t>COMISION POR  DEPOSITO ERRONEO</t>
  </si>
  <si>
    <t>COMISION POR TRANSFERENCIA ORDENADA</t>
  </si>
  <si>
    <t>COMISION POR DEPOSITO NOCTURNO</t>
  </si>
  <si>
    <t>COMISION POR MANEJO DE CUENTA</t>
  </si>
  <si>
    <t>|</t>
  </si>
  <si>
    <t>Cuenta Bancaria 160-50003-2</t>
  </si>
  <si>
    <t>Descripcion</t>
  </si>
  <si>
    <t xml:space="preserve">Balance </t>
  </si>
  <si>
    <t>TRANSFERENCIAS INTERNAS</t>
  </si>
  <si>
    <t>DEPOSITO</t>
  </si>
  <si>
    <t>RECIBO DE INGRESO</t>
  </si>
  <si>
    <t>REINTEGRO</t>
  </si>
  <si>
    <t>Cuenta Bancaria 020-500003-7</t>
  </si>
  <si>
    <t xml:space="preserve">                       Descripcion</t>
  </si>
  <si>
    <t>TRANSFERECIAS INTERNAS</t>
  </si>
  <si>
    <t xml:space="preserve"> REINTEGROS </t>
  </si>
  <si>
    <t>PAGO PRESTAMO DE ELECTRODOMESTICO</t>
  </si>
  <si>
    <t>Cuenta Bancaria 030-204893-6</t>
  </si>
  <si>
    <t xml:space="preserve">TRANSFERENCIAS </t>
  </si>
  <si>
    <t>AVISO DE DEBITO  ( COMISIONES BANCARIAS)</t>
  </si>
  <si>
    <t>Cuenta Bancaria 720689421</t>
  </si>
  <si>
    <t>AVC TRASLADO EN BALANCE</t>
  </si>
  <si>
    <t>PAGO DE COMBUSTIBLE</t>
  </si>
  <si>
    <t>COMISION POR TRANSFERENCIA</t>
  </si>
  <si>
    <t>COMISION POR 0.15</t>
  </si>
  <si>
    <t>CARGO POR SERVICIOS GENERADOS</t>
  </si>
  <si>
    <t>COMPENSACION POR BALANCE</t>
  </si>
  <si>
    <t>No.ck/transf.</t>
  </si>
  <si>
    <t>TRANSFERENCIA</t>
  </si>
  <si>
    <t>Cuenta Bancaria: 010-026300-0</t>
  </si>
  <si>
    <t xml:space="preserve">                Balance Inicial: </t>
  </si>
  <si>
    <t>ASIGNACIONES PRESUPUESTARIAS</t>
  </si>
  <si>
    <t>SUPERVISION DE OBRAS</t>
  </si>
  <si>
    <t>DESCUENTO ELECTRODOMESTICOS</t>
  </si>
  <si>
    <t>NULO</t>
  </si>
  <si>
    <t xml:space="preserve">                                                      </t>
  </si>
  <si>
    <t>AJUSTE  CR. ERROR EN  DEPOSITO</t>
  </si>
  <si>
    <t>AVISO DE DEBITO</t>
  </si>
  <si>
    <t xml:space="preserve">REINTEGROS </t>
  </si>
  <si>
    <t>AVC</t>
  </si>
  <si>
    <t>AVISO DE CREDITO</t>
  </si>
  <si>
    <t>AVD</t>
  </si>
  <si>
    <t xml:space="preserve"> Del 01 al  31  de MARZO  2023</t>
  </si>
  <si>
    <t xml:space="preserve"> Del 01 al  31  de MARZO   2023</t>
  </si>
  <si>
    <t xml:space="preserve"> Del  01 al  31  de  MARZO  2023</t>
  </si>
  <si>
    <t>REPOSICION FONDO CAJA CHICA DE LA DIVISION DE TRANSPORTACION DESTINADO PARA LAS REPARACIONES, COMPRAS DE REPUESTOS Y PAGO DE PEAJES DE LA FLOTILLA DE VEHICULOS DE LA INSTITUCION CORRESP.AL PERIODO DEL 19-01 AL 10-02-2023.</t>
  </si>
  <si>
    <t>REPOSICION FONDO CAJA CHICA DE LA UNIDAD COMERCIAL DE CABRERA ZONA III CORRESP. AL PERIODO DEL 04 AL 25-01-2023.</t>
  </si>
  <si>
    <t>REPOSICION FONDO CAJA CHICA DE LA PROV. EL SEIBO ZONA VI CORRESP. AL PERIODO DEL 24-01 AL 15-02-2023.</t>
  </si>
  <si>
    <t>REPOSICION FONDO CAJA CHICA DE LA ESTAFETA DE COBROS EN RIO SAN JUAN ZONA III CORRESP. AL PERIODO DEL 19 AL 26-01-2023.</t>
  </si>
  <si>
    <t>REPOSICION FONDO CAJA CHICA DE LA OFICINA COMERCIAL EN SANCHEZ (PROV. SAMANA) Z-III CORRESP. AL PERIODO DEL 03 AL 24-01-2023.</t>
  </si>
  <si>
    <t>PAGO FACT. NO. B1100010236/21-12-2022, ALQUILER LOCAL COMERCIAL EN EL MUNICIPIO DUVERGE, PROV.INDEPENDENCIA, CORRESP. AL  MES DE DICIEMBRE/2022.</t>
  </si>
  <si>
    <t xml:space="preserve">063787 </t>
  </si>
  <si>
    <t xml:space="preserve">063788 </t>
  </si>
  <si>
    <t xml:space="preserve">063789 </t>
  </si>
  <si>
    <t xml:space="preserve">063790 </t>
  </si>
  <si>
    <t xml:space="preserve">063792 </t>
  </si>
  <si>
    <t xml:space="preserve">063793 </t>
  </si>
  <si>
    <t xml:space="preserve">REVERSO DEPOSITO </t>
  </si>
  <si>
    <t xml:space="preserve">EFT-1897 </t>
  </si>
  <si>
    <t xml:space="preserve">EFT-1898 </t>
  </si>
  <si>
    <t xml:space="preserve">EFT-1899 </t>
  </si>
  <si>
    <t xml:space="preserve">EFT-1900 </t>
  </si>
  <si>
    <t xml:space="preserve">EFT-1901 </t>
  </si>
  <si>
    <t xml:space="preserve">EFT-1902 </t>
  </si>
  <si>
    <t xml:space="preserve">EFT-1903 </t>
  </si>
  <si>
    <t xml:space="preserve">EFT-1904 </t>
  </si>
  <si>
    <t xml:space="preserve">EFT-1905 </t>
  </si>
  <si>
    <t xml:space="preserve">EFT-1906 </t>
  </si>
  <si>
    <t xml:space="preserve">EFT-1907 </t>
  </si>
  <si>
    <t xml:space="preserve">EFT-1908 </t>
  </si>
  <si>
    <t xml:space="preserve">EFT-1909 </t>
  </si>
  <si>
    <t xml:space="preserve">EFT-1910 </t>
  </si>
  <si>
    <t xml:space="preserve">EFT-1911 </t>
  </si>
  <si>
    <t xml:space="preserve">EFT-1912 </t>
  </si>
  <si>
    <t xml:space="preserve">EFT-1913 </t>
  </si>
  <si>
    <t xml:space="preserve">EFT-1914 </t>
  </si>
  <si>
    <t xml:space="preserve">EFT-1915 </t>
  </si>
  <si>
    <t xml:space="preserve">EFT-1916 </t>
  </si>
  <si>
    <t xml:space="preserve">EFT-1917 </t>
  </si>
  <si>
    <t xml:space="preserve">EFT-1920 </t>
  </si>
  <si>
    <t xml:space="preserve">EFT-1921 </t>
  </si>
  <si>
    <t xml:space="preserve">EFT-1922 </t>
  </si>
  <si>
    <t xml:space="preserve">EFT-1923 </t>
  </si>
  <si>
    <t xml:space="preserve">EFT-1924 </t>
  </si>
  <si>
    <t xml:space="preserve">EFT-1925 </t>
  </si>
  <si>
    <t xml:space="preserve">EFT-1926 </t>
  </si>
  <si>
    <t xml:space="preserve">EFT-1927 </t>
  </si>
  <si>
    <t>PAGO FACT. NO. B1500000082/30-11-2022 (CUB.NO.10) DE LOS TRABAJOS DE CONSTRUCCION CRUCE TUBERIA AUTOPISTA 6 DE NOVIEMBRE (SOLUCION PLUVIAL BARRIO MOSCU) PROV. SAN CRISTOBAL, LIBRAMIENTO NO.1189</t>
  </si>
  <si>
    <t>PAGO FACT. NO.B1500001221/05-12-2022, ORDEN NO.OC2022-0181, ADQUISICION DE JUNTAS TIPO DRESSER Y REDUCTORAS QUE SERAN UTILIZADAS EN CORRECCION DE DAÑOS PROVOCADOS POR EL HURACAN FIONA,  LIBRAMIENTO NO. 1188</t>
  </si>
  <si>
    <t>PAGO FACT. NO.B1500001240/11-01-2023, ORDEN NO.OC2022-0116, ADQUISICION DE EQUIPOS ELECTROBOMBAS ELEVADORAS, BOMBAS TURBINA VERTICAL, ELECTROBOMBAS Y MOTORES PARA SER UTILIZADOS EN TODOS LOS ACS. DEL INAPA, LIBRAMIENTO NO. 1187</t>
  </si>
  <si>
    <t>PAGO FACTS. NOS. B1500000192/02, 195/09-12-2022, 199/19-01-2023 O/C 2022-0211, COMPRA DE CAFÉ Y AZÚCAR, PARA SER UTILIZADOS EN LOS DIFERENTES DEPARTAMENTOS DE LA INSTITUCIÓN (INAPA) , LIBRAMIENTO- 1214.1</t>
  </si>
  <si>
    <t>PAGO FACTS. DE CONSUMO ENERGETICO EN LA ZONA NORTE DEL PAIS CORRESP. AL MES DE ENERO/2023, LIBRAMIENTO NO. 1191</t>
  </si>
  <si>
    <t>PAGO FACT. NO. B1500000041/05-02-2023 ( CUB. NO.03 FINAL) DE LOS TRABAJOS AMPLIACION AC. SAN JUAN, EXTENSION SECTOR EL CORBANO NORTE (BARRIO LOS MILITARES)  PROV. SAN JUAN,   LOTE III,  LIBRAMIENTO NO. 1196</t>
  </si>
  <si>
    <t>PAGO FACTS. NOS.B1500000022/10-02-2023,  ALQUILER LOCAL COMERCIAL EN EL MUNICIPIO SAN RAFAEL DEL YUMA, PROV. LA ALTAGRACIA, CORRESP. AL MES DE FEBRERO/2023, LIBRAMIENTO NO. 1206.1</t>
  </si>
  <si>
    <t>PAGO FACT. NO. B1500002698/02-12-2022O/S NO. OS2021-0563, SERVICIO DE MANTENIMIENTO Y REPARACIÓN POR UN AÑO (1) PARA EL ASCENSOR DE LA INSTITUCIÓN SEDE CENTRAL, CORRESP. AL MES DE DICIEMBRE/2022, LIBRAMIENTO NO.1185.1</t>
  </si>
  <si>
    <t>PAGO FACT. NO. B1500000101/25-01-202, O/S NO.OS2022-0353, SERVICIO DE DISTRIBUCIÓN DE AGUA EN CAMIÓN CISTERNA EN DIFERENTES COMUNIDADES DE LA PROV. BAHORUCO, CORRESP. A 27 DÍAS DEL MES DE DICIEMBRE/2022, LIBRAMIENTO NO. 1186-1</t>
  </si>
  <si>
    <t>PAGO FACTS. NOS.B1500001895,1896,1897,1898,1900/15-02-2023, CONTRATOS NOS. 6395, 6396, 6397, 6398, 6415, CONSUMO ENERGÉTICO DE LAS LOCALIDADES ARROYO SULDIDO, AGUA SABROSA, LA BARBACOA, LAS COLONIAS RANCHO ESPAÑOL, PROV. SAMANÁ, CORRESP. AL MES DE FEBRERO/2023,  LIBRAMIENTO NO.1192.1</t>
  </si>
  <si>
    <t>PAGO FACT. NO.B1500000110/06-02-2023, ALQUILER LOCAL  COMERCIAL EN EL MUNICIPIO TENARES, PROV.HERMANAS MIRABAL, CORRESP. A LOS MESES ENERO, FEBRERO/2023,     LIBRAMIENTO NO,1193.1</t>
  </si>
  <si>
    <t>PAGO FACT. NO. B1500000123/28-02-2023 (CUB.NO.01), TRABAJOS DE CONSTRUCCIÓN SISTEMA DE ABASTECIMIENTO LOS BARRIOS LOS GANDULES-LA RAQUETA COMO EXTENSIÓN DEL AC. BARAHONA, PROV. BARAHONA ZONA V111 , LIBRAMIENTO NO. 1171-1</t>
  </si>
  <si>
    <t>PAGO AVANCE DEL 20% AL CONTRATO NO.161/2022 O/C OC2022-0227 ADQUISICIÓN DE JUNTAS TIPO DRESSER, JUNTAS REDUCTORA Y JUNTAS DE GOMAS PARA USO DEL INAPA, LIB- 1211.1</t>
  </si>
  <si>
    <t>PAGO FACT. NO.B1500000019/05-02-2023,  ALQUILER LOCAL COMERCIAL CALLE DUARTE, MUNICIPIO SANCHEZ, PROV. SANTA BARBARA DE SAMANA, , CORRESP.  AL MES DE FEBRERO/2023, LIBRAMIENTO NO.1195.1</t>
  </si>
  <si>
    <t>PAGO FACT. NO.B1500000005/01-02-2023, ALQUILER LOCAL COMERCIAL EN EL MUNICIPIO QUISQUEYA, PROV. SAN PEDRO DE MACORIS, CORRESP. AL MES DE FEBRERO/2023, LIBRAMIENTO NO. 1194.1</t>
  </si>
  <si>
    <t>PAGO FACT. NO. B1500002708/12-12-2022 O/S NO. OS2022-0446, SERVICIO DE MANTENIMIENTO Y REPARACIÓN PARA EL ASCENSOR DE LA INSTITUCIÓN, SEDE CENTRAL CORRESP. A OCTUBRE, NOVIEMBRE/2022, LIBRAMIENTO NO. 1184.1</t>
  </si>
  <si>
    <t>PAGO FACTS. NOS.B1500000703/15, 705/19-12-2023  O/C OC2022-0094, ADQUISICIÓN DE SUSTANCIAS QUÍMICAS (4,320.00) FUNDAS SULFATO DE ALUMINIO DE 50 KG PARA SER UTILIZADOS EN TODOS LOS ACS. DEL INAPA ,  LIBRAMIENTO NO. 1204.1</t>
  </si>
  <si>
    <t>PAGO FACT. NO.B1500001772 O/C 2021-0302, ADQUISICIÓN DE (1,000 GLS. DE GASOIL OPTIMO) PARA SER UTILIZADOS EN LA FLOTILLA DE VEHÍCULOS Y EQUIPOS DEL INAPA LIBRAMIENTO NO.1197</t>
  </si>
  <si>
    <t>PAGO FACT. NO.B1500000175/03-01-2022, O/S NO.OS2022-0650, DISTRIBUCIÓN DE AGUA EN DIFERENTES SECTORES Y COMUNIDADES DE LA PROV. SAN CRISTOBAL,  CORRESP. A 31 DIAS DE DICIEMBRE/2022, LIBRAMIENTO NO. 1208-1</t>
  </si>
  <si>
    <t xml:space="preserve">EFT-1919 </t>
  </si>
  <si>
    <t>PAGO FACTS. NOS. B1500001923, 1924/09, 1926/10, 1927/13, 1930/16, 1941/19, 1944/22, 1945/23-12-2022, 1951/04, 1953/06, 1955, 1954/13, 1956/14, 1958, 1959/17, 1960/18, 1968/25, 1974, 1975, 1976, 1977, 1978/31-01, 1986/06, 2006/13-02-2023 O/C 2022-0203, ADQUISICIÓN DE COMBUSTIBLE A GRANEL DIÉSEL Y GASOLINA PREMIUM PARA SER UTILIZADO EN LA FLOTILLA DE VEHÍCULOS Y EQUIPOS DE LA INSTITUCIÓN A NIVEL NACIONAL , LIBRAMIENTO NO. 1205.1</t>
  </si>
  <si>
    <t>PAGO FACT. NO.B1500000460/02-12-2022, ORDEN NO.OC2022-0009 ADQUISICION DE MEDIOS DE CULTIVOS, REATIVOS, SOLUCIONES Y MATERIALES DE LABORATORIO PARA USO DEL INAPA, LIBRAMIENTO NO.1289</t>
  </si>
  <si>
    <t>PAGO FACTS. NOS B1500000201/09-12-2022, 203/16-01-2023 O/S 2022-0406 SERVICIO DE ANÁLISIS DE CARBONO ORGÁNICO TOTAL (COT) UTILIZADOS PARA MONITOREAR LA CALIDAD DEL AGUA , LIBRAMIENTO NO. 1284</t>
  </si>
  <si>
    <t>PAGO FACTS. NOS. B1500000706, 707/03, 708, 709/07, 710/11, 712/13-01, 717/09, 719/16-02-2023 O/C 2022-0094, ADQUISICIÓN DE SUSTANCIAS QUÍMICAS (9,690.00 FUNDAS SULFATO DE ALUMINIO DE 50 KG Y (227,800 LB. CLORO GAS) SER PARA UTILIZADOS EN TODOS LOS ACS. DEL INAPA,  LIBRAMIENTO NO.1314</t>
  </si>
  <si>
    <t>PAGO FACT. NO. B1500000170/01-03-2023 (CUB.NO.01) DE LOS TRABAJOS DE CONSTRUCCIÓN LÍNEA DE CONDUCCIÓN Y DEPÓSITO REGULADOR SUPERFICIAL CAPACIDAD 900 M3 (237,753 GL) AC. MÚLTIPLE SONADOR, PROV. MONSEÑOR NOEL, ZONA V. (LOTE III). LIBRAMIENTO NO. 1407</t>
  </si>
  <si>
    <t>PAGO FACT. NO.B1500000029/29-03-2022, ORDEN NO.OC2022-0040, ADQUISICION DE MISCELANEOS (CAFE, AZUCAR CREMA, AZUCAR BLANCA Y CREMORA) LOS CUALES SERAN USADOS EN LOS DIFERENTES DEPTOS. DEL INAPA, LIBRAMIENTO NO. 1489</t>
  </si>
  <si>
    <t>AVANCE INICIAL 20%, PARA LOS TRABAJOS DE EQUIPAMIENTO CAMPO DE POZOS AC. AZUA, PROV. AZUA ZONA II , LIBRAMIENTO NO.1491-1</t>
  </si>
  <si>
    <t>PAGO AVANCE 20% CONTRATO NO.031/2023, ORDEN NO.OC2023-0015, ADQUISICION DE GUIAS, COLUMNAS Y EJES DE ACERO PARA SER UTILIZADOS EN TODOS LOS ACUEDUCTOS A NIVEL NACIONAL,  LIB. 1209.1</t>
  </si>
  <si>
    <t>PAGO AVANCE DEL 20% AL CONTRATO NO.171/2023 ORDEN DE COMPRA OC2023-0002 ADQUISICIÓN DE TUBERÍAS Y VÁLVULAS PARA SER UTILIZADOS EN LAS CORRECCIONES DE DAÑOS PROVOCADOS POR EL PASO DEL HURACÁN FIONA EN LAS PROVINCIAS AFECTADAS ,  LIBRAMIENTO NO. 1183-1</t>
  </si>
  <si>
    <t xml:space="preserve">EFT-8258 </t>
  </si>
  <si>
    <t xml:space="preserve">EFT-8259 </t>
  </si>
  <si>
    <t xml:space="preserve">EFT-8260 </t>
  </si>
  <si>
    <t xml:space="preserve">EFT-8261 </t>
  </si>
  <si>
    <t xml:space="preserve">EFT-8262 </t>
  </si>
  <si>
    <t>PAGO FACT- NO.B1100010266/20-02-2023, ALQUILER LOCAL COMERCIAL EN PIMENTEL, PROV. DUARTE,  CORRESP. AL MES DE FEBRERO/2023.</t>
  </si>
  <si>
    <t>PAGO FACT. NO.B1100010269/20-02-2023, ALQUILER LOCAL COMERCIAL EN EL MUNICIPIO RESTAURACION,  PROV. DAJABON, CORRESP. AL MES DE FEBRERO/2023.</t>
  </si>
  <si>
    <t>PAGO FACT. NO.B1100010270/20-02-2023, ALQUILER DE LOCAL  COMERCIAL, UBICADO EN LA CALLE SANTOME NO.38, MUNICIPIO EL CERCADO,  PROV. SAN JUAN,    CORRESP. AL MES DE FEBRERO/2023.</t>
  </si>
  <si>
    <t>REPOSICION FONDO CAJA CHICA DE LA PROV. MARIA TRINIDAD SANCHEZ ZONA III CORRESP. AL PERIODO DEL 03-01 AL 07-02-2023.</t>
  </si>
  <si>
    <t>PAGO FACT. NO. B1100010271/20-02-2023, ALQUILER LOCAL COMERCIAL UBICADO EN EL MUNICIPIO JIMANI PROV. INDEPENDENCIA, CORRESP. AL MES DE FEBRERO/2023.</t>
  </si>
  <si>
    <t>PAGO FACT. NO.B1100010286/28-02-2023, ALQUILER DE LOCAL COMERCIAL UBICADO EN LA CALLE SANCHEZ NO.13, EN EL MUNICIPIO DE YAGUATE, PROV. SAN CRISTOBAL,  CORRESP. A LOS MESES AGOSTO, SEPTIEMBRE, OCTUBRE, NOVIEMBRE, DICIEMBRE/2022 Y ENERO, FEBRERO/2023.</t>
  </si>
  <si>
    <t>PAGO FACT. NO.B1100010272/20-02-2023,  ALQUILER LOCAL COMERCIAL, MUNICIPIO SAN JOSE DE OCOA, PROV. DE SAN JOSE DE OCOA, CORRESP. A 05 DIAS DEL MES DE FEBRERO/2023.</t>
  </si>
  <si>
    <t>REPOSICION FONDO CAJA CHICA DE LA DIVISION DE TESORERIA DESTINADO PARA CUBRIR GASTOS  MENORES DEL NIVEL CENTRAL CORRESP. AL PERIODO DEL  03-01 AL 10-02-2023.</t>
  </si>
  <si>
    <t>PAGO FACT. NO.B1100010268/20-02-2023,  ALQUILER LOCAL COMERCIAL EN MANZANILLO, MUNICIPIO PEPILLO SALCEDO, PROV. MONTECRISTI, CORRESP. A 13 DIAS DEL MES DE FEBRERO/2023.</t>
  </si>
  <si>
    <t xml:space="preserve">PAGO FACT. NO.B1100010267/20-02-2023, ALQUILER LOCAL COMERCIAL UBICADO EN EL MUNICIPIO VICENTE NOBLE, PROV. BARAHONA, CORRESP. AL MES DE FEBRERO/2023.  </t>
  </si>
  <si>
    <t>PAGO FACT. NO.B1100010273/20-02-2023, ALQUILER LOCAL COMERCIAL UBICADO EN EL MUNICIPIO NEYBA PROV. BAHORUCO, CORRESP. AL MES DE FEBRERO/2023.</t>
  </si>
  <si>
    <t>PAGO FACT. NO.B1100010274/20-02-2023,  ALQUILER LOCAL COMERCIAL EN LAS TARANAS VILLA RIVAS, PROV. DUARTE,  CORRESP. AL MES DE FEBRERO/2023.</t>
  </si>
  <si>
    <t xml:space="preserve">PAGO FACT. NO.B1100010275/20-02-2023, ALQUILER LOCAL COMERCIAL UBICADO EN EL MUNICIPIO DE LOMA DE CABRERA,  PROV. DAJABON, CORRESP. AL  MES DE FEBRERO/2023. </t>
  </si>
  <si>
    <t xml:space="preserve">063794 </t>
  </si>
  <si>
    <t xml:space="preserve">063795 </t>
  </si>
  <si>
    <t xml:space="preserve">063796 </t>
  </si>
  <si>
    <t xml:space="preserve">063797 </t>
  </si>
  <si>
    <t xml:space="preserve">063798 </t>
  </si>
  <si>
    <t xml:space="preserve">063799 </t>
  </si>
  <si>
    <t xml:space="preserve">063800 </t>
  </si>
  <si>
    <t xml:space="preserve">063801 </t>
  </si>
  <si>
    <t xml:space="preserve">034300 </t>
  </si>
  <si>
    <t xml:space="preserve">034301 </t>
  </si>
  <si>
    <t>PAGO CONSTANCIA AMBIENTAL PARA EL PROYECTO CONSTRUCCIÓN DE ABASTECIMIENTO V CENTENARIO, PARAÍSO I, II, III, MUNICIPIO VILLA ALTAGRACIA PROV. SAN CRISTÓBAL.</t>
  </si>
  <si>
    <t>PAGO CONSTANCIA AMBIENTAL PARA EL PROYECTO CONSTRUCCIÓN ACUEDUCTO LAS CARRERAS COMO EXTENSIÓN DEL AC. ALIAS PIÑA- EL LLANO PROV. SAN JUAN.</t>
  </si>
  <si>
    <t xml:space="preserve"> </t>
  </si>
  <si>
    <t xml:space="preserve">EFT-1928 </t>
  </si>
  <si>
    <t>PAGO FACT. NO. B1500000004/02-01-2023 (CUB.NO.04) DE LOS TRABAJOS INTERCONEXIÓN SANEAMIENTO CAÑADA 5 Y CAMBIO DIRECCIÓN DE LA COLECTORA DEL BARRIO CONANI EN EL ALCANTARILLADO PLUVIAL SECTOR PUEBLO NUEVO, PROV. SAN CRISTÓBAL</t>
  </si>
  <si>
    <t xml:space="preserve">EFT-1918 </t>
  </si>
  <si>
    <t>RETENCION DEL ITBIS (30%) , DESCONTADO A  INGENIEROS-CONTRATISTAS, SEGUN LEY 253/2012, CORRESP.AL MES DE FEBRERO/2023.</t>
  </si>
  <si>
    <t>RETENCIÓN DEL 5% DEL ISR  DESCONTADO A CONTRATISTAS Y PROVEEDORES, SEGÚN LEY 253/12, CORRESP. AL MES DE FEBRERO/2023.</t>
  </si>
  <si>
    <t xml:space="preserve">034303 </t>
  </si>
  <si>
    <t xml:space="preserve">034304 </t>
  </si>
  <si>
    <t>PAGO FACT. NO.B1100010279/20-02-2023, ALQUILER DEL LOCAL  DE LA OFICINA COMERCIAL, UBICADO EN LA CALLE MANUEL DE JESUS GALVAN NO.99,  MUNICIPIO BAJOS DE HAINA,  PROV. SAN CRISTOBAL, CORRESP. AL MES DE FEBRERO/2023 .</t>
  </si>
  <si>
    <t>PAGO FACT. NO.B1100010276/20-02-2023, ALQUILER LOCAL COMERCIAL EN CAÑAFISTOL-BANI, PROV. PERAVIA  CORRESP. AL MES DE FEBRERO/2023.</t>
  </si>
  <si>
    <t>PAGO FACT. NO.B1100010283/20-02-2023, ALQUILER DEL LOCAL  DE LA OFICINA COMERCIAL, UBICADO EN LA CALLE DUARTE NO.09,  MUNICIPIO RANCHO ARRIBA,  PROV. SAN JOSE DE OCOA, CORRESP. AL MES DE FEBRERO/2023 .</t>
  </si>
  <si>
    <t xml:space="preserve">EFT-2639 </t>
  </si>
  <si>
    <t xml:space="preserve">EFT-2640 </t>
  </si>
  <si>
    <t>PAGO RETENCION DEL 1 X 1,000 DESCONTADO A INGENIEROS-CONTRATISTAS SEGUN DECRETO 319/98, CORRESPONDIENTE AL MES DE FEBRERO/2023.</t>
  </si>
  <si>
    <t>PAGO 8VA. CUOTA AL ACUERDO DE PAGO DE LA RETENCIÓN SEGÚN LEY 6-86 (1%) DESCONTADO A LOS INGENIEROS CONTRATISTAS, DESDE EL PERIODO DE ENTRADA EN VIGENCIA DE DICHA LEY A LA FECHA.</t>
  </si>
  <si>
    <t>PAGO RETENCION SEGUN LEY 6-86 (1%) DESCONTADO A LOS INGENIEROS CONTRATISTAS, CORRESPONDIENTE AL MES DE FEBRERO/2023.</t>
  </si>
  <si>
    <t xml:space="preserve">034305 </t>
  </si>
  <si>
    <t xml:space="preserve">EFT-1929 </t>
  </si>
  <si>
    <t xml:space="preserve">EFT-1930 </t>
  </si>
  <si>
    <t xml:space="preserve">EFT-1931 </t>
  </si>
  <si>
    <t xml:space="preserve">EFT-1932 </t>
  </si>
  <si>
    <t xml:space="preserve">EFT-1934 </t>
  </si>
  <si>
    <t xml:space="preserve">EFT-1935 </t>
  </si>
  <si>
    <t xml:space="preserve">EFT-1936 </t>
  </si>
  <si>
    <t xml:space="preserve">EFT-1937 </t>
  </si>
  <si>
    <t xml:space="preserve">EFT-1938 </t>
  </si>
  <si>
    <t xml:space="preserve">EFT-1939 </t>
  </si>
  <si>
    <t xml:space="preserve">EFT-1940 </t>
  </si>
  <si>
    <t xml:space="preserve">EFT-1941 </t>
  </si>
  <si>
    <t xml:space="preserve">EFT-1942 </t>
  </si>
  <si>
    <t xml:space="preserve">EFT-1943 </t>
  </si>
  <si>
    <t xml:space="preserve">EFT-1944 </t>
  </si>
  <si>
    <t xml:space="preserve">EFT-1945 </t>
  </si>
  <si>
    <t xml:space="preserve">EFT-1946 </t>
  </si>
  <si>
    <t xml:space="preserve">EFT-1947 </t>
  </si>
  <si>
    <t xml:space="preserve">EFT-1948 </t>
  </si>
  <si>
    <t xml:space="preserve">EFT-1949 </t>
  </si>
  <si>
    <t xml:space="preserve">EFT-1950 </t>
  </si>
  <si>
    <t xml:space="preserve">EFT-1951 </t>
  </si>
  <si>
    <t xml:space="preserve">EFT-1952 </t>
  </si>
  <si>
    <t xml:space="preserve">EFT-1953 </t>
  </si>
  <si>
    <t xml:space="preserve">EFT-1954 </t>
  </si>
  <si>
    <t xml:space="preserve">EFT-1955 </t>
  </si>
  <si>
    <t xml:space="preserve">EFT-1956 </t>
  </si>
  <si>
    <t xml:space="preserve">EFT-1957 </t>
  </si>
  <si>
    <t xml:space="preserve">EFT-1958 </t>
  </si>
  <si>
    <t xml:space="preserve">EFT-1959 </t>
  </si>
  <si>
    <t xml:space="preserve">EFT-1960 </t>
  </si>
  <si>
    <t xml:space="preserve">EFT-1961 </t>
  </si>
  <si>
    <t xml:space="preserve">EFT-1962 </t>
  </si>
  <si>
    <t xml:space="preserve">EFT-1963 </t>
  </si>
  <si>
    <t xml:space="preserve">EFT-1964 </t>
  </si>
  <si>
    <t xml:space="preserve">EFT-1965 </t>
  </si>
  <si>
    <t xml:space="preserve">EFT-1966 </t>
  </si>
  <si>
    <t xml:space="preserve">EFT-1967 </t>
  </si>
  <si>
    <t xml:space="preserve">EFT-1968 </t>
  </si>
  <si>
    <t xml:space="preserve">EFT-1969 </t>
  </si>
  <si>
    <t xml:space="preserve">EFT-1970 </t>
  </si>
  <si>
    <t xml:space="preserve">EFT-1972 </t>
  </si>
  <si>
    <t xml:space="preserve">EFT-1974 </t>
  </si>
  <si>
    <t xml:space="preserve">EFT-1975 </t>
  </si>
  <si>
    <t xml:space="preserve">EFT-1976 </t>
  </si>
  <si>
    <t xml:space="preserve">EFT-1977 </t>
  </si>
  <si>
    <t xml:space="preserve">EFT-1978 </t>
  </si>
  <si>
    <t>PAGO FACT. NO.B1500001125/19-12-2022, ORDEN NO.OS2022-0602, COLOCACION DE PUBLICIDAD INSTITUCIONAL DURANTE DOS MESES EN EL PROGRAMA RADIAL "LA REPUBLICA", CORRESP. AL PERIODO DEL 16 DE NOVIEMBRE AL 15 DE DICIEMBRE DEL 2022.</t>
  </si>
  <si>
    <t>PAGO FACT. NO.B1500000776/21-02-2023, ORDEN NO.OC2023-0008, ADQUISICION DE PLAFON PVC, CROSSTEE, MAINTEE, ANGULAR, TIROS PLAFON, FULMINANTE, ALAMBRE DULCE Y CLAVO DE ACERO PARA SER UTILIZADOS EN EL PLAN DE MEJORA NACIONAL DEL INAPA.</t>
  </si>
  <si>
    <t>PAGO FACTS. NOS.B1500001118/10-12-2022, 1137/11-01-2023, ORDEN NO.OS2022-0345, COLOCACION DE PUBLICIDAD INSTITUCIONAL EN PROGRAMA RADIAL "SIN TACONES NI CORBATA", TRANSMITIDO DE LINES A VIERNES DE 05:00 A 07:00 PM POR LA EMISORA "LA NOTA 95.7", CORRESP. AL PERIODO DEL 10 DE NOVIEMBRE AL 09 DE DICIEMBRE Y DEL 10 DE DICIEMBRE/2022 AL 09 DE ENERO/2023, LIB. 1552-1</t>
  </si>
  <si>
    <t>PAGO FACTS. NOS.B1500000012/22-22-2022, 16/23-01-2023, ORDEN NO.OS2022-0435, COLOCACION DE PUBLICIDAD INSTITUCIONAL DURANTE 05 (CINCO) MESES, CORRESP. AL PERIODO DEL 22 DE NOVIEMBRE AL 22 DE DICIEMBRE/2022 Y DEL 22 DE DICIEMBRE/2022 AL 22 DE ENERO/2023, LIBRAMIENTO NO.1598.</t>
  </si>
  <si>
    <t>PAGO FACT. NO. B15000000464/01-11-2022, ORDEN DE SERVICIO OS2022-0212. COLOCACIÓN DE PUBLICIDAD INSTITUCIONAL DURANTE 06 (SEIS) MESES, EN PROGRAMA TELEVISIVO TRIBUNAL DE LA TARDE, TRANSMITIDO DE 5:00 PM A 6: PM, POR TELEFUTURO CANAL 23, CORRESP. AL PERIODO DEL 01 DE OCTUBRE AL 01 DE NOVIEMBRE/2022, LIBRAMIENTO NO.1597.</t>
  </si>
  <si>
    <t>PAGO FACT. NO.B1500001124/19-12-2022, ORDEN NO.OS2022-0505, COLOCACION DE PUBLICIDAD INSTITUCIONAL EN PROGRAMA RADIAL "A LA FRANCA ", TRANSMITIDO LOS SABADOS DE 08:00 AM A  10:00 AM POR LA EMISORA "LA NOTA 95.7", CORRESP. AL PERIODO DEL 19 DE NOVIEMBRE AL 18 DE DICIEMBRE DEL 2022,  LIBRAMIENTO NO.1596.</t>
  </si>
  <si>
    <t>PAGO FACTS. NOS.B1500000260/08, 267/16-02-2023, ORDEN NO.OC2022-0201, ADQUISICION DE 10,000 FUNDAS DE CAL DE 20 KGS, PARA SER UTILIZADAS EN LAS DIFERENTES PLANTAS POTABILIZADORAS DEL INAPA, LIBRAMIENTO NO.1595.</t>
  </si>
  <si>
    <t>PAGO FCATS. NOS.B1500000034/21-12-2022, 36/23-01-2023, ORDEN NO.OS2022-0376, COLOCACION DE PUBLICIDAD INSTITUCIONAL DURANTE 06 (SEIS) MESES, EN EL PROGRAMA DE TELEVISION "ANALISIS SEMANAL", TRANSMITIDO POR CINEVISION CANAL 19 LOS VIERNES DE 8:00 PM A 9:00 PM Y A TRAVES DEL PERIODICO DIGITAL ACTUALIDAD DIARIA RD: WWW. ACTUALIDADDIARIARD.COM, CORRESP. AL PERIODO DEL 18 DE NOVIEMBRE AL 18 DE DICIEMBRE/2022 Y DEL 18 DE DICIEMBRE/2022 AL 18 DE ENERO/2023, LIBRAMIENTO NO.1674</t>
  </si>
  <si>
    <t>PAGO FACT. NO.B1500000157/06-02-2023, ALQUILER LOCAL COMERCIAL EN LA AVENIDA MARIA TRINIDAD SANCHEZ NO.71, ESQUINA CALLE ORFELICIA, MUNICIPIO ESPERANZA, PROV. VALVERDE, CORRESP. AL MES DE FEBRERO/2023,  LIBRAMIENTO NO.1669</t>
  </si>
  <si>
    <t>PAGO FACT. NO.B1500000373/01-02-2023, ALQUILER LOCAL COMERCIAL EN LA PROV. DE AZUA, CORRESP. AL MES FEBRERO/2023, LIBRAMIENTO NO.1666</t>
  </si>
  <si>
    <t>PAGO FACT. NO.B1500000029/12-12-2022, ORDEN DE SERVICIO NO.OS2022-0255, COLOCACION DE PUBLICIDAD INSTITUCIONAL EN PAGINA WEB, HTTPS://PRENSAINFORMATIVA.COM, CORRESP. AL PERIODO DESDE EL 10 DE NOVIEMBRE AL 10 DE DICIEMBRE/2022,  LIBRAMIENTO NO.1662</t>
  </si>
  <si>
    <t>PAGO FACT. NO.B1500002647/07-10-2022, ORDEN NO.OS2022-0198 REPARACION DEL ASCENSOR DEL NIVEL CENTRAL, LIBRAMIENTO NO.1660</t>
  </si>
  <si>
    <t>PAGO FACT. NO.B1500000077/12-01-2023, ORDEN NO.OS2022-0458, COLOCACION DE PUBLICIDAD INSTITUCIONAL DURANTE TRES MESES, CORRESP. AL PERIODO DEL 06 DE DICIEMBRE/2022  AL 06 DE ENERO/2023, LIBRAMIENTO NO.1657</t>
  </si>
  <si>
    <t>PAGO FACT. NO.B1500000867/28-11-2022, OS2022-0431, COLOCACION DE PUBLICIDAD INSTITUCIONAL DURANTE 03 (TRES) MESES, EN PROGRAMA TELEVISIVO TRANSMITIDO LOS SABADOS DE 08:00PM A 08:55PM, CORRESP.AL PERIODO DEL 22 DE OCTUBRE AL 22 DE NOVIEMBRE/2022, LIBRAMIENTO NO.1664</t>
  </si>
  <si>
    <t>PAGO FACT. NO.B1500000330/20-12-2022, ORDEN NO.OC2022-0216 ADQUISICION DE MATERIALES DE CORTE Y RECONEXION, PARA SER UTILIZADO POR LAS BRIGADAS TECNICAS A NIVEL NACIONAL,  LIBRAMIENTO NO.1670</t>
  </si>
  <si>
    <t>PAGO FACT.  NO.B1500000052/07-02-2023, O/S NO. OS2022-0574, DISTRIBUCION DE AGUA EN DIFERENTES SECTORES Y COMUNIDADES DE LA PROV. SAN JUAN , CORRESP. A 31 DIAS DEL MES ENERO/2023, LIBRAMIENTO NO. 1679</t>
  </si>
  <si>
    <t>PAGO FACT. NO.B1500001480/16-01-2023, O/S NO. OS2022-0436, SERVICIO DE PUBLICIDAD INSTITUCIONAL DURANTE TRES (03)  MESES EN PROGRAMACION REGULAR RADIAL TRANSMITIDO POR LA EMISORA EL ZOL 106.3FM, CORRESP. AL PERIODO DESDE 07 DE OCTUBRE/2022  AL 07 DE ENERO/2023, LIBRAMIENTO NO.1656</t>
  </si>
  <si>
    <t>PAGO FACT. NO. B1500000942, COLOCACION DE PUBLICIDAD INSTITUCIONAL CORRESP. A 3 MESES.   PERIODO DEL  07 DE SEPTIEMBRE AL , 07 DE DICIEMBRE/2022 OS2022-0420, LIBRAMIENTO NO.1661</t>
  </si>
  <si>
    <t>PAGO FACTS. NOS.B1500001436/07-12-2022, 1492/01-01, 1511/13-02-2023, O/S NO. OS2022-0567 SERVICIO DE PUBLICIDAD INSTITUCIONAL DURANTE TRES (03)  MESES EN EL PROGRAMA GRANDES EN LOS DEPORTES QUE SE TRANSMITE DE LUNES A VIERNES DE 12:00 PM A 2:00 PM, CORRESP. AL PERIODO DESDE 02 DE NOVIEMNRE/2022 HASTA 02 ENERO/2023, LIBRAMIENTO NO.1653</t>
  </si>
  <si>
    <t>APORTE DE LA INSTITUCIÓN PARA LA EJECUCIÓN Y DESARROLLO DE ACTIVIDADES CONJUNTAS Y RECIPROCAS EN PROCURA DE FORMAR A LOS COLABORADORES DEL INAPA, PROMOVIENDO ESPACIOS DE COMUNICACIÓN DE LAS ACCIONES DE MANEJO  RESPONSABLE DE LOS RECURSOS DEL AGUA, CORRESP. AL 29 DE JULIO  HASTA EL 28 DE DICIEMBRE/2022  ACUERDO DE FECHA 09 DE JUNIO DEL AÑO 2022. LIBRAMIENTO NO. 1663</t>
  </si>
  <si>
    <t>PAGO FACT. NO.B1500000598/09-02-2023, ORDEN NO.OS2022-0445, CONTRATACION DE SERVICIOS DE TALLERES PARA REPARACION DE MOTORES, BOMBAS Y TRANSFORMADORES, PARA SER UTILIZADOS EN TODOS LOS ACS. A NIVEL NACIONAL, LIBRAMIENTO NO. 1761</t>
  </si>
  <si>
    <t>PAGO FACT. NO.B1500000181/06-12-2022, INSCRIPCION Y MATERIAL DE APOYO CORRESP. AL DIPLOMADO DE COMUNICACION ORAL EFECTIVA Y CURSO TALLER DE SERVICIO AL CLIENTE, SEGUN COMUNICADO DE FECHA 13 DE SEPTIEMBRE DEL 2022, LIBRAMIENTO NO. 1718</t>
  </si>
  <si>
    <t>PAGO FACT. NO.B1500000193/19-12-2022, ORDEN NO.OS2022-0608, COLOCACION DE PUBLICIDAD INSTITUCIONAL DURANTE DOS MESES EN EL PROGRAMA TELEVISIVO "LA PRENSA DE HOY", CORRESP. AL PERIODO DEL 15 DE NOVIEMBRE AL 15 DE DICIEMBRE/2022, LIBRAMIENTO NO. 1763</t>
  </si>
  <si>
    <t>PAGO FACT. NO. B1500000056/09-02-2023, SERVICIOS DISTRIBUCIÓN  AGUA CAMIÓN CISTERNA  DIFERENTES SECTORES Y COMUNIDADES DE LA PROV. SAN JUAN DE LA MAGUANA, OS2022-0575, CORRESP. A 31 DIAS ENERO/2022,  LIBRAMIENTO NO. 1762</t>
  </si>
  <si>
    <t>PAGO FACTS. NOS.B1500006117,6118,6119,6120,6121,6123,6104,6138,6139,6140,6141,6142,6143,6144,6145/28-02-2023, CONTRATOS NOS. 1007252, 53, 54, 55, 1008357, 1010178, 3002610, 1015536, 1015537, 1015538, 1015539, 1015540, 1015541, 1015542, 1015543, CONSUMO ENERGETICO CORRESP. AL MES DE FEBRERO/2023, LIBRAMIENTO NO. 1764</t>
  </si>
  <si>
    <t>PAGO FACT. NO. B1500000416/09-12-2022, O/S NO.OS2022-0259, COLOCACIÓN DE PUBLICIDAD INSTITUCIONAL DURANTE 06 (SEIS) MESES, EN PÁGINA WEB, CORRESP. AL PERIODO DEL  06 DE NOVIEMBRE AL 06 DE DICIEMBRE/2022,  LIBRAMIENTO NO. 1765</t>
  </si>
  <si>
    <t>PAGO FACT. NO. B1500000102/01-02-2023, O/S NOS OS2022-0333,  OS2022-0745,  DISTRIBUCION DE AGUA EN DIFERENTES SECTORES Y COMUNIDADES DE LA  PROV. MONTE PLATA, CORRESP. A 23 DIAS DE ENERO/2023,   LIBRAMIENTO NO. 1703</t>
  </si>
  <si>
    <t>PAGO FACTS. NOS.B1500000058/26-12-2022, 59/27-01-2023, ORDEN DE SERVICIO OS2022-0384, COLOCACION DE PUBLICIDAD DURANTE 06 (SEIS) MESES, EN LOS PROGRAMAS DE TELEVISION "PANORAMA SOCIAL TV" "MATUTINO TV", "HABLAN LOS MUNICIPIOS" TRAVES DE LA PLATAFORMA DIGITAL SCKDIGITAL.COM, CORRESP. AL PERIODO DEL 26 DE NOVIEMBRE AL 26 DE DICIEMBRE/2022 Y DEL 26 DE DICIEMBRE/2022 AL 26 DE ENERO/2023,  LIBRAMIENTO NO. 1709</t>
  </si>
  <si>
    <t>AVANCE INICIAL 20% DE LOS TRABAJOS DE AMPLIACIÓN REDES DE DISTRIBUCIÓN ACUEDUCTOS LAS CAYAS, PROVINCIA VALVERDE, LOTE V. LIBRAMIENTO 1691</t>
  </si>
  <si>
    <t>PAGO FACTS. NOS.B1500000093/18-11, 101/20-12, 105/22-12-2022, 153/18-01-2023, O/S NO. OS2022-0377 COLOCACIÓN DE PUBLICIDAD INSTITUCIONAL DURANTE 06 (SEIS) MESES, EN EL PROGRAMA RADIAL "IMPACTO DEPORTIVO RADIO", QUE SE TRANSMITE DE LUNES A VIERNES, DE 12:00 P.M. A 02:00 P.M. POR CALIENTE 104.1 FM, CORRESP. AL PERIODO DEL 18 DE SEPTIEMBRE AL 18 DE DICIEMBRE/2022 Y DEL 18 DE DICIEMBRE/2022 AL 18 DE ENERO/2023, LIBRAMIENTO NO. 1715</t>
  </si>
  <si>
    <t>PAGO FACTS. NOS.B1500000263/25-12-2022, 288/25-01-2023, ORDEN NO.OS2022-0470 COLOCACION DE PUBLICIDAD INSTITUCIONAL DURANTE TRES MESES, EN UN PROGRAMA DE RADIO, CORRESP. AL PERIODO DEL 25 DE NOVIEMBRE AL 25 DE DICIEMBRE/2022 Y DEL 25 DE DICIEMBRE/2022 AL 25 DE ENERO/2023, LIBRAMIENTO NO. 1688</t>
  </si>
  <si>
    <t>PAGO FACT. NO. B1500004307/13-10-2022, O/S-0460, SERVICIO DE COLOCACIÓN DE TRECE (13) CONVOCATORIA A LICITACIÓN PUBLICA NACIONAL DURANTE 03 (TRES) MESES EN UN PERIÓDICO DE CIRCULACIÓN NACIONAL, LIBRAMIENTO NO. 1694</t>
  </si>
  <si>
    <t>PAGO FACT. NO.B1500000106/06-12-2022  ALQUILER LOCAL COMERCIAL EN EL MUNICIPIO Y PROV. EL SEIBO, CORRESP. AL PERIODO DESDE EL 15 DIAS DE MARZO HASTA 15 DIAS DE OCTUBRE/2022, LIBRAMIENTO NO.1697</t>
  </si>
  <si>
    <t>PAGO FACT. NO. B1500000441/20-12-2022, O/S 2022-0280, COLOCACIÓN DE PUBLICIDAD INSTITUCIONAL DURANTE 06 (SEIS) MESES, EN LA PÁGINA WEB: "WWW.N.COM.DO, CORRESP. AL PERIODO DEL 20 DE NOVIEMBRE AL 20 DE DICIEMBRE/2022, LIBRAMIENTO NO. 1693</t>
  </si>
  <si>
    <t>PAGO FACT. NO.B1500000495/19-12-2022, 499/17-01-2023, ORDEN NO.OS2022-0447, COLOCACION DE PUBLICIDAD INSTITUCIONAL DURANTE 06 (SEIS) MESES, EN LA REVISTA "DEPORTES OFICIALES" Y "MUJER DEPORTIVA", EN LA MODALIDAD DIGITAL COMO WWW.DEPORTESOFICIALES.COMO Y WWW.MUJERDEPORTIVORD.COM, LA CUAL CONSISTE EN LA COLOCACION DE UN BANNER DEL TAMAÑO 250 X 250, CORRESP. AL PERIODO DEL 04 DE NOVIEMBRE AL 04 DE DICIEMBRE/2022 Y DEL 04 DE DICIEMBRE/2022 AL 04 DE ENERO/2023, LIBRAMIENTO NO.1707</t>
  </si>
  <si>
    <t>PAGO FACTS. NOS.B1500000004/07-02, 05/07-02-2023,  ALQUILER VIVIENDA FAMILIAR HABITADA POR EL PERSONAL DE SUPERVISION DE OBRAS EN MONTECRISTI,  CORRESP. A LOS MESES ENERO, FEBRERO/2023, LIBRAMIENTO NO.1702</t>
  </si>
  <si>
    <t>PAGO FACT. NO.B1500000185/07-03-2023  ALQUILER LOCAL COMERCIAL EN EL MUNICIPIO Y PROV. EL SEIBO,    CORRESP. A 14 DIAS DE OCTUBRE Y LOS MESES NOVIEMBRE, DICIEMBRE/2022,  Y  ENERO, FEBRERO/2023, LIBRAMIENTO NO.1701</t>
  </si>
  <si>
    <t>PAGO FACT. NO.B1500000206/25-01-2023 ( CUB. NO. 06)  DE LOS TRABAJOS DE CONSTRUCCION AC. MULTIPLE ARROYO CHICO-MAJAGUAL ADENTRO COMO EXTENSION AC. MULTIPLE JUANA VICENTA, PROV. SAMANA, LIBRAMIENTO  NO.1706</t>
  </si>
  <si>
    <t>PAGO FACT. NO. B1500000222/15-12-2022 (CUB.NO.06) DE LOS TRABAJOS AMPLIACIÓN ALCANTARILLADO SANITARIO DE MONTECRISTI, PROV. MONTECRISTI,  LIBRAMIENTO  NO.1708</t>
  </si>
  <si>
    <t xml:space="preserve">EFT-1971 </t>
  </si>
  <si>
    <t xml:space="preserve">EFT-1933 </t>
  </si>
  <si>
    <t xml:space="preserve">EFT-1973 </t>
  </si>
  <si>
    <t>PAGO FACT. NO. B1500000052/03-02-2023, O/S NO. OS2022-0631, DISTRIBUCIÓN DE AGUA EN DIFERENTES SECTORES Y COMUNIDADES DE LA PROV.SAN JUAN DE LA MAGUANA, , CORRESP. A 31 DIAS DE ENERO/2023,   LIBRAMIENTO NO.1681</t>
  </si>
  <si>
    <t>PAGO FACT. NO.B1500000200/28-02-2023 (CUB. NO.11) DE LOS TRABAJOS  MEJORAMIENTO ACUEDUCTO LA SIEMBRA, PADRE LAS CASAS , PROV. AZUA,   LIBRAMIENTO NO.1668</t>
  </si>
  <si>
    <t>PAGO FACT. NO.B1500000007/28-11-2022, ORDEN NO.OS2022-0611, CALIBRACION ACREDITADA A LA NORMA ISO 17025:2017 DE LOS EQUIPOS DEL LABORATORIO NIVEL CENTRAL,  LIBRAMIENTO NO. 1672</t>
  </si>
  <si>
    <t>PAGO FACT. NO.B1500000877/08-12-2022, ORDEN NO.OS2022-0578 COLOCACION DE PUBLICIDAD INSTITUCIONAL DURANTE 03 (TRES) MESES, EN PROGRAMA TELEVISIVO "TELERADIO NOTICIAS", CORRESP. AL PERIODO DEL 02 DE NOVIEMBRE AL 02 DE DICIEMBRE/2022,  LIBRAMIENTO NO. 1667</t>
  </si>
  <si>
    <t>PAGO AVANCE 20% REHABILITACIÓN DEPOSITO METÁLICO ACUEDUCTO LA ROMANA, SECTOR VILLA VERDE, PROV. LA ROMANA, LIBRAMIENTO NO.1561</t>
  </si>
  <si>
    <t>PAGO FACT. NO. B1500000012/04-03-2023 (CUB. NO.5), DE LOS TRABAJOS DE REUBICACIÓN COLECTORA ALCANTARILLADO SANITARIO EL SEIBÓ, PROV. EL SEIBÓ,  LIBRAMIENTO NO.1711</t>
  </si>
  <si>
    <t>PAGO FACT. NO.B1500000002/08-03-2023 (CUB. NO.02) DE LOS TRABAJOS DE COLOCACION LINEA DE IMPULSION 012¨ PVC, PROV.  SANTO DOMINGO, MONTE PLATA, LOTE III,   LIBRAMIENTO NO.1698</t>
  </si>
  <si>
    <t>AVANCE 20% AL CONTRATO NO.178/2022, ORDEN NO.OC2023-0021 ADQUISICION DE HIDRATANTE PARA SER UTILIZADOS EN LOS SISTEMAS DE ABASTECIMIENTO DE AGUA POTABLE DE NUESTROS ACS. LIBRAMIENTO NO.1692</t>
  </si>
  <si>
    <t>PAGO FACT. NO.B1500001870/13-01-2023, ORDEN NO.OC2022-0217 ADQUISICION DE LUMINARIA LED, PARA SER UTILIZADO EN EL ALMACEN DEL KM 18 DEL INAPA, LIBRAMIENTO NO.1699.</t>
  </si>
  <si>
    <t>PAGO FACT. NO. B1500000013/24-02-2023 (CUB. NO.02) DE LOS TRABAJOS DE EQUIPAMIENTO Y ELECTRIFICACIÓN DE POZO, LÍNEA DE IMPULSIÓN Y DEPÓSITO REGULADOR, PROV. BAHORUCO, LOTE V,  LIBRAMIENTO NO. 1714</t>
  </si>
  <si>
    <t>PAGO AVANCE DEL 20% AL CONTRATO NO.158/2022, OC2023-0005, ADQUISICION DE CLORADORES Y RESPUESTOS PARA USO DEL INAPA, LIBRAMIENTO  NO.1689</t>
  </si>
  <si>
    <t xml:space="preserve">EFT-8279 </t>
  </si>
  <si>
    <t xml:space="preserve">EFT-8266 </t>
  </si>
  <si>
    <t xml:space="preserve">EFT-8267 </t>
  </si>
  <si>
    <t xml:space="preserve">EFT-8268 </t>
  </si>
  <si>
    <t xml:space="preserve">EFT-8269 </t>
  </si>
  <si>
    <t xml:space="preserve">EFT-8270 </t>
  </si>
  <si>
    <t xml:space="preserve">EFT-8271 </t>
  </si>
  <si>
    <t xml:space="preserve">EFT-8272 </t>
  </si>
  <si>
    <t xml:space="preserve">EFT-8273 </t>
  </si>
  <si>
    <t xml:space="preserve">EFT-8274 </t>
  </si>
  <si>
    <t xml:space="preserve">EFT-8275 </t>
  </si>
  <si>
    <t xml:space="preserve">EFT-8277 </t>
  </si>
  <si>
    <t xml:space="preserve">EFT-8278 </t>
  </si>
  <si>
    <t>PAGO FACT.NO.B1100010282/20-02-2023, ALQUILER LOCAL COMERCIAL EN EL MUNICIPIO DUVERGE, PROV.INDEPENDENCIA, CORRESP. AL  MES DE FEBRERO/2023.</t>
  </si>
  <si>
    <t xml:space="preserve">PAGO FACT. NO.B1100010284/20-02-2023,  ALQUILER LOCAL COMERCIAL, EN EL MUNICIPIO VILLA JARAGUA, PROV.BAHORUCO,  CORRESP. AL MES DE FEBRERO/2023.  </t>
  </si>
  <si>
    <t>REPOSICION FONDO CAJA CHICA DEL AC. DE CASTILLO ZONA III CORRESP. AL PERIODO DEL 04-01 AL 09-02-2023.</t>
  </si>
  <si>
    <t>REPOSICION FONDO CAJA CHICA DEL DEPTO. ADMINISTRATIVO Y SUS DIVISIONES DESTINADO PARA CUBRIR LAS NECESIDADES EN DIFERENTES AREAS DE LA INSTITUCION. CORRESP. AL PERIODO DEL 04-01 AL 22-02-2023.</t>
  </si>
  <si>
    <t>PAGO FACT. NO.B1500000185/28-02-2023, ALQUILER LOCAL COMERCIAL UBICADO EN LA CALLE RODRIGO DE BATISTA NO.02,  MUNICIPIO CAMBITA GARABITOS, PROV. SAN CRISTOBAL,  CORRESP. AL MES DE FEBRERO/2023.</t>
  </si>
  <si>
    <t>REPOSICION FONDO CAJA CHICA DE LA UNIDAD ADMINISTRATIVA DE SABANA IGLESIA ZONA V, SANTIAGO CORRESP. AL PERIODO DEL 04-01 AL 04-02-2023.</t>
  </si>
  <si>
    <t>REPOSICION FONDO CAJA CHICA DE LA PROV. ELIAS PIÑA ZONA II CORRESP. AL PERIODO DEL 24-01 AL 22-02-2023.</t>
  </si>
  <si>
    <t>PAGO FACT. NO.B1100010278/20-02-2023, ALQUILER DE LOCAL COMERCIAL EN EL  MUNICIPIO ENRIQUILLO, PROV. BARAHONA, CORRESP. AL MES FEBRERO/2023.</t>
  </si>
  <si>
    <t>PAGO FACT. NO.B1100010277/20-02-2023, ALQUILER DE LOCAL COMERCIAL EN EL MUNICIPIO GALVAN, PROV.BARAHONA,  CORRESP. AL MES FEBRERO/2023.</t>
  </si>
  <si>
    <t>REPOSICION FONDO CAJA CHICA DE LA PROV. SAN CRISTOBAL ZONA IV CORRESP. AL PERIODO DEL 16 AL 27-01-2023 .</t>
  </si>
  <si>
    <t>REPOSICION FONDO CAJA CHICA DE LA PROV. DUARTE ZONA III CORRESP. AL PERIODO DEL 04-01 AL 06-02-2023.</t>
  </si>
  <si>
    <t>REPOSICION FONDO CAJA CHICA DE LA PROV. PERAVIA ZONA IV CORRESP. AL PERIODO DEL 19-01 AL 15-02-2023.</t>
  </si>
  <si>
    <t>PAGO FACT. NO. B1100010280/20-02-2023, ALQUILER DE VIVIENDA FAMILIAR HABITADA POR EL PERSONAL DE SUPERVISION DEL AC. JUANA VICENTA, EL LIMON, PROV. SAMANA, CORRESP. AL MES DE FEBRERO/2023.</t>
  </si>
  <si>
    <t xml:space="preserve">EFT-8265 </t>
  </si>
  <si>
    <t>REPOSICION FONDO CAJA CHICA DE LA DIRECCION COMERCIAL CORRESP. AL PERIODO DEL 10-02 AL 03-03-2023.</t>
  </si>
  <si>
    <t>REPOSICION FONDO CAJA CHICA DE LA ESTAFETA DE COBROS DE JAIBON ZONA I CORRESP. AL PERIODO DEL 10 AL 24-01-2023, .</t>
  </si>
  <si>
    <t>REPOSICION FONDO CAJA CHICA DE LA PROV. HERMANAS MIRABAL ZONA III CORRESP. AL PERIODO DEL 03-01 AL 13-02-2023.</t>
  </si>
  <si>
    <t>PAGO RETENCION 10%  DEL ISR DESCONTADO A ALQUILERES DE LOCALES COMERCIALES. SEGUN LEY NO. 253/12, CORRESP. AL MES DE FEBRERO/2023.</t>
  </si>
  <si>
    <t>PAGO EQUIVALENTES A DOS (2) MESES DE DEPOSITOS POR CONCEPTO DE ALQUILER DE LOCAL COMERCIAL , UBICADO EN LA CALLE FERNANDEZ VALERIO ESQUINA AFRICA NUÑEZ NO.64,  MUNICIPIO BAITOA, PROV. SANTIAGO DE LOS CABALLEROS.</t>
  </si>
  <si>
    <t>PAGO COMPENSACION PARA PASAJES DE AUDITORES DEL DEPARTAMENTO REVISION Y CONTROL, CORRESP. AL MES DE ENERO/2023, ELABORADA EN FEBRERO/2023.</t>
  </si>
  <si>
    <t>PAGO RECARGO DE NOVEDADES ATRASADAS CORRESP. AL MES DE ENERO/2023, FACTURA NO.2228345769.</t>
  </si>
  <si>
    <t>PAGO VIATICOS DIRECCION DE OPERACIONES, CORRESP. AL MES DE ENERO/2023, ELABORADA EN MARZO/2023.</t>
  </si>
  <si>
    <t>PAGO NOMINA VIATICOS DIRECCION DESARROLLO PROVINCIAL, CORRESP. A ENERO/2023, ELABORADA EN MARZO/2023.</t>
  </si>
  <si>
    <t xml:space="preserve">PAGO VIATICOS DIRECCION DE TRATAMIENTO DE AGUA, CORRESP. AL MES DE ENERO/2023, ELABORADA EN MARZO/2023. </t>
  </si>
  <si>
    <t>PAGO VIATICOS DIRECCION ADMINISTRATIVA, CORRESPO. AL MES DE ENERO/2023, ELABORADA EN MARZO/2023.</t>
  </si>
  <si>
    <t>PAGO VIATICOS DE LA DIRECCION DE LA CALIDAD DEL  AGUA, CORRESP. AL MES DE ENERO/2023, ELABORADA EN MARZO/2023.</t>
  </si>
  <si>
    <t>PAGO VIATICOS UNIDADES CONSULTIVAS O ASESORAS, CORRESPONDIENTE AL MES DE ENERO/2023, ELABORADA EN MARZO/2023.</t>
  </si>
  <si>
    <t xml:space="preserve">PAGO VIATICOS DE LA DIRECCION DE SUP. Y FISCALIZACION DE OBRAS, CORRESP. AL MES DE ENERO/2023,  ELABORADA EN MARZO/2023. </t>
  </si>
  <si>
    <t>PAGO DE VIATICOS DIRECCION COMERCIAL, CORRESP. AL MES DE ENERO/2023, ELABORADA EN MARZO/2023.</t>
  </si>
  <si>
    <t>PAGO VIATICOS DIRECCION DE PROGRAMAS Y PROYECTOS ESPECIALES CORRESP. AL MES DE ENERO/2023, ELABORADA EN MARZO/2023.</t>
  </si>
  <si>
    <t>PAGO NOMINA VIATICOS DIRECCION DE TECNOLOGIA DE LA INF. Y COM. CORRESPONDIENTE A ENERO/2023, ELABORADA EN MARZO/2023.</t>
  </si>
  <si>
    <t>PAGO RETENCION DEL ITBIS (18% A PERSONA FISICA), SEGUN LEY 253/12, CORRESP. AL MES  DE FEBRERO/2023.</t>
  </si>
  <si>
    <t>REPOSICION FONDO CAJA CHICA DE LA DIRECCION EJECUTIVA CORRESP. AL PERIODO DEL 13-02 AL 10-03-2023.</t>
  </si>
  <si>
    <t>REPOSICION FONDO CAJA CHICA DE LA UNIDAD ADMINISTRATIVA DE ESPERANZA ZONA I CORRESP.AL PERIODO DEL 04 AL 25-01-2023.</t>
  </si>
  <si>
    <t>REPOSICION FONDO CAJA CHICA DE LA PROV. VALVERDE ZONA I CORRESP. AL PERIODO DEL 23-01 AL 28-02-2023 .</t>
  </si>
  <si>
    <t>PAGO VACACIONES (30 DIAS CORRESP. AL AÑO 2021 Y 26 DIAS DEL AÑO 2022) A NOMBRE DE LUCIA FIGUEROA ACEVEDO ,  QUIEN DESEMPEÑO EL CARGO DE OPERADOR DE SISTEMA APS EN EL AC. HACIENDA ESTRELLA .</t>
  </si>
  <si>
    <t>PAGO FACT. NO.B1500000034/30-12-2022,  ALQUILER DE UN LOCAL COMERCIAL, EN EL DISTRITO MUNICIPAL SAN JOSE DEL PUERTO, MUNICIPIO VILLA ALTAGRACIA, PROV. SAN CRISTOBAL,  CORRESP. AL MES DE DICIEMBRE/2022.</t>
  </si>
  <si>
    <t>PAGO EQUIVALENTES A DOS (2) MESES DE DEPOSITOS POR CONCEPTO DE ALQUILER DE APARTAMENTO OPERATIVO,  UBICADO EN EL DISTRITO NACIONAL, SANTO DOMINGO.</t>
  </si>
  <si>
    <t>PAGO VACACIONES (30 DIAS CORRESP. AL AÑO 2020 Y 27 DIAS DEL AÑO 2021) A NOMBRE DE LUIS DAVID RODRIGUEZ SANTANA , QUIEN DESEMPEÑO EL CARGO DE AUXILIAR COMERCIAL EN EL AC. DE VILLA ALTAGRACIA .</t>
  </si>
  <si>
    <t>PAGO VIATICOS DIRECCION DE INGENIERIA, CORRESP. AL MES DE ENERO/2023, ELABORADA EN MARZO/2023.</t>
  </si>
  <si>
    <t>PAGO FACTS. NOS.B1500000003, 04/06-02-2023, ALQUILER LOCAL COMERCIAL EN EL MUNICIPIO DE CABRERA, PROV. MARIA TRINIDAD SANCHEZ, CORRESP. A LOS MESES ENERO, FEBRERO/2023.</t>
  </si>
  <si>
    <t>PAGO FACT. NO.B1100010287/13-03-2023,  ALQUILER LOCAL COMERCIAL EN LAS MATAS DE FARFAN,  PROV. SAN JUAN, CORRESP. A 25 DIAS DEL MES DE JUNIO Y LOS MESES JULIO, AGOSTO, SEPTIEMBRE, OCTUBRE, NOVIEMBRE, DICIEMBRE/2022, ENERO, FEBRERO/2023.</t>
  </si>
  <si>
    <t>REPOSICION FONDO CAJA CHICA DE LA PROVINCIA HATO MAYOR ZONA VI CORRESPONDIENTE AL PERIODO DEL 02-01 AL 21-02-2023.</t>
  </si>
  <si>
    <t>REPOSICION FONDO CAJA CHICA DE LA DIRECCION DE OPERACIONES DESTINADO PARA CUBRIR GASTOS DE URGENCIA CORRESP. AL PERIODO DEL 02-02 AL 08-03-2023.</t>
  </si>
  <si>
    <t>REPOSICION FONDO CAJA CHICA DE LA PROV. SAN PEDRO DE MACORIS ZONA VI CORRESP. AL PERIODO DEL 26-01 AL 06-03-2023.</t>
  </si>
  <si>
    <t xml:space="preserve">063802 </t>
  </si>
  <si>
    <t xml:space="preserve">063803 </t>
  </si>
  <si>
    <t xml:space="preserve">063804 </t>
  </si>
  <si>
    <t xml:space="preserve">063805 </t>
  </si>
  <si>
    <t xml:space="preserve">063806 </t>
  </si>
  <si>
    <t xml:space="preserve">063807 </t>
  </si>
  <si>
    <t xml:space="preserve">063808 </t>
  </si>
  <si>
    <t xml:space="preserve">063809 </t>
  </si>
  <si>
    <t xml:space="preserve">063810 </t>
  </si>
  <si>
    <t xml:space="preserve">063811 </t>
  </si>
  <si>
    <t xml:space="preserve">063812 </t>
  </si>
  <si>
    <t xml:space="preserve">063813 </t>
  </si>
  <si>
    <t xml:space="preserve">063814 </t>
  </si>
  <si>
    <t xml:space="preserve">063815 </t>
  </si>
  <si>
    <t xml:space="preserve">063816 </t>
  </si>
  <si>
    <t xml:space="preserve">063817 </t>
  </si>
  <si>
    <t xml:space="preserve">063818 </t>
  </si>
  <si>
    <t xml:space="preserve">063819 </t>
  </si>
  <si>
    <t xml:space="preserve">063820 </t>
  </si>
  <si>
    <t xml:space="preserve">063821 </t>
  </si>
  <si>
    <t xml:space="preserve">063822 </t>
  </si>
  <si>
    <t xml:space="preserve">063823 </t>
  </si>
  <si>
    <t xml:space="preserve">063824 </t>
  </si>
  <si>
    <t xml:space="preserve">063825 </t>
  </si>
  <si>
    <t xml:space="preserve">063826 </t>
  </si>
  <si>
    <t xml:space="preserve">063827 </t>
  </si>
  <si>
    <t xml:space="preserve">063828 </t>
  </si>
  <si>
    <t xml:space="preserve">063829 </t>
  </si>
  <si>
    <t xml:space="preserve">063830 </t>
  </si>
  <si>
    <t xml:space="preserve">063831 </t>
  </si>
  <si>
    <t xml:space="preserve">063832 </t>
  </si>
  <si>
    <t xml:space="preserve">063833 </t>
  </si>
  <si>
    <t xml:space="preserve">063834 </t>
  </si>
  <si>
    <t xml:space="preserve">034306 </t>
  </si>
  <si>
    <t xml:space="preserve">EFT-1979 </t>
  </si>
  <si>
    <t xml:space="preserve">EFT-1980 </t>
  </si>
  <si>
    <t xml:space="preserve">EFT-1981 </t>
  </si>
  <si>
    <t xml:space="preserve">EFT-1982 </t>
  </si>
  <si>
    <t xml:space="preserve">EFT-1983 </t>
  </si>
  <si>
    <t xml:space="preserve">EFT-1984 </t>
  </si>
  <si>
    <t xml:space="preserve">EFT-1985 </t>
  </si>
  <si>
    <t xml:space="preserve">EFT-1986 </t>
  </si>
  <si>
    <t xml:space="preserve">EFT-1987 </t>
  </si>
  <si>
    <t xml:space="preserve">EFT-1988 </t>
  </si>
  <si>
    <t xml:space="preserve">EFT-1989 </t>
  </si>
  <si>
    <t xml:space="preserve">EFT-1990 </t>
  </si>
  <si>
    <t xml:space="preserve">EFT-1991 </t>
  </si>
  <si>
    <t xml:space="preserve">EFT-1992 </t>
  </si>
  <si>
    <t xml:space="preserve">EFT-1993 </t>
  </si>
  <si>
    <t xml:space="preserve">EFT-1994 </t>
  </si>
  <si>
    <t xml:space="preserve">EFT-1995 </t>
  </si>
  <si>
    <t xml:space="preserve">EFT-1996 </t>
  </si>
  <si>
    <t xml:space="preserve">EFT-1997 </t>
  </si>
  <si>
    <t xml:space="preserve">EFT-1998 </t>
  </si>
  <si>
    <t xml:space="preserve">EFT-1999 </t>
  </si>
  <si>
    <t xml:space="preserve">EFT-2000 </t>
  </si>
  <si>
    <t xml:space="preserve">EFT-2001 </t>
  </si>
  <si>
    <t xml:space="preserve">EFT-2002 </t>
  </si>
  <si>
    <t xml:space="preserve">EFT-2003 </t>
  </si>
  <si>
    <t xml:space="preserve">EFT-2004 </t>
  </si>
  <si>
    <t xml:space="preserve">EFT-2005 </t>
  </si>
  <si>
    <t xml:space="preserve">EFT-2006 </t>
  </si>
  <si>
    <t xml:space="preserve">EFT-2007 </t>
  </si>
  <si>
    <t xml:space="preserve">EFT-2008 </t>
  </si>
  <si>
    <t xml:space="preserve">EFT-2009 </t>
  </si>
  <si>
    <t xml:space="preserve">EFT-2010 </t>
  </si>
  <si>
    <t xml:space="preserve">EFT-2011 </t>
  </si>
  <si>
    <t xml:space="preserve">EFT-2012 </t>
  </si>
  <si>
    <t xml:space="preserve">EFT-2013 </t>
  </si>
  <si>
    <t xml:space="preserve">EFT-2014 </t>
  </si>
  <si>
    <t xml:space="preserve">EFT-2015 </t>
  </si>
  <si>
    <t xml:space="preserve">EFT-2016 </t>
  </si>
  <si>
    <t xml:space="preserve">EFT-2017 </t>
  </si>
  <si>
    <t xml:space="preserve">EFT-2018 </t>
  </si>
  <si>
    <t xml:space="preserve">EFT-2019 </t>
  </si>
  <si>
    <t xml:space="preserve">EFT-2020 </t>
  </si>
  <si>
    <t xml:space="preserve">EFT-2021 </t>
  </si>
  <si>
    <t xml:space="preserve">EFT-2022 </t>
  </si>
  <si>
    <t xml:space="preserve">EFT-2023 </t>
  </si>
  <si>
    <t xml:space="preserve">EFT-2024 </t>
  </si>
  <si>
    <t xml:space="preserve">EFT-2025 </t>
  </si>
  <si>
    <t xml:space="preserve">EFT-2026 </t>
  </si>
  <si>
    <t xml:space="preserve">EFT-2027 </t>
  </si>
  <si>
    <t xml:space="preserve">EFT-2028 </t>
  </si>
  <si>
    <t xml:space="preserve">EFT-2029 </t>
  </si>
  <si>
    <t xml:space="preserve">EFT-2030 </t>
  </si>
  <si>
    <t xml:space="preserve">EFT-2031 </t>
  </si>
  <si>
    <t xml:space="preserve">EFT-2032 </t>
  </si>
  <si>
    <t xml:space="preserve">EFT-2033 </t>
  </si>
  <si>
    <t xml:space="preserve">EFT-2034 </t>
  </si>
  <si>
    <t xml:space="preserve">EFT-2035 </t>
  </si>
  <si>
    <t xml:space="preserve">EFT-2036 </t>
  </si>
  <si>
    <t xml:space="preserve">EFT-2037 </t>
  </si>
  <si>
    <t xml:space="preserve">EFT-2038 </t>
  </si>
  <si>
    <t xml:space="preserve">EFT-2039 </t>
  </si>
  <si>
    <t xml:space="preserve">EFT-2040 </t>
  </si>
  <si>
    <t xml:space="preserve">EFT-2041 </t>
  </si>
  <si>
    <t>PAGO FACTS. NOS.B1500041034 (CODIGO DE SISTEMA NO.77100), 41106 (6091) 01-03-2023, SERVICIOS RECOGIDA DE BASURA EN EL NIVEL CENTRAL Y OFICINAS  ACS. RURALES, CORRESP. AL PERIODO DESDE EL 01 AL 31 DE MARZO/2023, LIB. 1829</t>
  </si>
  <si>
    <t>PAGO FACT. NO. B1500048021/15-02-2023, CUENTA NO.4236435, POR SERVICIO DE INTERNET PRINCIPAL 200 MBPS Y TELECABLE, CORRESP. AL PERIODO DEL 11-01-2023 AL 10-02-2023, LIBRAMIENTO NO. 1794</t>
  </si>
  <si>
    <t>PAGO FACT. NO. B1500000044/04-01-2023, O/S 2022-0347, COLOCACIÓN PUBLICIDAD INSTITUCIONAL DURANTE 6 (SEIS) MESES, EN PÁGINA WEB, CORRESP. AL PERIODO DEL 02 DE DICIEMBRE/2022  AL 02 DE ENERO/2023 , LIBRAMIENTO NO. 1801</t>
  </si>
  <si>
    <t>PAGO FACT. NO.B1500000050/13-12-2022, 56/13-01-2023, O/S NO.OS2022-0281 COLOCACION DE PUBLICIDAD INSTITUCIONAL DURANTE SEIS MESES (06), EN PROGRAMA TELEVISIVO TRANSMITIDO DE LUNES A VIERNES DE 7:OO PM A 8:00 PM, ¨ A ESTA HORA ¨ CORRESP. AL PERIODO DESDE EL 12 DE NOVIEMBRE AL EL 12 DE DICIEMBRE/2022 Y DEL 12 DE DICIEMBRE/2022 AL 12 DE ENERO/2023, LIBRAMIENTO NO. 1804</t>
  </si>
  <si>
    <t>PAGO FACT. NO.B1500000001/21-02-2023, O/S NO. OS2022-0735,  DISTRIBUCION DE AGUA EN DIFERENTES SECTORES Y COMUNIDADES DE LA PROV. DUARTE ,  CORRESP. A 31 DIAS DEL MES DE ENERO/2023, LIBRAMIENTO NO. 1811</t>
  </si>
  <si>
    <t>PAGO FACT. NO.B1500000017/20-12-2022, 102/20-01-2023, O/S NO.OS2022-0463, COLOCACION DE PUBLICIDAD INSTITUCIONAL DURANTE TRES (03) MESES, EN UN PROGRAMA TELEVISIVO ¨IRREVERENTE Y DIRECTO¨ TRANSMITIDO POR EL CANAL 19 CINEVISION,  DE LUNES A VIERNES DE 11:00 AM A 12:00 PM, CORRESP. AL PERIODO DEL 19 DE NOVIEMBRE AL 19 DE DICIEMBRE/2022 Y DEL 19 DE DICIEMBRE/2022 AL 19 DE ENERO/2023, RD$5,000.00.LIBRAMIENTO NO. 1807</t>
  </si>
  <si>
    <t>PAGO FACT. NO. E450000003741/27-02-2023 (721621338) SERVICIO DE LAS FLOTAS GENERAL INAPA, CORRESP. AL MES DE FEBRERO/2023,  LIBRAMIENTO NO. 1802</t>
  </si>
  <si>
    <t>PAGO FACT. NO. B1500000047/09-03-2023 ( CUB.NO.05) DE LOS TRABAJOS CONSTRUCCION AC. LOMA ATRAVESADA, LAS GALERAS, PROV. SAMANA. LIBRAMIENTO NO. 1806</t>
  </si>
  <si>
    <t>PAGO FACT. NO. B1500000290/08-03-2023 (CUB.NO.02) DE LOS TRABAJOS CONSTRUCCIÓN AC. ZONA TURÍSTICA CABO ROJO- PEDERNALES PROV. PEDERNALES, ZONA VIII, LIBRAMIENTO NO.1809</t>
  </si>
  <si>
    <t>PAGO FACT. NO. E450000004047/27-02-2023 (CUENTA NO.744281798), SERVICIO DE INTERNET BANDA ANCHA DE LA DIRECCION EJECUTIVA, SUB-DIRECTORES, DIRECCION DE TRATAMIENTO, COMUNICACION Y PRENSA, DIRECCION ADMINISTRATIVA, DIRECCION DE OPERACIONES, DIRECCION DE SUPERV. Y FISCALIZACION DE OBRAS Y DE LA PROV. SAN PEDRO DE MACORIS, CORRESP.AL MES DE FEBRERO/2023,  LIB. 1832</t>
  </si>
  <si>
    <t>PAGO FACT. NO.B1500000022/02-02-2023, O/S 2022-0712, DISTRIBUCION DE AGUA EN DIFERENTES SECTORES Y COMUNIDADES DE LA PROV. DE AZUA,  CORRESP. A 29 DIAS DEL MES DE ENERO /2023. LIBRAMIENTO NO.1836</t>
  </si>
  <si>
    <t>PAGO FACT. NO. B1500000002/24-02-2023, CUB. NO. 02, PARA LOS TRABAJOS AMPLIACIÓN AC. MICHES A ZONAS TURÍSTICAS, (OBRA DE TOMA RIO JOVERO) MUNICIPIO MICHE, PROV. EL SEIBÓ, ZONA VI.  LIB, 1837</t>
  </si>
  <si>
    <t>PAGO FACTS. NOS.B1500024948/01-10, 25382/01-11, 25622/01-12-2022, REMANENTE (DEPENDIENTES NO DIRECTOS) POLIZA NO.30-95-213782, POR SUMINISTRAR SERVICIOS DE SEGURO A EMPLEADOS VIGENTES Y EN TRAMITE DE PENSIÓN, CORRESP. A LOS MESES DE OCTUBRE, NOVIEMBRE Y DICIEMBRE DEL 2022,  LIB. 1838</t>
  </si>
  <si>
    <t>PAGO 20% DE AVANCE AL CONTRATO NO.164/2022, ORDEN NO.OS2023-0018, CONTRATACION DE SERVICIOS DE TALLERES ESPECIALIZADOS PARA VEHICULOS DE LA INSTITUCION, LIB. 1841</t>
  </si>
  <si>
    <t>PAGO FACT. NO.B1500027235/01-03-2023, POLIZA NO.30-95-214327, SERVICIOS MEDICOS A EMPLEADOS VIGENTES Y EN TRÁMITE DE PENSIÓN, CONJUNTAMENTE CON SUS DEPENDIENTES DIRECTOS, (CÓNYUGES, HIJOS E HIJASTROS), CORRESP. AL MES DE MARZO/2023,  LIB 1840</t>
  </si>
  <si>
    <t>PAGO FACT. NO.B1500026991/01-03-2023, PÓLIZA NO.30-93-015147, SERVICIOS PLAN MASTER INTERNACIONAL AL SERVIDOR VIGENTE Y SUS DEPENDIENTES DIRECTOS (CÓNYUGE E HIJOS), CORRESP. AL MES DE MARZO/2023,  LIB. 1839</t>
  </si>
  <si>
    <t>PAGO FACT. NO. B1500040536/24-02-2023, SERVICIOS ODONTOLÓGICOS AL SERVIDOR VIGENTE Y SUS DEPENDIENTES DIRECTOS (CÓNYUGE E HIJOS) AFILIADOS A SENASA CORRESP. AL MES DE MARZO/2023, LIB. 1842</t>
  </si>
  <si>
    <t>PAGO FACT. NO.B1500000383/23-02-2023, RECOGIDA DE BASURA CORRESP. AL MES DE ENERO Y FEBRERO DEL 2023, LIB NO.1828</t>
  </si>
  <si>
    <t>PAGO FACT. NO. B1500004232/01-02-2023, CUENTA NO. (50015799) SERVICIO C&amp;W INTERNET ASIGNADO A INAPA, CORRESP. A LA FACTURACION DE 01-02 AL 28-02-2023, LIB. 1830.</t>
  </si>
  <si>
    <t>PAGO FACTS. NOS.B1500001868,1869,1870,1871,1872/28-02-2023, CONTRATOS NOS. 1178,1179, 1180, 1181, 3066, SERVICIO ENERGÉTICO A NUESTRAS INSTALACIONES EN BAYAHIBE, PROV. LA ROMANA, CORRESP. AL MES DE FEBRERO/2023, LIB 1831</t>
  </si>
  <si>
    <t>PAGO FACT. NO.B1500000018/01-03-2023 ( CUB.NO.03) DE LOS TRABAJOS DE REDES, GUANUMA SEGUNDA PARTE, PROV. SANTO DOMINGO- MONTE PLATA.  LIB. 1834</t>
  </si>
  <si>
    <t>PAGO FACTS. NOS. B1500000007/11-01, 08/14-02-2023 O/S NOS.OS2022-0357, 0746, SERVICIO DISTRIBUCION DE AGUA, EN DIFERENTES SECTORES  Y COMUNIDADES DE LA PROV. DUARTE, CORRESP. A 30 DIAS DE DICIEMBRE/2022, 31 DIAS DE ENERO/2023 .LIBRAMIENTO NO.1888</t>
  </si>
  <si>
    <t>PAGO FACT. NO.B1500000053/03-02-2023,  O/S NO. OSOS2022-0659  SERVICIO DE DISTRIBUCION DE AGUA EN CAMION CISTERNA, EN LOS DIFERENTES SECTORES Y COMUNIDADES DE LA PROV. DE SANTIAGO RODRIGUEZ, CORESP. A   31 DIAS  ENERO/2023,  LIBRAMIENTO NO.1928</t>
  </si>
  <si>
    <t>PAGO FACT. NO. B1500000021/13-03-2023 (CUB. NO.07) DE LOS TRABAJOS MEJORAMIENTO AC. MÚLTIPLE LIMONAL, LA VEREDA BANI, PROV. PERAVIA, LOTE III, LIBRAMIENTO NO.1892.</t>
  </si>
  <si>
    <t>PAGO FACT. NO. B1500004212/01-02-2023, CUENTA NO. (50017176) SERVICIO C&amp;W INTERNET ASIGNADO A SAN CRISTÓBAL, CORRESP. A LA FACTURACION DE 01-02 AL 28-02-2023, LIBRAMIENTO NO.1890.</t>
  </si>
  <si>
    <t>PAGO FACT. NO. B1500000207/22-02-2023 ALQUILER LOCAL COMERCIAL EN EL MUNICIPIO NAGUA, PROV.  MARIA TRINIDAD SANCHEZ, CORRESP. A LOS  MESES DESDE ENERO HASTA DICIEMBRE/2022, Y ENERO, FEBRERO/2023, LIBRAMIENTO NO.1893.</t>
  </si>
  <si>
    <t xml:space="preserve">063835 </t>
  </si>
  <si>
    <t xml:space="preserve">063836 </t>
  </si>
  <si>
    <t xml:space="preserve">063837 </t>
  </si>
  <si>
    <t xml:space="preserve">063838 </t>
  </si>
  <si>
    <t>REPOSICION FONDO CAJA CHICA DE LA DIRECCION DE TRATAMIENTO DE AGUA CORRESP. AL PERIODO DEL 31-01 AL 02-03-2023.</t>
  </si>
  <si>
    <t>REPOSICION FONDO CAJA CHICA DE LA PROV. AZUA ZONA II CORRESP. AL PERIODO DEL 20-01 AL 21-02-2023.</t>
  </si>
  <si>
    <t>REPOSICION FONDO CAJA CHICA DE LA UNIDAD COMERCIAL DE LAS TERRENAS ZONA III, PROV.SAMANA.CORRESP. AL PERIODO DEL 04 AL 16-01-2023.</t>
  </si>
  <si>
    <t>REPOSICION FONDO CAJA CHICA DE LA PROV. LA ALTAGRACIA ZONA VI CORRESP. AL PERIODO DEL 18-01 AL 24-02-2023.</t>
  </si>
  <si>
    <t xml:space="preserve">REVERSO  PAGO TARJETA COMBUSTIBLE </t>
  </si>
  <si>
    <t>PAGO RETENCION DEL ITBIS (18% A PERSONA FISICA), SEGUN LEY 253/12, CORRESPONDIENTE AL MES DE FEBRERO/2023.</t>
  </si>
  <si>
    <t>PAGO FACT. NO. B1500000083/05-12-2022 (CUB.NO.11) DE LOS TRABAJOS DE CONSTRUCCIÓN AC.  VILLA ALTAGRACIA, PROV SAN CRISTÓBAL, LIB. NO. 1190</t>
  </si>
  <si>
    <t>AVANCE INICIAL 20%, PARA LOS TRABAJOS DE AMPLIACIÓN PLANTA DE TRATAMIENTO DE AGUA POTABLE, AC. VILLA ALTAGRACIA, PROV. SAN CRISTÓBAL, LIBRAMIENTO NO.1487.1</t>
  </si>
  <si>
    <t>PAGO FACTURA NO.B1500000006/01-02-2023, ORDEN DE SERVICIO NO. OS2022-0577, SERVICIO DE DISTRIBUCION DE AGUA EN CAMION CISTERNA EN LAS DIFERENTES COMUNIDADES DE LA PROVINCIA MONTE PLATA, SEGUN CONTRATO NO. 079/2022, CORRESP.  A 24 DIAS DE ENERO/20223, LIBRAMIENTO NO. 1808</t>
  </si>
  <si>
    <t>PAGO FACTURA NO.B1500000003/01-03-2023 ( CUBICACION NO.03) DE LOS TRABAJOS DE REDES LOS RIELES Y PRIMERA PARTE GUANUMA,  PROVINCIA   SANTO DOMINGO - MONTE PLATA,  LOTE I,   LIBRAMIENTO. NO.1810</t>
  </si>
  <si>
    <t>PAGO FACT. NO. B1500000003/10-02-2023 (CUB. NO.03) DE LOS TRABAJOS LÍNEA DE CONDUCCIÓN 12¨ PVC TRAMO DESDE EST. 3+372.40 HASTA EST. 4+388.20, PROVINCIAS SANTO DOMINGO- MONTE PLATA, ZONA IV, LOTE XII, LIBRAMIENTO NO. 1812</t>
  </si>
  <si>
    <t>PAGO FACTURA NO.B1500008174/22-02-2023 SERVICIOS A EMPLEADOS VIGENTES Y EN TRAMITE DE PENSION, CORRESP. AL MES DE MARZO/2023,  LIB 1813</t>
  </si>
  <si>
    <t>PAGO FACTS. NOS.B1500000181/02-12-2022, 191/11-01, 190/03-02-2023, ORDEN NO.OS2022-0472 COLOCACION DE PUBLICIDAD INSTITUCIONAL DURANTE 03 MESES, EN LA PLATAFORMA DIGITIAL "TODOSANCRI", CORRESP. AL PERIODO DEL 01 DE NOVIEMBRE DEL 2022 AL 01 DE FEBRERO DEL 2023,  LIBRAMIENTO NO.1922</t>
  </si>
  <si>
    <t>PAGO FACT. NO. B1500000013/10-03-2023 (CUB. NO.1) DE LOS TRABAJOS DE CONSTRUCCIÓN OBRA DE TOMA Y ESTACIÓN DE BOMBEO ACUEDUCTO GUANUMA - LOS BOTADOS, PROV. MONTE PLATA - SANTO DOMINGO, LIBRAMIENTO NO.1863.</t>
  </si>
  <si>
    <t>PAGO FACT.NO. B1500000034/02-02-2023, O/S  NO. OS2022-0654,  DISTRIBUCION DE AGUA EN DIFERENTES SECTORES Y COMUNIDADES DE LA PROV. SAN CRISTOBAL ,  CORRESP. A 31 DIAS DEL MES DE ENERO/2023 RD$6,897.50.  .LIBRAMIENTO NO.1886</t>
  </si>
  <si>
    <t>PAGO FACTS. NOS.B1500000002/02-12-2022, 03/05-01, 04/06-02-2023, SEGUN O/S NO.OS2022-0690, SERVICIO DE DISTRIBUCION DE AGUAS POTABLE EN CAMION CISTERNA EN LOS DIFERENTES SECTORES Y COMUNIDADES DE LA PROV. DE SANTIAGO RODRIGUEZ, CORRESP. A LOS 30 DIAS DEL MES DE NOVIEMBRE, 27 DIAS DE DICIEMBRE/2022,  28 DIAS DE ENERO/2023, LIBRAMIENTO NO.1895</t>
  </si>
  <si>
    <t>PAGO FACTS. NOS. B1500000497/05-01, 5085/03-02-2022, ORDENES DE SERVICIO NOS OS2022-0354,  OS2022-0743, SERVICIO DISTRIBUCIÓN DE AGUA CON CAMIÓN CISTERNA EN DIFERENTES COMUNIDADES DE LA PROVINCIA SANTIAGO RODRIGUEZ, CORRESP.A 31 DIAS DE DICIEMBRE/2022, 31 DIAS DE ENERO/2023,  LIBRAMIENTO NO.1898.</t>
  </si>
  <si>
    <t>FACT. NO.B1500000144/30-12-2023, ORDEN NO.OS2022-0459 COLOCACION DE PUBLICIDAD INSTITUCIONAL DURANTE 03 (TRES) MESES, EN PROGRAMA DE TELEVISIVO "PEGATE Y GANA CON EL PACHA" EL CUAL ES TRANSMITIDO POR TV QUISQUEYA, TODOS LOS SABADOS DE 12:00 PM A 4:00 PM, CORRESP. AL PERIODO DEL 19 DE NOVIEMBRE AL 19 DE DICIEMBRE/2022,  LIBRAMIENTO NO.1861</t>
  </si>
  <si>
    <t>PAGO FACT.NO. B1500000072/02-02-2023, O/S NO.OS2022-0426 , DISTRIBUCION DE AGUA EN CAMION CISTERNA EN DIFERENTES SECTORES Y COMUNIDADES DE LA   PROV. SAN CRISTOBAL,  CORRESP.A 31 DIAS DE ENERO/2023,.LIBRAMIENTO NO. 1929</t>
  </si>
  <si>
    <t>PAGO FACT. NO.B1500000031/05-12-2022, ORDEN NO.OS2022-0630, SERVICIO DE SHOW DE SANTA CLAUS, AGUINALDO Y PERSONAJES TEMATICOS, PARA LA BIENVENIDA DE LA NAVIDAD,  LIBRAMIENTO NO.1930</t>
  </si>
  <si>
    <t>PAGO FACT. NO. B1500000165/20-02-2023, O/S  NO. OS2022-0748, DISTRIBUCIÓN DE AGUA EN DIFERENTES SECTORES Y COMUNIDADES DE LA PROV. SAMANÁ, CORRESP. A  29 DIAS DEL MES DE ENERO/2023, LIBRAMIENTO.1862</t>
  </si>
  <si>
    <t>PAGO FACT. NO.B1500000039/27-12-2022, ALQUILER APARTAMENTO HABITADO POR EL PERSONAL DE SUPERVISION AC. VILLA JARAGUA, DEL MUNICIPIO NEYBA, PROV. BAHORUCO, CORRESP. A LOS MESES DE NOVIEMBRE Y DICIEMBRE/2022,  LIBRAMIENTO NO.1924</t>
  </si>
  <si>
    <t xml:space="preserve">063839 </t>
  </si>
  <si>
    <t xml:space="preserve">063840 </t>
  </si>
  <si>
    <t>REPOSICION FONDO CAJA CHICA DE LA PROV. SAN JUAN ZONA II CORRESP. AL PERIODO DEL 23-01 AL 15-02-2023.</t>
  </si>
  <si>
    <t>REPOSICION FONDO CAJA CHICA DE LA PROV.SANCHEZ RAMIREZ ZONA III CORRESP. AL PERIODO DEL 04-01 AL 24-02-2023.</t>
  </si>
  <si>
    <t xml:space="preserve">EFT-2042 </t>
  </si>
  <si>
    <t xml:space="preserve">EFT-2043 </t>
  </si>
  <si>
    <t xml:space="preserve">EFT-2044 </t>
  </si>
  <si>
    <t xml:space="preserve">EFT-2045 </t>
  </si>
  <si>
    <t xml:space="preserve">EFT-2046 </t>
  </si>
  <si>
    <t xml:space="preserve">EFT-2047 </t>
  </si>
  <si>
    <t xml:space="preserve">EFT-2048 </t>
  </si>
  <si>
    <t xml:space="preserve">EFT-2049 </t>
  </si>
  <si>
    <t xml:space="preserve">EFT-2050 </t>
  </si>
  <si>
    <t xml:space="preserve">EFT-2051 </t>
  </si>
  <si>
    <t xml:space="preserve">EFT-2052 </t>
  </si>
  <si>
    <t xml:space="preserve">EFT-2053 </t>
  </si>
  <si>
    <t xml:space="preserve">EFT-2054 </t>
  </si>
  <si>
    <t xml:space="preserve">EFT-2055 </t>
  </si>
  <si>
    <t xml:space="preserve">EFT-2056 </t>
  </si>
  <si>
    <t xml:space="preserve">EFT-2057 </t>
  </si>
  <si>
    <t xml:space="preserve">EFT-2058 </t>
  </si>
  <si>
    <t xml:space="preserve">EFT-2059 </t>
  </si>
  <si>
    <t>PAGO FACTS. NOS.B1500000014, 15,16/25-01-2023, ORDEN NO.OS2022-0373 COLOCACION DE PUBLICIDAD INSTITUCIONAL DURANTE 06 MESES, CORRESP. AL PERIODO DEL 24 DE OCTUBRE AL 24 DE NOVIEMBRE/2022, 24 DE NOVIEMBRE AL 24 DE DICIEMBRE/2022, 24 DE DICIEMBRE/2022 AL 24 DE ENERO/2023,   LIBRAMIENTO NO.1859</t>
  </si>
  <si>
    <t>PAGO FACTS. NOS.B1500000008/13-12-2022, 11/20-01-2023, ORDEN NO.OS2022-0411 COLOCACION DE PUBLICIDAD INSTITUCIONAL DURANTE 06 (SEIS) MESES, EN PROGRAMA RADIAL TRANSMITIDO DE LUNES A VIERNES DE 3:00PM A 4:00PM, EN LA PROV. DE SANTIAGO, CORRESP. AL PERIODO DEL 12 DE NOVIEMBRE AL 12 DE DICIEMBRE/2022 Y DEL 12 DE DICIEMBRE/2022 AL 12 DE ENERO/2023, LIBRAMIENTO NO.1874</t>
  </si>
  <si>
    <t>PAGO FACT. NO.B1500000003/17-02-2023, , O/S NO.OS2022-0717, DISTRIBUCIÓN DE AGUA EN DIFERENTES SECTORES Y COMUNIDADES DE LA PROV. SAMANÁ,  CORRESP. A 29 DÍAS DEL MES DE ENERO/2023. LIB. 1860 .</t>
  </si>
  <si>
    <t>PAGO FACTS. NOS. B1500000025/05-01-2022, 26/03-02-2023,O/S NOS. OS2022-0356, OS2022-0744,  DISTRIBUCIÓN DE AGUA EN DIFERENTES SECTORES Y COMUNIDADES DE LA PROV. SANTIAGO RODRIGUEZ, CORRESP. A 31  DIAS DE DICIEMBRE/2022,  30 DIAS DE ENERO/2023, LIBRAMIENTO NO.1926</t>
  </si>
  <si>
    <t>PAGO 20% AL CONTRATO NO.146/2022, ORDEN NO.OC2022-0225 ADQUISICION TRANSFORMADORES DE DIFERENTES CAPACIDADES DE POTENCIAS, LOS CUALES SERAN UTILIZADOS EN DIFERENTES ACS. A NIVEL NACIONAL, LIB.NO.1885</t>
  </si>
  <si>
    <t>PAGO FACTS. DE CONSUMO ENERGETICO EN LA ZONA SUR DEL PAIS CORRESP. AL MES DE FEBRERO/2023, LIBRAMIENTO NO.1889</t>
  </si>
  <si>
    <t>PAGO AVANCE 20% CONSTRUCCIÓN ACUEDUCTO MÚLTIPLE PUJADOR, PROV. MARÍA TRINIDAD SÁNCHEZ, ZONA III, REDES DE DISTRIBUCIÓN LOTE D (LOTE 4),   LIBRAMIENTO NO.1918</t>
  </si>
  <si>
    <t>PAGO FACT. NO.B1500000072/02-02-2023, O/S NO. OS2022-0557,  DISTRIBUCION DE AGUA CON CAMION CISTERNA EN DIFERENTES SECTORES Y COMUNIDADES DE LA PROV. SAN CRISTOBAL, CORRESP. A 31 DIAS DE ENERO/2023 , LIBRAMIENTO NO.1917</t>
  </si>
  <si>
    <t>PAGO FACT. NO. B150000072/10-11-2022, O/S NO.OS2022-0720,  ABASTECIMIENTO DE AGUA EN DIFERENTES SECTORES Y COMUNIDADES DE LA  PROV. BARAHONA , CORRESP. A 31 DIAS DE ENERO/2023,  LIBRAMIENTO NO.1914.</t>
  </si>
  <si>
    <t>PAGO AVANCE 20% CONSTRUCCIÓN ACUEDUCTO MÚLTIPLE PUJADOR, PROV. MARÍA TRINIDAD SÁNCHEZ, ZONA III, LÍNEA DE IMPULSIÓN DESDE E-2+807 HASTA DEPOSITO REG. SUP. DE 600 M3, LOTE H,  LIBRAMIENTO NO.1912</t>
  </si>
  <si>
    <t>PAGO FACT. NO.B1500000547/01-12-2023, ORDEN NO.OC2022-0219 ADQUISICION DE RENOVACION DE LICENCIAS DEL SOFTWARE ADOBE CREATIVE CLOUD,  LIBRAMIENTO NO.1907</t>
  </si>
  <si>
    <t>PAGO FACT. NO. B1500000631/11-01-2023, O/S-0278, COLOCACION PUBLICIDAD INSTITUCIONAL DURANTE SEIS (6), EN EL PROGRAMA DE TELEVISION "LO QUE OTROS CALLAN" TRANSMITIDO DE LUNES A VIERNES DE 9:00 PM A 10:00 PM, CORRESP. AL PERIODO DEL  22 DE NOVIEMBRE AL 22 DE DICIEMBRE/2022,  LIBRAMIENTO NO.1906</t>
  </si>
  <si>
    <t>PAGO FACT. NO.B1500000053, O/S NO. OS2022 0410, DISTRIBUCION DE AGUA EN CAMION CISTERNA EN DIFERENTES SECTORES Y COMUNIDADES DE LA PROV. BARAHONA, CORRESP. A 31 DIAS DE ENERO/2023, LIBRAMIENTO NO.1901.</t>
  </si>
  <si>
    <t>PAGO FACTS. DE CONSUMO ENERGETICO EN LA ZONA ESTE DEL PAIS CORRESP. AL MES DE FEBRERO/2023, MEMO D.E.T.E. NO.013/2023, LIB. NO. 1923</t>
  </si>
  <si>
    <t>PAGO FACT. NO.B1500000074/02-02-2023, O/S NOS. OS2022-0350, OS2023-0004  DISTRIBUCION  DE AGUA EN DIFERENTES SECTORES Y COMUNIDADES DE LA PROV. SAN CRISTOBAL, CORRESP. A 31 DIAS DE ENERO/2023,  LIBRAMIENTO NO.1868.</t>
  </si>
  <si>
    <t>PAGO FACT. NO.B1500000017/28-02-2023, ALQUILER LOCAL COMERCIAL MUNICIPIO HIGUEY, PROV. LA ALTAGRACIA, CORRESP. AL MES DE FEBRERO/2023,  LIBRAMIENTO NO.1865</t>
  </si>
  <si>
    <t>PAGO FACT. NO. B1500000102/08-02-2023, O/S NO.OS2022-0667, DISTRIBUCIÓN DE AGUA EN DIFERENTES SECTORES Y COMUNIDADES DE LA PROV. BARAHONA,  CORRESP. A 31 DIAS DEL MES DE ENERO/2023, LIBRAMIENTO NO.1864.</t>
  </si>
  <si>
    <t>PAGO FACT. NO.B1500000264/20-02-2023, O/S NO.2022-0656, SERVICIO DISTRIBUCIÓN DE AGUA CON CAMIÓN CISTERNA EN DIFERENTES COMUNIDADES DE LA PROV. SAN PEDRO DE MACORÍS, CORRESP. A 28 DIAS DEL MES DE ENERO/2023.  LIBRAMIENTO NO.1884.</t>
  </si>
  <si>
    <t>PAGO FACTS. NOS. B15000000101, 102/02-02-2023,  O/S NOS. OS2022-0351,  OS2022-0351, DISTRIBUCION DE AGUA EN DIFERENTES SECTORES Y COMUNIDADES DE LA PROV. SAN CRISTOBAL, CORRESP. A 31 DIAS DE DICIEMBRE/2022 , 31 DIAS DE ENERO/2023, (LIBRAMIENTO 1846</t>
  </si>
  <si>
    <t>PAGO FACT. NO.B1500000067/02-02-2023, O/S NO.OS2022-0554, DISTRIBUCIÓN DE AGUA EN DIFERENTES SECTORES Y COMUNIDADES DE LA PROV. SAN CRISTÓBAL, CORRESP. A 31 DÍAS DE ENERO/2023,  LIBRAMIENTO NO.1878.</t>
  </si>
  <si>
    <t>PAGO FACT. NO. B1500000048/13-03-2023 (CUB. NO.07) DE LOS TRABAJOS REHABILITACIÓN, EQUIPAMIENTO CAMPO DE POZO E INSTALACIONES DEPÓSITO REGULADOR Y CONSTRUCCIÓN, EDIFICIO COMERCIAL AC. QUISQUEYA, PROV. SAN PEDRO DE MACORÍS, LIB. 1845</t>
  </si>
  <si>
    <t>REPOSICION FONDO CAJA CHICA DE LA PROVINCIA EL SEIBO ZONA VI CORRESP. AL PERIODO DEL 16-02 AL 06-03-2023.</t>
  </si>
  <si>
    <t>REPOSICION FONDO CAJA CHICA DE LA UNIDAD ADMINISTRATIVA  DE NAVARRETE ZONA V, SANTIAGO,  CORRESP. AL PERIODO DEL 03-01 AL 01-03-2023.</t>
  </si>
  <si>
    <t>PAGO INDEMNIZACION Y VACACIONES (20 DIAS CORRESP. AL AÑO 2019 Y 14 DEL 2020), QUIEN DESEMPEÑO LA FUNCION DE GESTOR DE COBROS, EN LA DIVISION COMERCIAL PROV. SAN PEDRO DE MACORIS.</t>
  </si>
  <si>
    <t>PAGO DE DOS MESES DE DEPOSITOS PARA LA OFICINA  COMERCIAL UBICADO EN LA CALLE FABIO F. NO.04 PUEBLO ABAJO, MUNICIPIO BANI, PROV. PERAVIA.</t>
  </si>
  <si>
    <t xml:space="preserve">063841 </t>
  </si>
  <si>
    <t xml:space="preserve">063842 </t>
  </si>
  <si>
    <t xml:space="preserve">063843 </t>
  </si>
  <si>
    <t xml:space="preserve">063844 </t>
  </si>
  <si>
    <t>PAGO NOMINA SEGURIDAD MILITAR, CORRESPONDIENTE AL MES DE MARZO/2023. LIBRAMIENTO NO. 1973.</t>
  </si>
  <si>
    <t xml:space="preserve">EFT-2060 </t>
  </si>
  <si>
    <t xml:space="preserve">EFT-2061 </t>
  </si>
  <si>
    <t xml:space="preserve">EFT-2062 </t>
  </si>
  <si>
    <t xml:space="preserve">EFT-2063 </t>
  </si>
  <si>
    <t xml:space="preserve">EFT-2064 </t>
  </si>
  <si>
    <t xml:space="preserve">EFT-2066 </t>
  </si>
  <si>
    <t xml:space="preserve">EFT-2067 </t>
  </si>
  <si>
    <t xml:space="preserve">EFT-2068 </t>
  </si>
  <si>
    <t xml:space="preserve">EFT-2069 </t>
  </si>
  <si>
    <t xml:space="preserve">EFT-2070 </t>
  </si>
  <si>
    <t xml:space="preserve">EFT-2071 </t>
  </si>
  <si>
    <t xml:space="preserve">EFT-2072 </t>
  </si>
  <si>
    <t xml:space="preserve">EFT-2073 </t>
  </si>
  <si>
    <t xml:space="preserve">EFT-2074 </t>
  </si>
  <si>
    <t xml:space="preserve">EFT-2075 </t>
  </si>
  <si>
    <t xml:space="preserve">EFT-2076 </t>
  </si>
  <si>
    <t xml:space="preserve">EFT-2077 </t>
  </si>
  <si>
    <t xml:space="preserve">EFT-2078 </t>
  </si>
  <si>
    <t xml:space="preserve">EFT-2079 </t>
  </si>
  <si>
    <t xml:space="preserve">EFT-2080 </t>
  </si>
  <si>
    <t xml:space="preserve">EFT-2081 </t>
  </si>
  <si>
    <t xml:space="preserve">EFT-2082 </t>
  </si>
  <si>
    <t xml:space="preserve">EFT-2083 </t>
  </si>
  <si>
    <t xml:space="preserve">EFT-2084 </t>
  </si>
  <si>
    <t xml:space="preserve">EFT-2085 </t>
  </si>
  <si>
    <t xml:space="preserve">EFT-2086 </t>
  </si>
  <si>
    <t xml:space="preserve">EFT-2087 </t>
  </si>
  <si>
    <t xml:space="preserve">EFT-2088 </t>
  </si>
  <si>
    <t xml:space="preserve">EFT-2089 </t>
  </si>
  <si>
    <t xml:space="preserve">EFT-2090 </t>
  </si>
  <si>
    <t xml:space="preserve">EFT-2091 </t>
  </si>
  <si>
    <t xml:space="preserve">EFT-2092 </t>
  </si>
  <si>
    <t>PAGO FACT. NO.E4500000003420/27-02-2023, CUENTA NO.709494508, SERVICIOS TELEFONICOS E INTERNET, CORRESP. AL MES DE FEBRERO/2023, LIB. NO. 2018</t>
  </si>
  <si>
    <t>PAGO FACT. NO.B1500000025/14/03/2023 (CUB.NO.06) DE  LOS TRABAJOS DE LINEA DE IMPULSION DESDE CAMPO BATEY EL BEMBE, PROV. SAN PEDRO DE MACORIS, LIBRAMIENTO NO. 2013</t>
  </si>
  <si>
    <t>PAGO FACTS. NOS.B1500000159/18-02-2023, O/S NO. OS2022-0377 COLOCACIÓN DE PUBLICIDAD INSTITUCIONAL DURANTE 06 (SEIS) MESES, EN EL PROGRAMA RADIAL "IMPACTO DEPORTIVO RADIO", QUE SE TRANSMITE DE LUNES A VIERNES, DE 12:00 P.M. A 02:00 P.M. POR CALIENTE 104.1 FM, CORRESP. AL PERIODO DEL 18 DE ENERO  AL 18 DE FEBRERO/2023 , LIBRAMIENTO NO.2073</t>
  </si>
  <si>
    <t>PAGO FACTS. NOS. B1500000181/05-12-2022, 185/03-01, 189/07-02-2023, COLOCACION PUBLICIDAD INSTITUCIONAL DURANTE 3 MESES EN LA PROGRAMACION REGULAR DE RITMO 96,  DEL  02 NOVIEMBRE/2022, AL 02 FEBRERO/2023,LIB. NO. 2016</t>
  </si>
  <si>
    <t>PAGO FACT. NO.B1500000152/03-01-2023, O/S NO. OS2022-0533, SERVICIO DE DISTRIBUCION DE AGUA CON CAMION CISTERNA EN DIFERENTES COMUNIDADES DE LA PROV. MARIA TRINIDAD SANCHEZ, CORRESP. 24 DIAS DE ENERO/2023, LIBRAMIENTO NO. 2029</t>
  </si>
  <si>
    <t>PAGO FACTS. NO B1500000009/05-01, 101/03-02-2023, ORDEN DE SERVICIO NO.OS2022-0704, DISTRIBUCIÓN DE AGUA EN DIFERENTES SECTORES Y COMUNIDADES DE LA PROV. EL SEIBO, CORRESP. A 31 DIAS DEL MES DE DICIEMBRE/22, 30 DIAS DE DENERO/2023 , LIB.NO.2149</t>
  </si>
  <si>
    <t>PAGO NOMINA PERSONAL TEMPORAL PROGRAMA 03 Y APORTE PATRONAL A LA SEGURIDAD SOCIAL, CORRESP. AL MES DE MARZO/2023, LIBRAMIENTO NO.1971.</t>
  </si>
  <si>
    <t>PAGO NOMINA PERSONAL TEMPORAL PROGRAMA 11 Y APORTE PATRONAL A LA SEGURIDAD SOCIAL, CORRESP. AL MES DE MARZO/2023, LIBRAMIENTO NO.1967.</t>
  </si>
  <si>
    <t>PAGO NOMINA PERSONAL TEMPORAL PROGRAMA 13 Y APORTE PATRONAL A LA SEGURIDAD SOCIAL, CORRESP. AL MES DE MARZO/2023, LIBRAMIENTO NO.1965.</t>
  </si>
  <si>
    <t>PAGO NOMINA SUELDOS FIJOS PROGRAMA 03 Y APORTES A LA SEGURIDAD SOCIAL CORRESP. AL MES DE MARZO 2023, LIBRAMIENTO NO.2025-1</t>
  </si>
  <si>
    <t>PAGO NOMINA ADICIONAL SEGURIDAD MILITAR CORRESP. AL MES DE MARZO 2023, LIBRAMIENTO NO.2086</t>
  </si>
  <si>
    <t>PAGO NOMINA SUELDOS FIJOS PROGRAMA 01 Y APORTES A LA SEGURIDAD SOCIAL CORRESP. AL MES DE MRZO 2023, LIBRAMIENTO NO.2036-1</t>
  </si>
  <si>
    <t>PAGO NOMINA SUELDOS FIJOS PROGRAMA 13, CORRESP. AL MES DE MARZO 2023, LIBRAMIENTO NO.1987</t>
  </si>
  <si>
    <t>PAGO NOMINA PERSONAL EN TRAMITE DE PENSION, CORRESP. AL MES DE MARZO 2023, LIBRAMIENTO NO.2022</t>
  </si>
  <si>
    <t>PAGO NOMINA SUELDOS FIJOS PROGRAMA 11, CORRESP. AL MES DE MARZO/2023, LIBRAMIENTO NO. 1975</t>
  </si>
  <si>
    <t>AVANCE INICIAL 20%, PARA LOS TRABAJOS DE AMPLIACIÓN AC. MÚLTIPLE PARTIDO- LA GORRA, PROV. DAJABON, ZONA I LOTE G- RED DE DISTRIBUCIÓN SECTORES PARTIDO , LIB. NO.2162.</t>
  </si>
  <si>
    <t>AVANCE INICIAL 20%, PARA LOS TRABAJOS DE AMPLIACIÓN AC. MÚLTIPLE PARTIDO- LA GORRA, PROV. DAJABON, ZONA I LOTE I- RED DE DISTRIBUCIÓN SECTORES MATA LA TUNA ,LIBRAMIENTO NO.2163</t>
  </si>
  <si>
    <t>PAGO FACT NO. B1500000102/06-02-2023, O/S NO. OS2022-0663, DISTRIBUCIÓN DE AGUA EN DIFERENTES SECTORES Y COMUNIDADES DE LA PROV. SANTIAGO RODRIGUEZ, CORRESP. A 29 DÍAS DE ENERO/2023, LIB. NO. 2012</t>
  </si>
  <si>
    <t xml:space="preserve">EFT-2065 </t>
  </si>
  <si>
    <t xml:space="preserve">EFT-8276 </t>
  </si>
  <si>
    <t xml:space="preserve">063845 </t>
  </si>
  <si>
    <t>PAGO DE DOS MESES DE DEPOSITOS PARA LA INSTALACION DE LA OFICINA COMERCIAL, UBICADA EN LA CALLE FIDEL SOTO ESQUINA DUARTE, 2DO NIVEL, PLAZA OLAIA, MUNICIPIO SABANA LARGA, PROV. SAN JOSE DE OCOA.</t>
  </si>
  <si>
    <t>PAGO FACT. NO. B1500000006/14-03-2023 (CUB. NO.04) DE LOS TRABAJOS AMPLIACIÓN AC. AZUA, NUEVO CAMPO DE POZOS, PROV. AZUA, ZONA II, LIBRAMIENTO NO.1921</t>
  </si>
  <si>
    <t>PAGO FACTS. NOS.B1500000116/01-02. 120/07-03-2023, O/S 2022-0033, SERVICIO DE TRANSPORTE DE IDA Y VUELTA, AL PERSONAL DEL ÁREA ADMINISTRATIVA PROV. SAN CRISTÓBAL, CORRESP. AL PERIODO DEL 7 DE ENERO HASTA 07 DE MARZO/2023  AL 7 ENERO/2023 ,  LIBRAMIENTO. NO. 2072</t>
  </si>
  <si>
    <t>PAGO FACT. NO. B1500048730/05-03-2023, CUENTA NO.86273266, POR SERVICIO DE USO INTERNET MÓVIL TABLET, ASIGNADO AL DEPTO. DE CATASTRO AL USUARIO DEL INAPA, CORRESP. A LA FACTURACIÓN DESDE EL 01 AL 28 DE FEBRERO/2023,  LIB-  2070</t>
  </si>
  <si>
    <t>PAGO FACT. NO.B1500048757/05-03-2023, CUENTA NO.86797963, CORRESP. AL SERVICIO DE USO GPS DEL INAPA FACTURACIÓN DESDE EL 01 AL  28 DE FEBRERO/2023, LIB- 2068</t>
  </si>
  <si>
    <t>PAGO FACT. NO. B1500048723/05-03-2023, CUENTA NO.86082876, POR SERVICIO DE LAS FLOTAS DE INAPA, CORRESP. A LA FACTURACIÓN DEL 01- AL 28 DE FEBRERO/2023,  LIBRAMIENTO NO. 2064</t>
  </si>
  <si>
    <t>PAGO FACT. NO.B1500000015/13-03-2023 ( CUB. NO.03) DE LOS TRABAJOS CONSTRUCCION AC. BATEY NUEVO, MUNICIPIO RAMON SANTANA,  PROV. SAN PEDRO DE MACORIS,  LIBRAMIENTO NO. 2075</t>
  </si>
  <si>
    <t>PAGO FACT. NO. B1500000127/01-02-2023, SERVICIO DE GPS USADOS POR EL INAPA CORRESP. AL MES DE FEBRERO/2023,  LIB.2031</t>
  </si>
  <si>
    <t>PAGO FACT. NO. B1500040448/23-02-2023 SEGURO COLECTIVO DE VIDA CORRESP. AL MES DE MARZO/2023,  POLIZA NO.2-2-102-0064318,  LIBRAMIENTO NO. 2030</t>
  </si>
  <si>
    <t>PAGOS FACT. NO. B1500000144/06-03-2023, O/C 2022-0106, ADQUISICIÓN DE SUSTANCIAS QUÍMICAS, CLORO GAS ENVASADO EN CILINDRO DE 2,000 LBS, HIPOCLORITO DE CALCIO EN KGS, POLÍMERO NO IÓNICO EN TANQUE 200KG Y SULFATO DE ALUMINIO DE 50 KG PARA SER UTILIZADOS EN TODOS LOS ACS. DEL INAPA,  LIBRAMIENTO NO. 1956</t>
  </si>
  <si>
    <t>PAGO FACT. NO.B1500004741/13-02-2023, ORDEN NO.OC2023-0010 ADQUISICION DE NEUMATICOS PARA SER USADOS EN LA FLOTILA DE VEHICULOS DE LA INSTITUCION, LIBRAMIENTO NO. 2017</t>
  </si>
  <si>
    <t>PAGO FACTS. NOS. B1500004511/06-12-2022, O/S 2022-0254, COLOCACIÓN DE PUBLICIDAD INSTITUCIONAL DURANTE 06 (SEIS) MESES, EN PÁGINA WEB, CORRESP. AL PERIODO DESDE 06-11 HASTA EL 06-12-2022 , LIBRAMIENTO NO.2146</t>
  </si>
  <si>
    <t>PAGO FACT. NO. B1500000049/02-02-2023,  O/S  NO.OS2022-0624,  DISTRIBUCION  DE AGUA EN  CAMION CISTERNA EN DIFERENTES SECTORES Y COMUNIDADES DE LA PROV. MAO, VALVERDE,  CORRESP. A 26 DIAS DE ENERO/2023 . LIBRAMIENTO NO.2153.</t>
  </si>
  <si>
    <t>PAGO FACT. NO. B1500000291/14-03-2023 (CUB. NO.02) DE LOS TRABAJOS AMPLIACION AC. NAVARRETE, OBRA DE TOMA, LINEA DE IMPULSION 020 H.D, DEPOSITO REGULADOR H.A SUPERFICIAL 8,000 M3 Y LINEA DE CONDUCCION 024 H.D ZONA V. (LOTE I), PROV. SANTIAGO,  LIBRAMIENTO NO. 2147</t>
  </si>
  <si>
    <t>PAGO FACTS. NO.B1500000051/03-02, 52/06-02-2023, O/S NO. OS2022-0694, ABASTECIMIENTO DE AGUA EN DIFERENTES SECTORES Y COMUNIDADES DE LA PROV. EL SEIBO , CORRESP. A 29 DIAS DEL MES DE DICEMBRE/2022., 30 DIAS DE ENERO/2023 , LIBRAMIENTO NO.2150</t>
  </si>
  <si>
    <t>PAGO FACT. NOS. B1500004168/01-08, 4379/19-10-2022, O/S NO.OS2022-0077, CONTRATACION DE SERVICIO PARA LA PUBLICACIÓNES DE CONVOCATORIA A LICITACION PUBLICA NACIONAL, EN UN ( 1) DIARIO CIRCULAR NACIONAL, LIBRAMIENTO NO. 2151</t>
  </si>
  <si>
    <t>PAGO FACT. NO.B1500000409/03-03-2023, O/S 2022-0655, SERVICIO DE ALQUILER DE AUTOBUSES PARA TRANSPORTAR LOS EMPLEADOS DE INAPA CORRESP. AL PERIODO DEL 03 DEFEBRERO AL 02 DE MARZO/2023, LIBRAMIENTO NO.2152</t>
  </si>
  <si>
    <t>PAGO FACT. NO.B1500000163/01-03-2023,  ALQUILER LOCAL COMERCIAL EN VILLA ELISA, MUNICIPIO GUAYUBIN, PROV. MONTECRISTI, CORRESP. A LOS MESES DESDE SEPTIEMBRE HASTA DICIEMBRE/2022, Y ENERO, FEBRERO/2023,  LIBRAMIENTO NO.2148</t>
  </si>
  <si>
    <t>PAGO FACT. NO. B1500000102/20-02-2023, O/S NO.OS2022-0732, SERVICIO DE DISTRIBUCIÓN DE AGUA EN CAMIÓN CISTERNA EN DIFERENTES COMUNIDADES DE LA PROV. BAHORUCO, CORRESP. A 30 DÍAS DEL MES DE ENERO/2023, LIBRAMIENTO NO.2157.</t>
  </si>
  <si>
    <t>PAGO FACT. NO.B1500000006/14-02-2023, O/S  NO. OS2022-0555, SERVICIO DISTRIBUCION DE AGUA EN DIFERENTES SECTORES Y COMUNIDADES DE LA PROV. DUARTE,  CORRESP. A 31 DIAS DEL MES DE ENERO/2023 , LIBRAMIENTO NO.2156.</t>
  </si>
  <si>
    <t>PAGO FACT. NO. B1500000054/20-12-2022 O/C NO. OC2022-0074, ADQUISICIÓN EQUIPOS DE PROTECCIÓN PERSONAL PARA SER UTILIZADOS EN EL KM18 Y EL NIVEL CENTRAL DEL INAPA , LIBRAMIENTO NO.2155.</t>
  </si>
  <si>
    <t>PAGO FACT. NO.B1500000088/25-11-2021, ORDEN NO.OC2021-0294 ADQUISICION DE MISCELANEOS (CAFE,AZUCAR CREMA Y AZUCAR BLANCA) LOS CUALES SERAN USADOS EN LOS DIFERENTES DEPARTAMENTOS DEL INAPA,  LIBRAMIENTO NO.2158.</t>
  </si>
  <si>
    <t>PAGO FACT. NO.B1500000048/07-12-2022, ORDEN NO.OS2022-0562, CAPACITACION EN GESTION PROFESIONAL DE PROYECTOS, SRGUN LA GUIA DEL PMBOK 6TH EDITION (PAQUETE PLATINUM PREPARACION PMP),  LIBRAMIENTO NO.2077.</t>
  </si>
  <si>
    <t>PAGO FACT. NO. B1500000053/09-03-2023 ( CUBICACION NO.02) RECONSTRUCCIÓN LÍNEA DE IMPULSIÓN AC. JUAN DE HERRERA, PROV. SAN JUAN, ZONA II, , LIBRAMINETO NO.2159.</t>
  </si>
  <si>
    <t>PAGO FACT.  NO. B1500000149/02-02-2023, O/S NO. OS2022-0653, SERVICIO DISTRIBUCIÓN DE AGUA EN CAMIÓN CISTERNA EN DIFERENTES SECTORES Y COMUNIDADES DE LA PROV.SAN CRISTÓBAL, CORRESP. A 31 DIAS DE ENERO/2023,  LIBRAMIENTO NO.2145.</t>
  </si>
  <si>
    <t>PAGO FACTS. NOS.B1500000353/30-01, 354/28-02-2023,  ALQUILER LOCAL COMERCIAL EN VILLA VASQUEZ, PROV. MONTECRISTI, CORRESP. A LOS MESES DICIEMBRE/2022 Y ENERO, FEBRERO/2023, LIBRAMIENTO NO.2143.</t>
  </si>
  <si>
    <t>PAGO FACT. NO. B1500000026/09-03-2023 (CUB. NO.06) DE LOS TRABAJOS DE AMPLIACIÓN DE REDES BARRIO NUEVO, AC. MÚLTIPLE RAMON SANTANA, PROV. SAN PEDRO DE MACORÍS, ZONA VI,  LIBRAMIENTO NO.2142.</t>
  </si>
  <si>
    <t>PAGO FACTS. NOS.B1500000001/5-01, 02/06-02-2023,  ALQUILER LOCAL COMERCIAL UBICADO EN LA CALLE PRINCIPAL NO.46 APART. 03, JUAN DOLIO,  MUNICIPIO DE GUAYACANES, PROV. SAN PEDRO MACORIS,  CORRESP. A 25 DIAS DE OCTUBRE Y LOS MESES DE NOVIEMBRE, DICIEMBRE/2022 Y ENERO, FEBRERO/2023, LIBRAMIENTO NO.2141</t>
  </si>
  <si>
    <t>PAGO FACT. NO.B1500000309/01-02-2023, ORDEN NO.OS2022-0107, CONTRATACION DE SERVICIOS DE FUMIGACION EN LAS INSTALACIONES DE LA INSTITUCION: EDIFICIOS ING. MARTIN VERAS FELIPE, MARCOS RODRIGUEZ, DIRECCION DE DESARROLLO PROVINCIAL, ALMACEN KM 18 Y ALREDEDORES, CORRESP. A ENERO/2023, LIBRAMIENTO NO.2160.</t>
  </si>
  <si>
    <t>PAGO NOMINA PERSONAL TEMPORAL PROGRAMA 01 Y APORTE PATRONAL A LA SEGURIDAD SOCIAL, CORRESP. AL MES DE MARZO/2023, LIBRAMIENTO NO.1969.</t>
  </si>
  <si>
    <t>PAGO FACT. NO. B1500000256/21-02-2023, ORDEN DE COMPRA OC2022-0229, ADQUISICION DE CABLES Y ALAMBRES PARA USO DEL INAPA MENOS DESC. ISR RD$375,291.13. - LIBRAMIENTO NO. 2061</t>
  </si>
  <si>
    <t>PAGO FACT. NO. B1500000054/13-03-2023 (CUB.NO.09) DE LOS TRABAJOS AMPLIACIÓN RED DE DISTRIBUCIÓN AC. MÚLTIPLE LIMONAL LA VEREDA, AC. RIO ARRIBA, PROV. PERAVÍA, LOTE II, LIBRAMIENTO NO. 2015</t>
  </si>
  <si>
    <t>PAGO AVANCE 20% CONSTRUCCION ACUEDUCTO BATEY LA TARANA, PROVINCIA MONTE PLATA. LOTE I, SEGÚN CONTRATO NO.068/2022, MENOS DESC. IRS RD$65663.47,  LIBRAMIENTO NO.2319</t>
  </si>
  <si>
    <t xml:space="preserve">EFT-2093 </t>
  </si>
  <si>
    <t xml:space="preserve">EFT-2094 </t>
  </si>
  <si>
    <t xml:space="preserve">EFT-2095 </t>
  </si>
  <si>
    <t xml:space="preserve">EFT-2096 </t>
  </si>
  <si>
    <t xml:space="preserve">EFT-2097 </t>
  </si>
  <si>
    <t xml:space="preserve">EFT-2098 </t>
  </si>
  <si>
    <t xml:space="preserve">EFT-2099 </t>
  </si>
  <si>
    <t xml:space="preserve">EFT-2100 </t>
  </si>
  <si>
    <t xml:space="preserve">EFT-2101 </t>
  </si>
  <si>
    <t xml:space="preserve">EFT-2102 </t>
  </si>
  <si>
    <t xml:space="preserve">EFT-2104 </t>
  </si>
  <si>
    <t xml:space="preserve">EFT-2105 </t>
  </si>
  <si>
    <t xml:space="preserve">EFT-2106 </t>
  </si>
  <si>
    <t xml:space="preserve">EFT-2107 </t>
  </si>
  <si>
    <t xml:space="preserve">EFT-2108 </t>
  </si>
  <si>
    <t xml:space="preserve">EFT-2109 </t>
  </si>
  <si>
    <t>PAGO FACT. NO. B1500000019/02-02-2023 O/S 2022-0553, SERVICIO DE DISTRIBUCIÓN DE AGUA EN LOS DIFERENTES SECTORES Y COMUNIDADES DE LA PROV. DE AZUA, CORRESP. A  29 DIAS DEL MES DE  ENERO/2023,  LIBRAMIENTO NO. 2335</t>
  </si>
  <si>
    <t>PAGO FACT. NO.B1500000114/16-02-2023, ORDEN NO.OS2022-0586, CURSO, ADMINISTRACION DE BASE DE DATOS I Y II, ORACLE PARA (7) SIETE SERVIDORES DEL AREA DE LA DIRECCION DE TECNOLOGIA,  LIBRAMIENTO NO. 2324</t>
  </si>
  <si>
    <t>PAGO FACTS. NOS.B1500127755/10-02, 127880/07-03-2023, O/C 2022-0222 ADQUISICIÓN DE TICKETS DE GASOLINA PARA SER UTILIZADOS EN LA FLOTILLA DE VEHÍCULOS MOTORES Y EQUIPOS DEL INAPA , LIBRAMIENTO NO. 2322</t>
  </si>
  <si>
    <t>PAGO FACTS. NOS.B1500000229/26-12, 232/24-01-2023, ORDEN NO.OS2022-0618, COLOCACION DE PUBLICIDAD INSTITUCIONAL DURANTE DOS MESES, EN PROGRAMACION RADIAL, CORRESP. AL PERIODO DEL 23 DE NOVIEMBRE/2022 AL 23 DE ENERO/2023, LIBRAMIENTO NO.2334</t>
  </si>
  <si>
    <t>PAGO FACT. NO. B1500000098/10-03-2023 (CUB. NO.01) DE LOS TRABAJOS MEJORAMIENTO PLANTA DE TRATAMENTO DE AGUAS RESIDUALES LOS HATILLOS, PROV. HATO MAYOR, ZONA VI , LIRAMIENTO NO. 2332</t>
  </si>
  <si>
    <t>PAGO FACT. NO.B1500003519/24-01-2023, ORDEN NO.OC2022-0226, ADQUISICION DE TONER PARA SER USADOS EN LOS DEPARTAMENTOS DEL INAPA, LIB. NO. 2345</t>
  </si>
  <si>
    <t>PAGO FACT. NO.B1500000453/25-01-2023, ORDEN NO.OC2022-0224, COMPRA DE TRES MIL (3,000) FORMULARIOS DE DC-5, PARA SER UTILIZADOS EN EL PAGO DEL SERVICIO DE AGUA EN LAS DIFERENTES PROVINCIAS DEL PAIS, LIBRAMIENTO NO. 2325</t>
  </si>
  <si>
    <t>PAGO FACT. NO.B1500000273/06-03-2023, ORDEN NO.OC2022-0093 COMPRA DE ADHESIVOS Y SELLADORES PARA SER UTILIZADOS EN LAS OFICINAS COMERCIALES Y POR LAS BRIGADAS TECNICAS A NIVEL NACIONAL, LIBRAMIENTO NO. 2327</t>
  </si>
  <si>
    <t>PAGO FACT. NO. B1500000931/05-12-2022, O/S 2022-0242 COLOCACIÓN DE PUBLICIDAD INSTITUCIONAL DURANTE SEIS (06) MESES EN UN PROGRAMA RADIAL TRANSMITIDO POR LA Z 101.3 FM, GOBIERNO DE LA MAÑANA Y GOBIERNO DE LA TARDE LA CUAL CONSISTE EN: GOBIERNO DE LA MAÑANA 20 CUÑAS, LUNES A VIERNES DE 7:00 AM 11:00 AM. Y GOBIERNO DE LA TARDE 20 CUÑAS DE LUNES A VIERNES DE 3:00 PM 7:00 PM, CORRESP. AL PERIODO DEL 02 DE NOVIEMBRE AL 02 DE DICIEMBRE/2022,  LIBRAMIENTO NO. 2331</t>
  </si>
  <si>
    <t>PAGO FACT. NO.B1500000659/20-12-2022, ORDEN NO.OC2022-0206, ADQUISICION DE TELEFONOS IP, LIBRAMIENTO NO. 2321</t>
  </si>
  <si>
    <t>PAGO FACT. NO. B1500000002/16-02-2023  (CUB. NO.02) PARA LOS TRABAJOS AMPLIACIÓN AC. MÚLTIPLE LOS LIMONES - EL COPEY A LOMA ATRAVESADA, DEPÓSITO REGULADOR, LÍNEA DE CONDUCCIÓN Y REDES ESTACIÓN E5 + 124 (D.R) HASTA E0 + 700, PROV. MONTE CRISTI, ZONA I, CONTRATO NO. 024/2022, LIBRAMIENTO NO. 2330</t>
  </si>
  <si>
    <t>AVANCE INICIAL 20%, PARA LOS TRABAJOS DE AMPLIACIÓN AC. MÚLTIPLE PARTIDO-LA GORRA, PROV. DAJABON, ZONA I, LOTE B - RED DE DISTRIBUCIÓN SECTOR PARTIDO LOTE 2, LIBRAMIENTO NO.2186</t>
  </si>
  <si>
    <t>PAGO FACTS. NOS.B1500001277/22-02, 1288/08-03-2023, ORDEN NO.OC2023-0003 ADQUISICION DE JUNTAS TIPO DRESSER, JUNTAS REDUCTORAS Y JUNTAS DE GOMA PARA USO DEL INAPA,  LIBRAMIENTO NO. 2311</t>
  </si>
  <si>
    <t>PAGO FACT. NO.B1500001287/08-03-2023, ORDEN NO.OC2023-0001 ADQUISICION DE TUBERIAS Y VALVULAS PARA SER UTILIZADOS EN LAS CORRECIONES DE DAÑOS PROVOCADOS POR EL PASO DEL HURACAN FIONA EN LAS PROVINCIAS AFECTADAS, LIBRAMIENTO NO. 2312</t>
  </si>
  <si>
    <t>AVANCE INICIAL 20%, PARA LOS TRABAJOS DE AMPLIACIÓN AC. MÚLTIPLE PARTIDO- LA GORRA, PROV. SAN CRISTÓBAL, ZONA I LOTE D- RED DE DISTRIBUCIÓN SECTORES PARTIDO Y VILLA GARCÍA - LIBRAMIENTO NO. 2309.</t>
  </si>
  <si>
    <t xml:space="preserve">EFT-2103 </t>
  </si>
  <si>
    <t>PAGO FACTS. NOS.B1500000171/16-12-2022, /176/20-01-2023,  O/S NO.OS2022-0276 COLOCACION DE PUBLICIDAD INSTITUCIONAL EN EL PROGRAMA "ESKANDALO" EL CUAL ES TRANSMITIDO POR MICROVISION CANAL 10 DE TELECABLE CENTRAL DE 10:00 PM A 11:00PM Y A TRAVES DE LAS REDES SOCIALES: FACEBOOK OLIVER PEÑA NOTICIAS, INSTAGRAM OLIVERPEÑALV Y YOUTUBE OLIVER PEÑA, CORRESP. AL PERIODO DEL 15 DE NOVIEMBRE AL 15 DE DICIEMBRE DEL 2022 Y  15 DE DICIEMBRE/2022 AL 15 DE ENERO/2023,  LIBRAMIENTO NO.1871.</t>
  </si>
  <si>
    <t>PAGO FACTS. NOS.B1500000117/01-02, 121/07-03-2023, SERVICIO DE TRANSPORTE IDA Y VUELTA AL PERSONAL  OFICINA COMERCIAL Y EL AREA DE OPERACIONES,  PROV. SAN CRISTÓBAL CORRESP. A LOS MESES DE ENERO Y FEBRERO/2023,  LIBRAMIENTO NO.2032</t>
  </si>
  <si>
    <t xml:space="preserve">EFT-8263 </t>
  </si>
  <si>
    <t xml:space="preserve">EFT-8264 </t>
  </si>
  <si>
    <t>PAGO FACT. NO.B1100010285/20-02-2023,  ALQUILER LOCAL COMERCIAL UBICADO EN LA CALLE CENTRAL NO.66,  EN EL SECTOR PIZARRETE, MUNICIPIO BANI, PROV.PERAVIA, CORRESP. AL MES DE FEBRERO/2023.</t>
  </si>
  <si>
    <t>PAGO FACT. NO.B1100010281/20-02-2023,  ALQUILER LOCAL COMERCIAL  EN EL MUNICIPIO NIZAO, PROV. PERAVIA,CORRESP. AL MES DE FEBRERO/2023.</t>
  </si>
  <si>
    <t>PAGO FACTS. NOS.B1500000056/31-01, 57/28-02-2023,  ALQUILER DE UN LOCAL COMERCIAL, EN EL DISTRITO MUNICIPAL SAN JOSE DEL PUERTO, MUNICIPIO VILLA ALTAGRACIA, PROV. SAN CRISTOBAL, CORRESP. A LOS  MESES DE ENERO, FEBRERO/2023.</t>
  </si>
  <si>
    <t>PAGO DE DEPOSITOS DE DOS MESES PARA LA OFICINA  COMERCIAL,  UBICADO EN  EL MUNICIPIO LAS YAYAS, PROV.  AZUA.</t>
  </si>
  <si>
    <t>REPOSICION FONDO CAJA CHICA DE LA DIVISION DE TRANSPORTACION DESTINADO PARA LA COMPRA DE REPUESTOS Y PAGO DE PEAJES DE LA FLOTILLA DE VEHICULOS DE LA INSTITUCION CORRESP. AL PERIODO DEL 10-02 AL 08-03-2023.</t>
  </si>
  <si>
    <t xml:space="preserve">063847 </t>
  </si>
  <si>
    <t xml:space="preserve">063848 </t>
  </si>
  <si>
    <t xml:space="preserve">063849 </t>
  </si>
  <si>
    <t xml:space="preserve">EFT-2110 </t>
  </si>
  <si>
    <t xml:space="preserve">EFT-2111 </t>
  </si>
  <si>
    <t xml:space="preserve">EFT-2112 </t>
  </si>
  <si>
    <t xml:space="preserve">EFT-2113 </t>
  </si>
  <si>
    <t xml:space="preserve">EFT-2114 </t>
  </si>
  <si>
    <t xml:space="preserve">EFT-2115 </t>
  </si>
  <si>
    <t xml:space="preserve">EFT-2116 </t>
  </si>
  <si>
    <t xml:space="preserve">EFT-2118 </t>
  </si>
  <si>
    <t xml:space="preserve">EFT-2119 </t>
  </si>
  <si>
    <t xml:space="preserve">EFT-2120 </t>
  </si>
  <si>
    <t xml:space="preserve">EFT-2121 </t>
  </si>
  <si>
    <t xml:space="preserve">EFT-2122 </t>
  </si>
  <si>
    <t xml:space="preserve">EFT-2123 </t>
  </si>
  <si>
    <t xml:space="preserve">EFT-2124 </t>
  </si>
  <si>
    <t xml:space="preserve">EFT-2125 </t>
  </si>
  <si>
    <t xml:space="preserve">EFT-2126 </t>
  </si>
  <si>
    <t>PAGO AVANCE 20% AMPLIACIÓN AC. MÚLTIPLE PARTIDO- LA GORRA, PROV. DAJABON, ZONA I, LOTE F- RED DE DISTRIBUCIÓN SECTORES PARTIDO Y LA PIÑA LOTE 6, LIBRAMIENTO NO.2317</t>
  </si>
  <si>
    <t>PAGO FACT. NO.B1500000020/24-02-2023, ORDEN NO.OS2022-0435, COLOCACION DE PUBLICIDAD INSTITUCIONAL DURANTE 05 (CINCO) MESES, CORRESP. AL PERIODO DEL 22 DE ENERO AL 22 DE FEBRERO/2023, LIBRAMIENTO NO. 2329</t>
  </si>
  <si>
    <t>PAGO FACT. NO.B1500001143/20-01-2023, ORDEN NO.OS2022-0505, COLOCACION DE PUBLICIDAD INSTITUCIONAL EN PROGRAMA RADIAL "A LA FRANCA ", TRANSMITIDO LOS SABADOS DE 08:00 AM A  10:00 AM POR LA EMISORA "LA NOTA 95.7", CORRESP. AL PERIODO DEL 19 DE DICIEMBRE/2022 AL 19 DE ENERO DEL 2023,  LIBRAMIENTO NO. 2328</t>
  </si>
  <si>
    <t>PAGO FACT. NO.B1500000051/05-01-2023,  O/S NO. , OS2022-0670 DISTRIBUCIÓN DE AGUA EN DIFERENTES SECTORES Y COMUNIDADES DE LA PROV. ELIAS PIÑA,  CORRESP. A 31  DÍAS DE  DICIEMBRE/2022, LIBRAMIENTO NO. 2347</t>
  </si>
  <si>
    <t>PAGO FACT. NO. B1500000168/21-12-2022, O/S NO. OS2022-0277. COLOCACIÓN DE PUBLICIDAD INSTITUCIONAL DURANTE 06 (SEIS) MESES, EN EL PROGRAMA TELEVISIVO "BAJANDO DURO CON VIDAL", QUE SE TRANSMITE DE LUNES A VIERNES EN HORARIO DE 4:00 PM A 5:00 PM A TRAVÉS DE CINEVISIÓN CANAL 19, CORRESP. AL PERIODO DEL 20 DE NOVIEMBRE  AL 20 DE DICIEMBRE/2022, LIBRAMIENTO NO.2346</t>
  </si>
  <si>
    <t>PAGO FACTS. NOS.B1500000721/01-03, 722/03-03-2023 O/C2022-0094, ADQUISICIÓN DE SUSTANCIAS QUÍMICAS (119,600.00 LB. CLORO GAS) PARA SER UTILIZADOS EN TODOS LOS ACS. DEL INAPA, LIBRAMIENTO NO.2304</t>
  </si>
  <si>
    <t>PAGO FACT. NO.B1500000060/28-02-2023, O/S 2022-0384, COLOCACION DE PUBLICIDAD DURANTE 06 (SEIS) MESES, EN LOS PROGRAMAS DE TELEVISION "PANORAMA SOCIAL TV" "MATUTINO TV", "HABLAN LOS MUNICIPIOS" TRAVES DE LA PLATAFORMA DIGITAL SCKDIGITAL.COM, CORRESP. AL PERIODO DEL 26 DE ENERO AL 26 DE FEBRERO/2023, LIBRAMIENTO NO.2344.</t>
  </si>
  <si>
    <t>PAGO FACT. NO.B1500000140/02-02-2023, O/S NO. OS2022-0552, SERVICIO DISTRIBUCION DE AGUA EN DIFERENTES SECTORES Y COMUNIDADES DE LA PROV. SAN CRISTOBAL,   CORRESP. A 31 DIAS DE ENERO/2023, LIBRAMIENTO NO. 2342</t>
  </si>
  <si>
    <t>PAGO FACT. NO.B150000001/09-03-2023,  ALQUILER DE LOCAL COMERCIAL EN EL MUNICIPIO DON GREGORIO NIZAO, PROV. PERAVIA, CORRESP. A LOS MESES DESDE MARZO HASTA DICIEMBRE/2022 Y ENERO, FEBRERO/2023, LIBRAMIENTO NO. 2341</t>
  </si>
  <si>
    <t>PAGO CONSUMO DE AGUA DE LA INSTITUCION CORRESP. A DEUDA PENDIENTE DE PAGO ENTRE AGOSTO2021 Y JULIO 2022 Y DEUDA COMPRENDIDA ENTRE AGOSTO 2022 Y FEBRERO 2023, LIBRAMIENTO NO, 2307</t>
  </si>
  <si>
    <t>PAGO FACT. NO.B1500000018/06-02-2022, 17/05-01-2023, O/S NO. OS2022-0738, SERVICIO DISTRIBUCION DE AGUA EN CAMION CISTERNA, EN LOS DIFERENTES SECTORES Y COMUNIDADES DE LA PROV. DE SANTIAGO RODRIGUEZ,   CORRESP. A  28 DIAS DEL MES DE ENERO/2023. LIBRAMIENTO NO. 2306</t>
  </si>
  <si>
    <t>PAGO FACT. NO. B1500000318/10-03-20223, O/S NO.OS2021-0889 ¨ CONTRATACIÓN DE CASA CERTIFICADORA EN LAS NORMAS ISO 9001-15 SOBRE SISTEMAS DE GESTIÓN DE CALIDAD E ISO 37001-2016 PARA SISTEMAS DE GESTIÓN ANTI-SOBORNO¨,  LIBRAMIENTO NO.2318</t>
  </si>
  <si>
    <t>PAGO FACTS. NOS.B1500112667,112670,112672,113494,112677/01-03-2023, CODIGOS DE SISTEMAS NOS.163285, 434205, 434209, 543383, 6780, CORRESP. AL CONSUMO DE AGIA MES DE MARZO/2023, LIBRAMIENTO NO. 2308</t>
  </si>
  <si>
    <t>PAGO AVANCE 20% AL CONTRATO NO.040/2023, ORDEN NO.OC2023-0022 ADQUISICION DE MOBILIARIOS Y EQUIPOS DE OFICINAS PARA LAS INSTALACIONES DEL INAPA EN EL NIVEL CENTRAL Y TODO EL TERRITORIO NACIONAL, LIBRAMIENTO NO. 2310</t>
  </si>
  <si>
    <t>PAGO AVANCE 20% AL CONTRATO NO.042/2023, ORDEN NO.OC2023-0025 ADQUISICION DE MOBILIARIOS Y EQUIPOS DE OFICINAS PARA LAS INSTALACIONES DEL INAPA EN EL NIVEL CENTRAL Y TODO EL TERRITORIO NACIONAL, LIBRAMIENTO NO.2313</t>
  </si>
  <si>
    <t>PAGO FACT. NO.B1500000052/02-22-2023, O/S NO.OS2022-0626, DISTRIBUCION DE AGUA EN DIFERENTES SECTORES Y COMUNIDADES  DE LA PROV. VALVERDE, MAO,CORRESP. A 24 DIAS ENERO/2023, LIBRAMIENTO NO.2305</t>
  </si>
  <si>
    <t xml:space="preserve">EFT-2117 </t>
  </si>
  <si>
    <t>PAGO FACT. NO.B1500000042/03-02-2023, ALQUILER LOCAL COMERCIAL EN EL MUNICIPIO SAN FRANCISCO DE MACORIS, PROV. DUARTE, CORRESP.AL MES  DE FEBRERO/2023,LIBRAMIENTO NO. 2343</t>
  </si>
  <si>
    <t xml:space="preserve">063850 </t>
  </si>
  <si>
    <t xml:space="preserve">063851 </t>
  </si>
  <si>
    <t>PAGO FACTS. NOS. B1500000018/05-03, 17/05-02, 16/09-01-2023 15/14-12-2022, ALQUILER DE APARTAMENTO PARA SER UTILIZADO COMO VIVIENDA FAMILIAR, UBICADO EN LA AVENIDA CORREA Y CIDRON, IVETTE IV, APTO. 4A,  DISTRITO NACIONAL, SANTO DOMINGO, CORRESP. A 29 DIAS DE NOVIEMBRE Y LOS MESES  DICIEMBRE/2022, ENERO, FEBRERO/2023.</t>
  </si>
  <si>
    <t>PAGO FACT. NO.B1500000048/28-02-2023, ALQUILER LOCAL COMERCIAL UBICADO EN EL MUNICIPIO SABANETA,  PROV. SANTIAGO RODRIGUEZ, CORRESP. AL MES FEBRERO/2023.</t>
  </si>
  <si>
    <t>PAGO NOMINA DE VACACIONES A PERSONAL DESVINCULADOS ELABORADA EN FEBRERO 2023, LIBRAMIENTO NO.2020-1</t>
  </si>
  <si>
    <t>PAGO NOMINA INDEMNIZACION A PERSONAL DESVINCULADOS ELABORADA EN FEBRERO 2023, LIBRAMIENTO NO.1827-1</t>
  </si>
  <si>
    <t xml:space="preserve">EFT-2127 </t>
  </si>
  <si>
    <t xml:space="preserve">EFT-2128 </t>
  </si>
  <si>
    <t>EFT-2129</t>
  </si>
  <si>
    <t xml:space="preserve">EFT-2130 </t>
  </si>
  <si>
    <t xml:space="preserve">EFT-2131 </t>
  </si>
  <si>
    <t xml:space="preserve">EFT-2132 </t>
  </si>
  <si>
    <t xml:space="preserve">EFT-2133 </t>
  </si>
  <si>
    <t xml:space="preserve">EFT-2134 </t>
  </si>
  <si>
    <t xml:space="preserve">EFT-2135 </t>
  </si>
  <si>
    <t xml:space="preserve">EFT-2136 </t>
  </si>
  <si>
    <t xml:space="preserve">EFT-2137 </t>
  </si>
  <si>
    <t xml:space="preserve">EFT-2138 </t>
  </si>
  <si>
    <t xml:space="preserve">EFT-2139 </t>
  </si>
  <si>
    <t xml:space="preserve">EFT-2140 </t>
  </si>
  <si>
    <t xml:space="preserve">EFT-2141 </t>
  </si>
  <si>
    <t xml:space="preserve">EFT-2142 </t>
  </si>
  <si>
    <t>PAGO FACT. NO. B1500000024/15-02-2023 (CUB.NO.02) DE LOS TRABAJOS DE CONSTRUCCION  DEPOSITO REGULADOR 2,000 M3, H.A.  SUPERFICIAL, CIRCULAR AC. PEDERNALES, PROV. PEDERNALES, LIB. NO.2367</t>
  </si>
  <si>
    <t>PAGO FACT. NO. B1500000016/23-03-2023, (CUB.NO.01) DE LOS TRABAJOS DE CONSTRUCCIÓN REDES DE DISTRIBUCIÓN AC. MÚLTIPLE SONADOR, PARTE 6, PROV. MONSEÑOR NOUEL, LIBRAMIENTO NO. 2364</t>
  </si>
  <si>
    <t>PAGO FACT. NO. B1500000028/18-01-2023 (CUB.NO.3), PARA LOS TRABAJOS AMPLIACIÓN AC. DE COTUI, EXTENSIÓN AL BARRIO LIBERTAD, PROV. SANCHEZ RAMÍREZ, ZOA III, LOTE XV, LIBRAMIENTO NO.2366</t>
  </si>
  <si>
    <t>PAGO FACT. NO.B1500000057/21-02-2023, O/S NO.OS2022-0576, DISTRIBUCION DE AGUA CON CAMION CISTERNA EN DIFERENTES SECTORES Y COMUNIDADES DE LA PROV. DE BARAHONA, CORRESP. A 23 DIAS DEL MES DE ENERO/2023, LIBRAMIENTO NO.2365</t>
  </si>
  <si>
    <t>PAGO FACT. NO. B1500000025/15-02-2023 (CUB.NO.01) DE LOS TRABAJOS DE REHABILITACION DEPOSITO REGULADOR METALICO AC. EL SEIBO, PROV. EL SEIBO, LIBRAMIENTO NO.2368</t>
  </si>
  <si>
    <t>PAGO FACT. NO. B1500000246/28-12-2022, ORDEN NO. OS2022-0543, COLOCACIÓN DE PUBLICIDAD INSTITUCIONAL DURANTE (DOS) MESES, EN REVISTA ¨REVISTA SEMANA¨, LA CUAL CONSISTE EN PUBLICACIÓN PUBLIRREPORTAJE EN LA PÁGINA WEB DE LA REVISTA SEMANA: 10 ACCIONES, DOS AÑOS DE GESTIÓN, CORRESP. AL PERIODO DEL 27 DE NOVIEMBRE AL 27 DE DICIEMBRE DEL 2022, LIBRAMIENTO NO. 2363</t>
  </si>
  <si>
    <t>PAGO FACT. NO.B1500000170/23-11-2022, ORDEN NO.OS2022-0461, COLOCACION DE PUBLICIDAD INSTITUCIONAL DURANTE 03 MESES, CORRESP. AL PERIODO DEL 21 DE OCTUBRE AL 21 DE NOVIEMBRE/2022, LIBRAMIENTO NO.2393.</t>
  </si>
  <si>
    <t>PAGO FACTS. NOS. B1500000189/05-01, 191/03-02-2023, DISTRIBUCION AGUA DIFERENTES SECTORES Y COMUNIDADES DE LA PROV. DUARTE, CORRESP. A 31 DIAS  DE DICEMBRE/2022, 31 DIAS DE ENERO/2023, LIBRAMIENTO NO.2389</t>
  </si>
  <si>
    <t>PAGO FACT. NO. B1500007362/17-03-2023, O/C NO. OC2023-0031, COMPRA DE RECARGA ELECTRÓNICA DEL SISTEMA DE PAGO DE PEAJES (PASO RÁPIDO), PARA USO DE LOS VEHÍCULOS DE LA INSTITUCIÓN, LIBRAMIENTO NO.2369.</t>
  </si>
  <si>
    <t>PAGO FACT. NO.B1500000176/02-02-2023, O/S NO.OS2022-0650, DISTRIBUCIÓN DE AGUA EN DIFERENTES SECTORES Y COMUNIDADES DE LA PROV. SAN CRISTOBAL, CORRESP. A 31 DIAS DE ENERO/2023, LIBRAMIENTO NO..2357</t>
  </si>
  <si>
    <t>PAGO FACT. NO.B1500000057/02-02-2023, O/S NO.OS2022-0549,  SERVICIO DE DISTRIBUCION DE AGUA  CAMION CISTERNA EN DIFERENTES SECTORES Y COMUNIDADES DE LA PROV. SAN CRISTOBAL, CORRESP. A 31 DIAS DE ENERO/2023, LIB. NO. 2361</t>
  </si>
  <si>
    <t>PAGO FACT. NO.B1500000128/01-02-2023, USO DE 80 SIM CARD PARA SER UTILIZADOS EN LOS MEDIDORES DE PRESION DE AGUA DE LA PLANTA DE TRATAMIENTO DE LA PROV. SAN CRISTOBAL DEL INAPA, CORRESP. AL MES DE FEBRERO/2023, LIB. NO. 2360</t>
  </si>
  <si>
    <t>PAGO FACT. NO. B1500000103/10-03-2023 (CUB.NO.03) DE LOS TRABAJOS LÍNEA DE CONDUCCIÓN Y REDES LOMA DEL CHIVO (SECTOR COLINAS DON GUILLERMO) COMPRENDIDA ENTRE LOS NUDOS 1, 13, 19, Y 23, PROV. EL SEIBO, LOTE V, LIB.NO.2380.</t>
  </si>
  <si>
    <t xml:space="preserve">063852 </t>
  </si>
  <si>
    <t xml:space="preserve">063853 </t>
  </si>
  <si>
    <t>PAGO FACT. NO.B1500000011/17-03-2023, ALQUILER DE LOCAL COMERCIAL, MUNICIPIO MICHES, PROV. EL SEIBO,  CORRESP. A 15 DIAS DEL MES DE DICIEMBRE/2022 Y LOS MESES ENERO, FEBRERO/2023.</t>
  </si>
  <si>
    <t>PAGO FACT.NO.B1500000208/10-03-2023, ALQUILER DE LOCAL COMERCIAL , UBICADO EN LA CALLE FERNANDEZ VALERIO ESQUINA AFRICA NUÑEZ NO.64,  MUNICIPIO BAITOA, PROV. SANTIAGO DE LOS CABALLEROS,  CORRESP.  A 01 DIA DE DICIEMBRE/2022 Y LOS MESES ENERO, FEBRERO/2023.</t>
  </si>
  <si>
    <t xml:space="preserve">EFT-8280 </t>
  </si>
  <si>
    <t>PAGO FACTS. NOS.B1500000117/01-04, 19/01-05, 21/01-06, 23/01-07, 26/01-08, 28/01-09, 30/01-10, 32/01-11, 34/01-12-2022,183/01-01-2023,  ALQUILER LOCAL COMERCIAL Y MANTENIMIENTO EN EL MUNICIPIO LAS TERRENAS, PROV. SAMANA, CORRESP. A LOS MESES DESDE ABRIL/2022 HASTA DICIEMBRE/2022  Y ENERO/2023.</t>
  </si>
  <si>
    <t xml:space="preserve">063854 </t>
  </si>
  <si>
    <t xml:space="preserve">063855 </t>
  </si>
  <si>
    <t>REPOSICION FONDO CAJA CHICA DE LA ZONA V, SANTIAGO CORRESP. AL PERIODO DEL 31-01 AL 16-03-2023 .</t>
  </si>
  <si>
    <t>REPOSICION FONDO CAJA CHICA DE LA UNIDAD ADMINISTRATIVA DE PIMENTEL ZONA III CORRESP. AL PERIODO DEL 17-01 AL 09-03-2023.</t>
  </si>
  <si>
    <t xml:space="preserve">EFT-8281 </t>
  </si>
  <si>
    <t>PAGO EQUIVALENTE A DOS (2) MESES DE DEPOSITO POR CONCEPTO DE ALQUILER DEL LOCAL PARA LA OFICINA COMERCIAL, UBICADO EN LA AVENIDA DUARTE NO.220, PLAZA DURAN, LOCAL D, MUNICIPIO VILLA BISONO NAVARRETE  PROVINCIA SANTIAGO.</t>
  </si>
  <si>
    <t xml:space="preserve">EFT-2156 </t>
  </si>
  <si>
    <t xml:space="preserve">EFT-2157 </t>
  </si>
  <si>
    <t xml:space="preserve">EFT-2158 </t>
  </si>
  <si>
    <t xml:space="preserve">EFT-2159 </t>
  </si>
  <si>
    <t xml:space="preserve">EFT-2160 </t>
  </si>
  <si>
    <t xml:space="preserve">EFT-2161 </t>
  </si>
  <si>
    <t xml:space="preserve">EFT-2162 </t>
  </si>
  <si>
    <t xml:space="preserve">EFT-2163 </t>
  </si>
  <si>
    <t xml:space="preserve">EFT-2164 </t>
  </si>
  <si>
    <t xml:space="preserve">EFT-2165 </t>
  </si>
  <si>
    <t xml:space="preserve">EFT-2166 </t>
  </si>
  <si>
    <t xml:space="preserve">EFT-2167 </t>
  </si>
  <si>
    <t xml:space="preserve">EFT-2168 </t>
  </si>
  <si>
    <t>PAGO FACTS. NOS.B1500000203/03-01, 204/01-02, 205/05-03--2022, O/S NOOS2022-0658, SERVICIO DISTRIBUCION AGUA EN DIFERENTES SECTORES Y COMUNIDADES DE LA PROV.DAJABON, CORRESP. A 25 DIAS DE DICIEMBRE/2022, 21 DIAS DE ENERO, 22 DIAS DE FEBRERO/2023.. LIBRAMIENTO NO.2458.</t>
  </si>
  <si>
    <t>PAGO FACTS. NOS.B1500026592/01-01, 26924/01-02, 27234/01-03-2023, REMANENTE (DEPENDIENTES NO DIRECTOS) POLIZA NO.30-95-213782, POR SUMINISTRAR SERVICIOS DE SEGURO A EMPLEADOS VIGENTES Y EN TRAMITE DE PENSIÓN, CORRESP. A LOS MESES DE ENERO, FEBRERO Y MARZO DEL 2023,  LIBRAMIENTO NO.2460</t>
  </si>
  <si>
    <t xml:space="preserve">PAGO FACT.  NO. B1500000014/04-01-2023, O/S NO. OS2022-0392, DISTRIBUCIÓN DE AGUA EN DIFERENTES SECTORES Y COMUNIDADES DE LA PROV. BAHORUCO,  CORRESP. A 30 DÍAS  DE DICIEMBRE/2022, LIBRAMIENTO NO.2461 </t>
  </si>
  <si>
    <t>PAGO FACT. NO.B1500000161/16-02-2023, ORDEN NO.OS2022-0399 COLOCACION DE PUBLICIDAD INSTITUCIONAL CORRESP. AL PERIODO DEL 25 DE AGOSTO/2022 AL 25 DE ENERO/2023, LIBRAMIENTO NO.2464</t>
  </si>
  <si>
    <t>PAGO FACT. NO.B1500000031/10-01-2023, O/S NO.OS2022-0273, COLOCACION DE PUBLICIDAD INSTITUCIONAL DURANTE 06 (SEIS) MESES, EN EL PROGRAMA DE TELEVISION TRANSMITIDO EN PLATAFORMA DIGITAL¨, " EL MUNDO HOY", CORRESP. AL PERIODO DEL 13 DE NOVIEMBRE AL 13 DE DICIEMBRE/2022,  LIBRAMIENTO NO.2462</t>
  </si>
  <si>
    <t>PAGO FACTURA NO.B1500001150/13-02-023, ORDEN NO.OC2022-0184 COMPRA DE MATERIALES PARA CILINDROS DE CLORO.</t>
  </si>
  <si>
    <t>PAGO FACTS. NOS.B1500000041,42,43/07-02-2023, ORDEN NO.OS2022-0569, COLOCACION DE PUBLICIDAD INSTITUCIONAL DURANTE TRES MESES, CORRESP. AL PERIODO DEL 03 DE NOVIEMBRE/2022 AL 03 DE FEBRERO/2023,  LIBRAMIENTO NO. 2459</t>
  </si>
  <si>
    <t>PAGO DE FACT. NO. B1500002229/21-02-2023, O/S NO.OS2021-0523, "SERVICIOS DE ALQUILER DE IMPRESORAS MULTIFUNCIONALES Y PLOTTERS PARA USO DEL INAPA CORRESP. AL MES DE ENERO/2023.</t>
  </si>
  <si>
    <t>PAGO FACT. NO.B1500004316/01-03-2023, CUENTA NO. (50015799) SERVICIO C&amp;W INTERNET ASIGNADO A INAPA, CORRESP. A LA FACTURACION DE 01-03 AL 31-02-2023,  LIBRAMIENTO NO.2416</t>
  </si>
  <si>
    <t>PAGO FACT. NO. B1500004296/01-03-2023, CUENTA NO. (50017176) SERVICIO C&amp;W INTERNET ASIGNADO A SAN CRISTÓBAL, CORRESP. A LA FACTURACION DE 01-03 AL 31-03-2023,  LIBRAMIENTO NO.2415</t>
  </si>
  <si>
    <t>PAGO FACTS.  NOS. B1500000154,15, 152, 153/02-03-2023, O/S NO.  OS2022-0699,  DISTRIBUCION DE AGUA EN DIFERENTES SECTORES Y COMUNIDADES DE LA PROV. LA ALTAGRACIA,     CORRESP. A  24 DIAS  DE NOVIEMBRE, 24 DIAS DICIEMBRE /2022,  23 DIAD DE ENERO, LIBRAMIENTO NO.2465</t>
  </si>
  <si>
    <t>PAGO FACT. NO. B1500000164/02-02-2023, O/S NO. OS2022-0532,  DISTRIBUCIÓN DE AGUA EN DIFERENTES SECTORES Y COMUNIDADES DE LA PROV. SAN CRISTÓBAL, CORRESP. A 31 DÍAS DEL MES DE ENERO/2023,  LIBRAMIENTO NO.2463</t>
  </si>
  <si>
    <t>PAGO FACTS. NOS.O/S OS2022-0321, COLOCACIÓN DE PUBLICIDAD INSTITUCIONAL EN EL PROGRAMA TELEVISIVO " AHORA MISMO" TRANSMITIDO LOS SÁBADOS EN HORARIO DE 8:00 PM A 9:00 P:00 PM POR BAJO TECHO TV, CANAL 36, Y BAJOTECHOTV.COM.DO EN TIEMPO REAL, CORRESP. AL PERIODO DEL 19 DE NOVIEMBRE AL 19 DE DICIEMBRE/2022 Y DEL 19 DE DICIEMBRE/2022 AL 19 DE ENERO/2023,  LIBRAMIENTO NO. 2481</t>
  </si>
  <si>
    <t xml:space="preserve">EFT-2143 </t>
  </si>
  <si>
    <t xml:space="preserve">EFT-2144 </t>
  </si>
  <si>
    <t xml:space="preserve">EFT-2145 </t>
  </si>
  <si>
    <t xml:space="preserve">EFT-2146 </t>
  </si>
  <si>
    <t xml:space="preserve">EFT-2147 </t>
  </si>
  <si>
    <t xml:space="preserve">EFT-2148 </t>
  </si>
  <si>
    <t xml:space="preserve">EFT-2149 </t>
  </si>
  <si>
    <t xml:space="preserve">EFT-2150 </t>
  </si>
  <si>
    <t xml:space="preserve">EFT-2151 </t>
  </si>
  <si>
    <t xml:space="preserve">EFT-2152 </t>
  </si>
  <si>
    <t xml:space="preserve">EFT-2153 </t>
  </si>
  <si>
    <t xml:space="preserve">EFT-2154 </t>
  </si>
  <si>
    <t xml:space="preserve">EFT-2155 </t>
  </si>
  <si>
    <t>PAGO FACT. NO. B1500000167/24-02-2023 ( CUB.NO.02) , PARA LOS TRABAJOS DE MEJORAMIENTO AC. EL LIMÓN PROV. INDEPENDENCIA, ZONA VIII.  CONTRATO NO. 039/2022  LIBRAMIENTO NO.2391</t>
  </si>
  <si>
    <t>PAGO FACT. NO. B1500000003/20-03-2023, (CUB.NO.03) DE LOS TRABAJOS AMPLIACIÓN DE RED DE AC. SABANA DE LA MAR, SECTOR LOS SOLARES, PROV. HATO MAYOR, LOTE III, LIBRAMIENTO NO.2392.</t>
  </si>
  <si>
    <t>PAGO FACT. NO.B1500000702/17-02-2023, ORDEN NO.OC2023-0007 ADQUISICION DE UN DRONE DJI MINI, PARA SER UTILIZADO EN LAS DIFERENTES ACTIVIDADES DE NUESTRA INSTITUCION, LIBRAMIENTO NO.2387</t>
  </si>
  <si>
    <t>PAGO FACT. NO. B1500000077/21-02-2023 , O/S NO.OS2022-0651, DISTRIBUCION DE AGUA EN DIFERENTES SECTORES Y COMUNIDADES DE LA PROV. SAN PEDRO DE MACORIS,  CORRESP. A 27 DIAS DEL MES DE ENERO/2028,  LIBRAMIENTO NO.2386.</t>
  </si>
  <si>
    <t>PAGO FACT. NO.B1500000344/23-02-2023, ORDEN NO.OC2022-0198, ADQUISICION DE ESTANDARES PARA EQUIPOS ICP, LIBRAMIENTO NO.2397</t>
  </si>
  <si>
    <t>PAGO FACTURAS. NOS B1500000075/05-1, 76/03-02--2023,  O/S NOS  OS2023-0002,  OS2022-0469, DISTRIBUCIÓN DE AGUA EN DIFERENTES SECTORES Y COMUNIDADES DE LA PROV. DUARTE, CORRESP. 31 DÍAS DEL MES DE NDIC/2022, 31 DIAS DE ENERO/2023, LIBRAMIENTO NO.2394</t>
  </si>
  <si>
    <t>PAGO FACT. NO.E450000000001/01-03-2023, ORDEN NO.OC2023-0011, ADQUISICION DE PROTECCION PERSONAL PARA USO DEL INAPA, CONTRATO NO.177/2022,  LIB. NO.2399</t>
  </si>
  <si>
    <t>PAGO FACTS. NOS.B1500000003/16-22,  04/03-03-2023, O/S SERVICIO NO.OS2022-0739, SERVICIO DISTRIBUCION DE AGUA EN CAMION CISTERNA, EN LOS DIFERENTES SECTORES Y COMUNIDADES DE LA PROV. DE SANTIAGO,  CORRESP. A 24 DIAS DEL MES DE ENERO Y 23 DIAS DEL MES DE FEBRERO/2023,  LIBRAMIENTO NO.2398</t>
  </si>
  <si>
    <t xml:space="preserve">PAGO FACTS. NOS.B1500000008/05-12-2022, ,09/05-01-2023, SERVICIO DE DISTRIBUCION DE AGUA EN CAMION CISTERNA, EN DIFERENTES SECTORES Y COMUNIDADES DE LA PROV. SAN CRISTOBAL, ORDENE NO , OS2022-0716,  CORRESP. A 30 DIAS DEL MES DE NOVIEMBRE, 31 DIAS DE DICIEMBRE/2022.  LIB NO. 2381-1.  </t>
  </si>
  <si>
    <t>PAGO FACT. NO.B1500000069/08-02-2023, O/S NO. OS2022-0719, SERVICIO DE DISTRIBUCIÓN DE AGUA EN DIFERENTES SECTORES Y COMUNIDADES DE LA PROV. PEDERNALES,  CORRESP. A 29 DÍAS DEL MES DE ENERO/2023,  LIBRAMIENTO NO.2384</t>
  </si>
  <si>
    <t>PAGO FACTS. NOS.B1500000251/27-01, 255/11-02-2023, ORDEN NO.OS2022-0374, COLOCACION DE PUBLICIDAD INSTITUCIONAL EN PAGINA WEB REVISTA BUSINESS WWW.REVISTABUSINESS.COM.DO LA CUAL CONSISTE EN LA COLOCACION DE UN BANNER TAMAÑO 980 X 180, CORRESP. AL PERIODO DEL 11 DE  DICIEMBRE/2022  AL 11 DE ENERO/2023  Y DEL 11 DE ENERO HASTA EL 11 DE FEBRERO/2023,  LIBRAMIENTO NO.2383.</t>
  </si>
  <si>
    <t>PAGO FACTS. NOS.B1500000010/02-03-  11/03-03-2023, SERVICIO DE DISTRIBUCION DE AGUA EN CAMION CISTERNA, EN DIFERENTES SECTORES Y COMUNIDADES DE LA PROV. SAN CRISTOBAL, ORDEN NO , OS2022-0716,  CORRESP. A 31 DIAS DEL MES DE ENERO, 28 DIAS DE FEBRERO/2023. LIB NO2382-1</t>
  </si>
  <si>
    <t>PAGO FACTS. NOS.B1500000017/06-02-2022, 18/03-03-2023, O/SNO., OS2022-0737, ABASTECIMIENTO DE AGUA EN DIFERENTES SECTORES Y COMUNIDADES DE LA PROV. DE SANTIAGO, CORRESP. A 24 DIAS DEL MES ENERO Y 23 DIAS DEL MES DE FEBRERO/2022,  LIBRAMIENTO NO.2396.</t>
  </si>
  <si>
    <t>COMISION POR CARGOS  SERVICIOS</t>
  </si>
  <si>
    <t>REPOSICION FONDO CAJA CHICA DE LA DIRECCION EJECUTIVA CORRESP. AL PERIODO DEL 10 AL 28-03-2023.</t>
  </si>
  <si>
    <t xml:space="preserve">063856 </t>
  </si>
  <si>
    <t xml:space="preserve">EFT-2169 </t>
  </si>
  <si>
    <t xml:space="preserve">EFT-2171 </t>
  </si>
  <si>
    <t xml:space="preserve">EFT-2172 </t>
  </si>
  <si>
    <t xml:space="preserve">EFT-2173 </t>
  </si>
  <si>
    <t xml:space="preserve">EFT-2174 </t>
  </si>
  <si>
    <t xml:space="preserve">EFT-2175 </t>
  </si>
  <si>
    <t xml:space="preserve">EFT-2176 </t>
  </si>
  <si>
    <t xml:space="preserve">EFT-2177 </t>
  </si>
  <si>
    <t xml:space="preserve">EFT-2178 </t>
  </si>
  <si>
    <t xml:space="preserve">EFT-2179 </t>
  </si>
  <si>
    <t>PAGO FACTS. NOS.B1500154855/27-12-22, 156725/04-01, 157270/11-01, 157704/24-01, 158109/07-02, 158303/16-02, 158468/21-02, 158593/28-02, 158844/07-03, 158934/10-03-2023, O/C NO.OC2021-0188 ADQUISICIÓN DE (893.00 UNIDADES) DE BOTELLONES DE AGUA, PARA SER UTILIZADOS EN LOS DIFERENTES DEPARTAMENTOS DE LA INSTITUCIÓN  LIBRAMIENTO NO.2482.</t>
  </si>
  <si>
    <t>PAGO FACT. NO. B1500000292/21-03-2023 (CUB.NO.07) DE LOS TRABAJOS MEJORAMIENTO ALCANTARILLADOS SANITARIOS: CASTILLO, PIMENTEL, VILLA RIVAS Y SAN FRANCISCO DE MACORÍS (VILLA VERDE Y VISTA DEL VALLE, 1RA. ETAPA) PROV. DUARTE,  LIBRAMIENTO NO.2501.</t>
  </si>
  <si>
    <t>PAGO FACT. NO.B1500000020/10-03-2023 (CUB.NO.09), TRABAJOS DE CONSTRUCCION PLANTA DEPURADORA (1RA. ETAPA) Y NUEVO COLECTOR PRINCIPAL ALCANTARILLADO SANITARIO BANI, PROV. PERAVIA,  LIBRAMIENTO NO.2505.</t>
  </si>
  <si>
    <t>PAGO FACT. NO. B1500000003/29-03-2023 (CUB.NO.03) PARA LOS TRABAJOS AMPLIACIÓN REDES DEL ACUEDUCTO HIGUEY, SECTOR LAS CAOBAS (PARTE 4), PROV. LA ALTAGRACIA,  LIBRAMIENTO NO.2506.</t>
  </si>
  <si>
    <t>PAGO FACT. NO.B1500000140/05-02-2023, O/S NO.OS2022-0622, OS2022-0754, DISTRIBUCION DE AGUA EN CAMION CISTERNA, DIFERENTES SECTORES Y COMUNIDADES DE LA PROV. SAN JUAN, CORRESP. A 31 DIAS DE ENERO/2023,  LIBRAMIENTO NO.2480.</t>
  </si>
  <si>
    <t>PAGO FACT. NO.B1500048890/15/03/2023 SERVICIO DE INTERNET PRINCIPAL 200 MBPS Y TELECABLE DEL PERIODO DEL 11/02/ AL 10/03/2023 CUENTA NO.4236435, LIBRAMIENTO NO.2507-1</t>
  </si>
  <si>
    <t>.PAGO FACTS. NOS.B1500000058/04-01, 59/03-02, 60/-06-03-2023,  O/S NOS. OS2022-0402, OS2022-0751, SERVICIO DISTRIBUCION  DE AGUA EN DIFERENTES SECTORES Y COMUNIDADES DE LA PROV. ELIAS PIÑA, CORRESP.A  31 DIAS DE DICIEMBRE/2022,   31 DIAS DE ENERO, 28 DIAS DE FEBRERO/2023. LIBRAMIENTO NO.2466.</t>
  </si>
  <si>
    <t xml:space="preserve"> PAGO FACT. NO. B1500000011/27-03-2023 (CUB.NO.03) PARA LOS TRABAJOS AMPLIACIÓN AC. MÚLTIPLE SAN JOSE DE OCOA-SABANA LARGA, PROV. SAN JOSE DE OCOA, ZONA IV.  LIBRAMIENTO NO.2512-1</t>
  </si>
  <si>
    <t>PAGO FCATS. NO.B1500040401, 40403, 40404, 40405/21-02, 40510, 40511, 40559/24-02-2023, RENOVACION DE POLIZAS NOS.2-2-204-0034808, 2-2-402-0007414, 2-2-801-0000159, 2-2-802-0000161, 2-2-802-0025570, 2-2-802-0042545, 2-2-804-0000157, 2-2-814-0005129, INCENDIO Y LINEAS ALIADAS, TRANSPORTE TERRESTRE, RESPONSABILIDAD CIVIL, RESPONSABILIDAD CIVIL EXCESO, FIDELIDAD 3D, EQUIPOS Y MAQUINARIAS, LIBRAMIENTO NO.2511-1</t>
  </si>
  <si>
    <t>PAGO FACT. NO. B1500000130/27-03-2023 (CUB. NO.03), PARA LOS TRABAJOS AMPLIACIÓN AC. MICHES A ZONAS TURÍSTICAS, (OBRA DE TOMA RIO YEGUADA) MUNICIPIO MICHES, PROV. EL SEIBÓ, ZONA VI , LIBRAMIENTO NO.2513-1</t>
  </si>
  <si>
    <t>PAGA FACT. NO.B1500048725/05/03/2023 SERVICIO DE INTERNET MOVIL FLY BOX CORRESP. AL MES DE FEBRERO 2023,  LIB. NO.2514-1</t>
  </si>
  <si>
    <t xml:space="preserve">EFT-2170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</si>
</sst>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11C0A]dd\-mmm\-yy"/>
    <numFmt numFmtId="165" formatCode="[$-11C0A]dd/mm/yyyy"/>
    <numFmt numFmtId="166" formatCode="[$-11C0A]#,##0.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rgb="FFFF0000"/>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indexed="8"/>
      <name val="Arial"/>
      <family val="2"/>
    </font>
    <font>
      <sz val="8"/>
      <name val="Calibri"/>
      <family val="2"/>
      <scheme val="minor"/>
    </font>
    <font>
      <b/>
      <sz val="8"/>
      <color indexed="8"/>
      <name val="Calibri"/>
      <family val="2"/>
      <scheme val="minor"/>
    </font>
    <font>
      <sz val="9"/>
      <color indexed="8"/>
      <name val="Arial"/>
      <family val="2"/>
    </font>
    <font>
      <sz val="9"/>
      <color indexed="8"/>
      <name val="Arial"/>
      <family val="2"/>
    </font>
    <font>
      <sz val="9"/>
      <color theme="1"/>
      <name val="Calibri"/>
      <family val="2"/>
      <scheme val="minor"/>
    </font>
    <font>
      <sz val="8"/>
      <color rgb="FF000000"/>
      <name val="Calibri"/>
      <family val="2"/>
    </font>
    <font>
      <sz val="12"/>
      <color theme="1"/>
      <name val="Calibri"/>
      <family val="2"/>
      <scheme val="minor"/>
    </font>
    <font>
      <i/>
      <sz val="8"/>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2">
    <xf numFmtId="0" fontId="0" fillId="0" borderId="0"/>
    <xf numFmtId="43" fontId="1" fillId="0" borderId="0" applyFont="0" applyFill="0" applyBorder="0" applyAlignment="0" applyProtection="0"/>
  </cellStyleXfs>
  <cellXfs count="169">
    <xf numFmtId="0" fontId="0" fillId="0" borderId="0" xfId="0"/>
    <xf numFmtId="0" fontId="3" fillId="0" borderId="0" xfId="0" applyFont="1" applyBorder="1"/>
    <xf numFmtId="0" fontId="3" fillId="0" borderId="0" xfId="0" applyFont="1"/>
    <xf numFmtId="0" fontId="0" fillId="0" borderId="0" xfId="0" applyFont="1"/>
    <xf numFmtId="14" fontId="4" fillId="0" borderId="0" xfId="0" applyNumberFormat="1" applyFont="1" applyBorder="1"/>
    <xf numFmtId="4" fontId="5" fillId="2" borderId="4" xfId="0" applyNumberFormat="1" applyFont="1" applyFill="1" applyBorder="1" applyAlignment="1"/>
    <xf numFmtId="164" fontId="6" fillId="0" borderId="5" xfId="0" applyNumberFormat="1" applyFont="1" applyBorder="1" applyAlignment="1" applyProtection="1">
      <alignment horizontal="left" wrapText="1"/>
      <protection locked="0"/>
    </xf>
    <xf numFmtId="0" fontId="7" fillId="3" borderId="5" xfId="0" applyFont="1" applyFill="1" applyBorder="1" applyAlignment="1">
      <alignment horizontal="left" wrapText="1"/>
    </xf>
    <xf numFmtId="0" fontId="7"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7" fillId="0" borderId="5" xfId="0" applyFont="1" applyBorder="1" applyAlignment="1">
      <alignment horizontal="left"/>
    </xf>
    <xf numFmtId="0" fontId="8"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164" fontId="6" fillId="0" borderId="5" xfId="0" applyNumberFormat="1" applyFont="1" applyFill="1" applyBorder="1" applyAlignment="1" applyProtection="1">
      <alignment horizontal="left" wrapText="1"/>
      <protection locked="0"/>
    </xf>
    <xf numFmtId="0" fontId="7" fillId="0" borderId="5" xfId="0" applyFont="1" applyFill="1" applyBorder="1" applyAlignment="1">
      <alignment horizontal="left" wrapText="1"/>
    </xf>
    <xf numFmtId="0" fontId="7" fillId="0" borderId="5" xfId="0" applyFont="1" applyFill="1" applyBorder="1" applyAlignment="1">
      <alignment horizontal="left"/>
    </xf>
    <xf numFmtId="4" fontId="3" fillId="0" borderId="5" xfId="0" applyNumberFormat="1" applyFont="1" applyFill="1" applyBorder="1" applyAlignment="1">
      <alignment horizontal="left"/>
    </xf>
    <xf numFmtId="4" fontId="3" fillId="0" borderId="5" xfId="0" applyNumberFormat="1" applyFont="1" applyFill="1" applyBorder="1" applyAlignment="1">
      <alignment horizontal="right"/>
    </xf>
    <xf numFmtId="0" fontId="3" fillId="0" borderId="0" xfId="0" applyFont="1" applyFill="1" applyBorder="1"/>
    <xf numFmtId="0" fontId="3" fillId="0" borderId="0" xfId="0" applyFont="1" applyFill="1"/>
    <xf numFmtId="4" fontId="9" fillId="3" borderId="5" xfId="0" applyNumberFormat="1" applyFont="1" applyFill="1" applyBorder="1" applyAlignment="1">
      <alignment horizontal="right"/>
    </xf>
    <xf numFmtId="0" fontId="8" fillId="0" borderId="5" xfId="0" applyFont="1" applyFill="1" applyBorder="1" applyAlignment="1">
      <alignment horizontal="left"/>
    </xf>
    <xf numFmtId="0" fontId="3" fillId="0" borderId="0" xfId="0" applyFont="1" applyFill="1" applyBorder="1" applyAlignment="1">
      <alignment horizontal="right"/>
    </xf>
    <xf numFmtId="4" fontId="9" fillId="0" borderId="5" xfId="0" applyNumberFormat="1" applyFont="1" applyFill="1" applyBorder="1" applyAlignment="1">
      <alignment horizontal="right"/>
    </xf>
    <xf numFmtId="166" fontId="6" fillId="0" borderId="6" xfId="0" applyNumberFormat="1" applyFont="1" applyBorder="1" applyAlignment="1" applyProtection="1">
      <alignment horizontal="right" wrapText="1" readingOrder="1"/>
      <protection locked="0"/>
    </xf>
    <xf numFmtId="0" fontId="4" fillId="0" borderId="0" xfId="0"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wrapText="1"/>
    </xf>
    <xf numFmtId="0" fontId="4" fillId="0" borderId="5" xfId="0" applyFont="1" applyFill="1" applyBorder="1" applyAlignment="1" applyProtection="1">
      <alignment horizontal="left" wrapText="1"/>
      <protection locked="0"/>
    </xf>
    <xf numFmtId="0" fontId="4" fillId="0" borderId="0" xfId="0" applyFont="1" applyFill="1" applyBorder="1" applyAlignment="1">
      <alignment horizontal="left" wrapText="1"/>
    </xf>
    <xf numFmtId="166" fontId="6" fillId="0" borderId="5" xfId="0" applyNumberFormat="1" applyFont="1" applyBorder="1" applyAlignment="1" applyProtection="1">
      <alignment horizontal="right" wrapText="1" readingOrder="1"/>
      <protection locked="0"/>
    </xf>
    <xf numFmtId="165" fontId="6" fillId="0" borderId="5" xfId="0" applyNumberFormat="1" applyFont="1" applyBorder="1" applyAlignment="1" applyProtection="1">
      <alignment horizontal="left" wrapText="1" readingOrder="1"/>
      <protection locked="0"/>
    </xf>
    <xf numFmtId="0" fontId="4" fillId="0" borderId="0" xfId="0" applyFont="1" applyBorder="1" applyAlignment="1">
      <alignment wrapText="1"/>
    </xf>
    <xf numFmtId="165" fontId="6" fillId="0" borderId="0" xfId="0" applyNumberFormat="1" applyFont="1" applyBorder="1" applyAlignment="1" applyProtection="1">
      <alignment horizontal="left" wrapText="1" readingOrder="1"/>
      <protection locked="0"/>
    </xf>
    <xf numFmtId="0" fontId="10" fillId="0" borderId="0" xfId="0" applyFont="1" applyBorder="1" applyAlignment="1" applyProtection="1">
      <alignment horizontal="left" vertical="top" wrapText="1" readingOrder="1"/>
      <protection locked="0"/>
    </xf>
    <xf numFmtId="0" fontId="6" fillId="0" borderId="0" xfId="0" applyFont="1" applyBorder="1" applyAlignment="1" applyProtection="1">
      <alignment wrapText="1" readingOrder="1"/>
      <protection locked="0"/>
    </xf>
    <xf numFmtId="0" fontId="4" fillId="0" borderId="0" xfId="0" applyFont="1" applyBorder="1" applyAlignment="1" applyProtection="1">
      <alignment horizontal="left" wrapText="1"/>
      <protection locked="0"/>
    </xf>
    <xf numFmtId="166" fontId="6" fillId="0" borderId="0" xfId="0" applyNumberFormat="1" applyFont="1" applyBorder="1" applyAlignment="1" applyProtection="1">
      <alignment horizontal="right" wrapText="1" readingOrder="1"/>
      <protection locked="0"/>
    </xf>
    <xf numFmtId="4" fontId="3" fillId="0" borderId="0" xfId="0" applyNumberFormat="1" applyFont="1" applyBorder="1" applyAlignment="1"/>
    <xf numFmtId="0" fontId="3" fillId="0" borderId="0" xfId="0" applyFont="1" applyBorder="1" applyAlignment="1">
      <alignment wrapText="1" readingOrder="1"/>
    </xf>
    <xf numFmtId="0" fontId="3" fillId="0" borderId="0" xfId="0" applyFont="1" applyAlignment="1">
      <alignment wrapText="1" readingOrder="1"/>
    </xf>
    <xf numFmtId="4" fontId="7" fillId="2" borderId="7" xfId="0" applyNumberFormat="1" applyFont="1" applyFill="1" applyBorder="1" applyAlignment="1">
      <alignment readingOrder="1"/>
    </xf>
    <xf numFmtId="0" fontId="7" fillId="2" borderId="5" xfId="0" applyFont="1" applyFill="1" applyBorder="1" applyAlignment="1">
      <alignment vertical="center" readingOrder="1"/>
    </xf>
    <xf numFmtId="0" fontId="7" fillId="2" borderId="5" xfId="0" applyFont="1" applyFill="1" applyBorder="1" applyAlignment="1"/>
    <xf numFmtId="4" fontId="7" fillId="2" borderId="5" xfId="0" applyNumberFormat="1" applyFont="1" applyFill="1" applyBorder="1" applyAlignment="1">
      <alignment readingOrder="1"/>
    </xf>
    <xf numFmtId="0" fontId="5" fillId="2" borderId="5" xfId="0" applyFont="1" applyFill="1" applyBorder="1" applyAlignment="1">
      <alignment horizontal="center" vertical="center" readingOrder="1"/>
    </xf>
    <xf numFmtId="14" fontId="8" fillId="3" borderId="5" xfId="0" applyNumberFormat="1" applyFont="1" applyFill="1" applyBorder="1" applyAlignment="1">
      <alignment horizontal="left" readingOrder="1"/>
    </xf>
    <xf numFmtId="4" fontId="11" fillId="3" borderId="5" xfId="0" applyNumberFormat="1" applyFont="1" applyFill="1" applyBorder="1" applyAlignment="1">
      <alignment horizontal="right" readingOrder="1"/>
    </xf>
    <xf numFmtId="4" fontId="11" fillId="3" borderId="5" xfId="0" applyNumberFormat="1" applyFont="1" applyFill="1" applyBorder="1" applyAlignment="1">
      <alignment readingOrder="1"/>
    </xf>
    <xf numFmtId="4" fontId="9" fillId="0" borderId="5" xfId="0" applyNumberFormat="1" applyFont="1" applyBorder="1" applyAlignment="1">
      <alignment horizontal="right" readingOrder="1"/>
    </xf>
    <xf numFmtId="164" fontId="11" fillId="0" borderId="5" xfId="0" applyNumberFormat="1" applyFont="1" applyBorder="1" applyAlignment="1" applyProtection="1">
      <alignment horizontal="left" readingOrder="1"/>
      <protection locked="0"/>
    </xf>
    <xf numFmtId="0" fontId="6" fillId="0" borderId="5" xfId="0" applyFont="1" applyBorder="1" applyAlignment="1" applyProtection="1">
      <alignment horizontal="left"/>
      <protection locked="0"/>
    </xf>
    <xf numFmtId="4" fontId="11" fillId="3" borderId="5" xfId="0" applyNumberFormat="1" applyFont="1" applyFill="1" applyBorder="1" applyAlignment="1">
      <alignment horizontal="center" readingOrder="1"/>
    </xf>
    <xf numFmtId="4" fontId="11" fillId="3" borderId="5" xfId="0" applyNumberFormat="1" applyFont="1" applyFill="1" applyBorder="1" applyAlignment="1">
      <alignment horizontal="right" wrapText="1" readingOrder="1"/>
    </xf>
    <xf numFmtId="165" fontId="11" fillId="0" borderId="5" xfId="0" applyNumberFormat="1" applyFont="1" applyBorder="1" applyAlignment="1" applyProtection="1">
      <alignment horizontal="left" readingOrder="1"/>
      <protection locked="0"/>
    </xf>
    <xf numFmtId="4" fontId="9" fillId="0" borderId="5" xfId="0" applyNumberFormat="1" applyFont="1" applyBorder="1" applyAlignment="1">
      <alignment horizontal="right" vertical="top" readingOrder="1"/>
    </xf>
    <xf numFmtId="4" fontId="9" fillId="0" borderId="5" xfId="0" applyNumberFormat="1" applyFont="1" applyBorder="1" applyAlignment="1">
      <alignment horizontal="right" wrapText="1" readingOrder="1"/>
    </xf>
    <xf numFmtId="0" fontId="11" fillId="0" borderId="4" xfId="0" applyFont="1" applyBorder="1" applyAlignment="1" applyProtection="1">
      <alignment horizontal="left" readingOrder="1"/>
      <protection locked="0"/>
    </xf>
    <xf numFmtId="0" fontId="11" fillId="0" borderId="5" xfId="0" applyFont="1" applyBorder="1" applyAlignment="1" applyProtection="1">
      <alignment horizontal="left" readingOrder="1"/>
      <protection locked="0"/>
    </xf>
    <xf numFmtId="0" fontId="3" fillId="0" borderId="0" xfId="0" applyFont="1" applyBorder="1" applyAlignment="1">
      <alignment vertical="top" wrapText="1" readingOrder="1"/>
    </xf>
    <xf numFmtId="0" fontId="11" fillId="0" borderId="7" xfId="0" applyFont="1" applyBorder="1" applyAlignment="1" applyProtection="1">
      <alignment horizontal="left" readingOrder="1"/>
      <protection locked="0"/>
    </xf>
    <xf numFmtId="0" fontId="11" fillId="0" borderId="5" xfId="0" applyFont="1" applyBorder="1" applyAlignment="1" applyProtection="1">
      <alignment horizontal="left" wrapText="1" readingOrder="1"/>
      <protection locked="0"/>
    </xf>
    <xf numFmtId="14" fontId="9" fillId="4" borderId="0" xfId="0" applyNumberFormat="1" applyFont="1" applyFill="1" applyBorder="1" applyAlignment="1">
      <alignment horizontal="left" wrapText="1" readingOrder="1"/>
    </xf>
    <xf numFmtId="0" fontId="6" fillId="0" borderId="0" xfId="0" applyFont="1" applyBorder="1" applyAlignment="1" applyProtection="1">
      <alignment vertical="top" wrapText="1" readingOrder="1"/>
      <protection locked="0"/>
    </xf>
    <xf numFmtId="0" fontId="4" fillId="0" borderId="0" xfId="0" applyFont="1" applyFill="1" applyBorder="1" applyAlignment="1" applyProtection="1">
      <alignment horizontal="left" wrapText="1"/>
      <protection locked="0"/>
    </xf>
    <xf numFmtId="4" fontId="11" fillId="3" borderId="0" xfId="0" applyNumberFormat="1" applyFont="1" applyFill="1" applyBorder="1" applyAlignment="1">
      <alignment readingOrder="1"/>
    </xf>
    <xf numFmtId="165" fontId="11"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left" wrapText="1" readingOrder="1"/>
      <protection locked="0"/>
    </xf>
    <xf numFmtId="0" fontId="11" fillId="0" borderId="0" xfId="0" applyFont="1" applyBorder="1" applyAlignment="1" applyProtection="1">
      <alignment horizontal="left" wrapText="1" readingOrder="1"/>
      <protection locked="0"/>
    </xf>
    <xf numFmtId="4" fontId="5" fillId="2" borderId="5" xfId="0" applyNumberFormat="1" applyFont="1" applyFill="1" applyBorder="1" applyAlignment="1"/>
    <xf numFmtId="0" fontId="7" fillId="0" borderId="5" xfId="0" applyFont="1" applyFill="1" applyBorder="1" applyAlignment="1">
      <alignment horizontal="center" vertical="center"/>
    </xf>
    <xf numFmtId="0" fontId="7" fillId="0" borderId="5" xfId="0" applyFont="1" applyFill="1" applyBorder="1" applyAlignment="1">
      <alignment vertical="center"/>
    </xf>
    <xf numFmtId="43" fontId="11"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1" fillId="0" borderId="5" xfId="0" applyNumberFormat="1" applyFont="1" applyBorder="1" applyAlignment="1">
      <alignment horizontal="right"/>
    </xf>
    <xf numFmtId="4" fontId="9" fillId="0" borderId="5" xfId="0" applyNumberFormat="1" applyFont="1" applyBorder="1" applyAlignment="1">
      <alignment horizontal="right"/>
    </xf>
    <xf numFmtId="0" fontId="8" fillId="0" borderId="5" xfId="0" applyFont="1" applyBorder="1" applyAlignment="1">
      <alignment horizontal="left"/>
    </xf>
    <xf numFmtId="0" fontId="3" fillId="3" borderId="5" xfId="0" applyFont="1" applyFill="1" applyBorder="1" applyAlignment="1">
      <alignment horizontal="left" wrapText="1"/>
    </xf>
    <xf numFmtId="165" fontId="11" fillId="0" borderId="5" xfId="0" applyNumberFormat="1"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12" fillId="0" borderId="5" xfId="0" applyFont="1" applyBorder="1" applyAlignment="1" applyProtection="1">
      <alignment horizontal="left" wrapText="1" readingOrder="1"/>
      <protection locked="0"/>
    </xf>
    <xf numFmtId="0" fontId="13" fillId="0" borderId="0" xfId="0" applyFont="1" applyBorder="1" applyAlignment="1" applyProtection="1">
      <alignment vertical="top" wrapText="1" readingOrder="1"/>
      <protection locked="0"/>
    </xf>
    <xf numFmtId="43" fontId="3" fillId="0" borderId="0" xfId="0" applyNumberFormat="1" applyFont="1" applyFill="1" applyBorder="1" applyAlignment="1"/>
    <xf numFmtId="0" fontId="0" fillId="0" borderId="0" xfId="0" applyFont="1" applyBorder="1"/>
    <xf numFmtId="0" fontId="14" fillId="0" borderId="0" xfId="0" applyFont="1" applyBorder="1" applyAlignment="1" applyProtection="1">
      <alignment vertical="top" wrapText="1" readingOrder="1"/>
      <protection locked="0"/>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1" fillId="0" borderId="5" xfId="0" applyNumberFormat="1" applyFont="1" applyBorder="1" applyAlignment="1" applyProtection="1">
      <alignment horizontal="left" wrapText="1"/>
      <protection locked="0"/>
    </xf>
    <xf numFmtId="164" fontId="11" fillId="0" borderId="0" xfId="0" applyNumberFormat="1" applyFont="1" applyBorder="1" applyAlignment="1" applyProtection="1">
      <alignment horizontal="left" wrapText="1"/>
      <protection locked="0"/>
    </xf>
    <xf numFmtId="0" fontId="3" fillId="0" borderId="0" xfId="0" applyFont="1" applyBorder="1" applyAlignment="1">
      <alignment horizontal="left"/>
    </xf>
    <xf numFmtId="0" fontId="7" fillId="3" borderId="0" xfId="0" applyFont="1" applyFill="1" applyBorder="1" applyAlignment="1">
      <alignment horizontal="left"/>
    </xf>
    <xf numFmtId="4" fontId="3" fillId="0" borderId="0" xfId="0" applyNumberFormat="1" applyFont="1" applyBorder="1" applyAlignment="1">
      <alignment horizontal="left"/>
    </xf>
    <xf numFmtId="4" fontId="9" fillId="0" borderId="0" xfId="0" applyNumberFormat="1" applyFont="1" applyBorder="1" applyAlignment="1">
      <alignment horizontal="right"/>
    </xf>
    <xf numFmtId="43" fontId="3" fillId="0" borderId="0" xfId="1" applyFont="1" applyBorder="1" applyAlignment="1"/>
    <xf numFmtId="166" fontId="6" fillId="0" borderId="5" xfId="0" applyNumberFormat="1" applyFont="1" applyBorder="1" applyAlignment="1" applyProtection="1">
      <alignment horizontal="right" wrapText="1"/>
      <protection locked="0"/>
    </xf>
    <xf numFmtId="0" fontId="15" fillId="0" borderId="0" xfId="0" applyFont="1" applyBorder="1"/>
    <xf numFmtId="0" fontId="15" fillId="0" borderId="0" xfId="0" applyFont="1"/>
    <xf numFmtId="49" fontId="3" fillId="3" borderId="5" xfId="0" quotePrefix="1" applyNumberFormat="1" applyFont="1" applyFill="1" applyBorder="1" applyAlignment="1">
      <alignment horizontal="left"/>
    </xf>
    <xf numFmtId="0" fontId="6" fillId="0" borderId="0" xfId="0" applyFont="1" applyBorder="1" applyAlignment="1" applyProtection="1">
      <alignment horizontal="left" wrapText="1"/>
      <protection locked="0"/>
    </xf>
    <xf numFmtId="14" fontId="9" fillId="0" borderId="0" xfId="0" applyNumberFormat="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top" wrapText="1"/>
    </xf>
    <xf numFmtId="0" fontId="3" fillId="0" borderId="0" xfId="0" applyFont="1" applyBorder="1" applyAlignment="1">
      <alignment horizontal="center"/>
    </xf>
    <xf numFmtId="0" fontId="3" fillId="0" borderId="0" xfId="0" applyFont="1" applyBorder="1" applyAlignment="1"/>
    <xf numFmtId="14" fontId="16" fillId="0" borderId="0" xfId="0" applyNumberFormat="1" applyFont="1" applyBorder="1" applyAlignment="1">
      <alignment horizontal="left" wrapText="1"/>
    </xf>
    <xf numFmtId="49" fontId="17" fillId="3" borderId="0" xfId="0" applyNumberFormat="1" applyFont="1" applyFill="1" applyBorder="1" applyAlignment="1">
      <alignment horizontal="center"/>
    </xf>
    <xf numFmtId="0" fontId="16" fillId="0" borderId="0" xfId="0" applyFont="1" applyBorder="1" applyAlignment="1">
      <alignment vertical="top"/>
    </xf>
    <xf numFmtId="4" fontId="16" fillId="0" borderId="0" xfId="0" applyNumberFormat="1" applyFont="1" applyBorder="1" applyAlignment="1">
      <alignment horizontal="right"/>
    </xf>
    <xf numFmtId="164" fontId="6" fillId="0" borderId="0" xfId="0" applyNumberFormat="1" applyFont="1" applyBorder="1" applyAlignment="1" applyProtection="1">
      <alignment horizontal="left" wrapText="1"/>
      <protection locked="0"/>
    </xf>
    <xf numFmtId="0" fontId="3" fillId="0" borderId="0" xfId="0" applyFont="1" applyBorder="1" applyAlignment="1">
      <alignment horizontal="right"/>
    </xf>
    <xf numFmtId="4" fontId="5" fillId="2" borderId="5" xfId="0" applyNumberFormat="1" applyFont="1" applyFill="1" applyBorder="1" applyAlignment="1">
      <alignment horizontal="right"/>
    </xf>
    <xf numFmtId="4" fontId="3" fillId="0" borderId="0" xfId="0" applyNumberFormat="1" applyFont="1" applyBorder="1"/>
    <xf numFmtId="14" fontId="6" fillId="0" borderId="5" xfId="0" applyNumberFormat="1" applyFont="1" applyBorder="1" applyAlignment="1" applyProtection="1">
      <alignment horizontal="left" wrapText="1"/>
      <protection locked="0"/>
    </xf>
    <xf numFmtId="4" fontId="3" fillId="0" borderId="7" xfId="0" applyNumberFormat="1" applyFont="1" applyFill="1" applyBorder="1" applyAlignment="1">
      <alignment horizontal="center" wrapText="1"/>
    </xf>
    <xf numFmtId="4" fontId="3" fillId="0" borderId="5" xfId="0" applyNumberFormat="1" applyFont="1" applyFill="1" applyBorder="1" applyAlignment="1">
      <alignment horizontal="center" wrapText="1"/>
    </xf>
    <xf numFmtId="4" fontId="3" fillId="3" borderId="5" xfId="0" applyNumberFormat="1" applyFont="1" applyFill="1" applyBorder="1" applyAlignment="1">
      <alignment horizontal="center" wrapText="1"/>
    </xf>
    <xf numFmtId="4" fontId="3" fillId="0" borderId="5" xfId="0" applyNumberFormat="1" applyFont="1" applyBorder="1" applyAlignment="1">
      <alignment horizontal="center" wrapText="1"/>
    </xf>
    <xf numFmtId="0" fontId="3" fillId="0" borderId="5" xfId="0" applyFont="1" applyBorder="1" applyAlignment="1">
      <alignment horizontal="center"/>
    </xf>
    <xf numFmtId="0" fontId="3" fillId="0" borderId="5" xfId="0" applyFont="1" applyBorder="1"/>
    <xf numFmtId="166" fontId="13" fillId="0" borderId="0" xfId="0" applyNumberFormat="1" applyFont="1" applyBorder="1" applyAlignment="1" applyProtection="1">
      <alignment horizontal="right" vertical="top" wrapText="1" readingOrder="1"/>
      <protection locked="0"/>
    </xf>
    <xf numFmtId="166" fontId="14" fillId="0" borderId="0" xfId="0" applyNumberFormat="1" applyFont="1" applyBorder="1" applyAlignment="1" applyProtection="1">
      <alignment horizontal="right" vertical="top" wrapText="1" readingOrder="1"/>
      <protection locked="0"/>
    </xf>
    <xf numFmtId="0" fontId="14" fillId="0" borderId="0" xfId="0" applyFont="1"/>
    <xf numFmtId="0" fontId="0" fillId="0" borderId="0" xfId="0" applyFont="1" applyBorder="1" applyAlignment="1">
      <alignment vertic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xf numFmtId="0" fontId="3" fillId="0" borderId="0" xfId="0" applyFont="1" applyBorder="1" applyAlignment="1">
      <alignment horizontal="left" vertical="center"/>
    </xf>
    <xf numFmtId="0" fontId="0" fillId="0" borderId="0" xfId="0" applyFont="1" applyBorder="1" applyAlignment="1">
      <alignment horizontal="left" vertical="center"/>
    </xf>
    <xf numFmtId="0" fontId="8" fillId="3" borderId="3" xfId="0" applyFont="1" applyFill="1" applyBorder="1" applyAlignment="1">
      <alignment horizontal="left" readingOrder="1"/>
    </xf>
    <xf numFmtId="0" fontId="7" fillId="3" borderId="3" xfId="0" applyFont="1" applyFill="1" applyBorder="1" applyAlignment="1">
      <alignment horizontal="left" readingOrder="1"/>
    </xf>
    <xf numFmtId="0" fontId="8" fillId="0" borderId="3" xfId="0" applyFont="1" applyBorder="1" applyAlignment="1">
      <alignment horizontal="left" readingOrder="1"/>
    </xf>
    <xf numFmtId="0" fontId="7" fillId="3" borderId="3" xfId="0" applyFont="1" applyFill="1" applyBorder="1" applyAlignment="1">
      <alignment horizontal="left"/>
    </xf>
    <xf numFmtId="0" fontId="6" fillId="0" borderId="6" xfId="0" applyFont="1" applyBorder="1" applyAlignment="1" applyProtection="1">
      <alignment wrapText="1" readingOrder="1"/>
      <protection locked="0"/>
    </xf>
    <xf numFmtId="0" fontId="6" fillId="0" borderId="6" xfId="0" applyFont="1" applyBorder="1" applyAlignment="1" applyProtection="1">
      <alignment vertical="top" wrapText="1" readingOrder="1"/>
      <protection locked="0"/>
    </xf>
    <xf numFmtId="4" fontId="3" fillId="0" borderId="4" xfId="0" applyNumberFormat="1" applyFont="1" applyFill="1" applyBorder="1" applyAlignment="1">
      <alignment horizontal="center" wrapText="1"/>
    </xf>
    <xf numFmtId="0" fontId="6" fillId="0" borderId="6" xfId="0" applyFont="1" applyBorder="1" applyAlignment="1" applyProtection="1">
      <alignment horizontal="left" wrapText="1" readingOrder="1"/>
      <protection locked="0"/>
    </xf>
    <xf numFmtId="0" fontId="6" fillId="0" borderId="15" xfId="0" applyFont="1" applyBorder="1" applyAlignment="1" applyProtection="1">
      <alignment vertical="top" wrapText="1" readingOrder="1"/>
      <protection locked="0"/>
    </xf>
    <xf numFmtId="0" fontId="5" fillId="2" borderId="5" xfId="0" applyFont="1" applyFill="1" applyBorder="1" applyAlignment="1">
      <alignment horizontal="center" vertical="center"/>
    </xf>
    <xf numFmtId="4" fontId="18" fillId="0" borderId="0" xfId="0" applyNumberFormat="1" applyFont="1" applyBorder="1" applyAlignment="1">
      <alignment horizontal="left"/>
    </xf>
    <xf numFmtId="43" fontId="9" fillId="0" borderId="0" xfId="1" applyFont="1" applyBorder="1" applyAlignment="1">
      <alignment horizontal="right"/>
    </xf>
    <xf numFmtId="4" fontId="3" fillId="0" borderId="7" xfId="0" applyNumberFormat="1" applyFont="1" applyBorder="1" applyAlignment="1">
      <alignment horizontal="right" wrapText="1"/>
    </xf>
    <xf numFmtId="166" fontId="6" fillId="0" borderId="16" xfId="0" applyNumberFormat="1" applyFont="1" applyBorder="1" applyAlignment="1" applyProtection="1">
      <alignment horizontal="right" wrapText="1" readingOrder="1"/>
      <protection locked="0"/>
    </xf>
    <xf numFmtId="0" fontId="6" fillId="0" borderId="14" xfId="0" applyFont="1" applyBorder="1" applyAlignment="1" applyProtection="1">
      <alignment wrapText="1" readingOrder="1"/>
      <protection locked="0"/>
    </xf>
    <xf numFmtId="43" fontId="11" fillId="0" borderId="5" xfId="1" applyFont="1" applyBorder="1" applyAlignment="1" applyProtection="1">
      <alignment wrapText="1" readingOrder="1"/>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center" wrapText="1"/>
    </xf>
    <xf numFmtId="0" fontId="5" fillId="2" borderId="5" xfId="0" applyFont="1" applyFill="1" applyBorder="1" applyAlignment="1">
      <alignment horizontal="center" vertical="center"/>
    </xf>
    <xf numFmtId="0" fontId="5" fillId="2" borderId="8" xfId="0" applyFont="1" applyFill="1" applyBorder="1" applyAlignment="1">
      <alignment horizontal="center" readingOrder="1"/>
    </xf>
    <xf numFmtId="0" fontId="5" fillId="2" borderId="9" xfId="0" applyFont="1" applyFill="1" applyBorder="1" applyAlignment="1">
      <alignment horizontal="center" readingOrder="1"/>
    </xf>
    <xf numFmtId="0" fontId="5" fillId="2" borderId="10" xfId="0" applyFont="1" applyFill="1" applyBorder="1" applyAlignment="1">
      <alignment horizontal="center" readingOrder="1"/>
    </xf>
    <xf numFmtId="0" fontId="5" fillId="2" borderId="11" xfId="0" applyFont="1" applyFill="1" applyBorder="1" applyAlignment="1">
      <alignment horizontal="center" readingOrder="1"/>
    </xf>
    <xf numFmtId="0" fontId="5" fillId="2" borderId="12" xfId="0" applyFont="1" applyFill="1" applyBorder="1" applyAlignment="1">
      <alignment horizontal="center" readingOrder="1"/>
    </xf>
    <xf numFmtId="0" fontId="5" fillId="2" borderId="13" xfId="0" applyFont="1" applyFill="1" applyBorder="1" applyAlignment="1">
      <alignment horizontal="center" readingOrder="1"/>
    </xf>
    <xf numFmtId="0" fontId="5" fillId="2" borderId="7" xfId="0" applyFont="1" applyFill="1" applyBorder="1" applyAlignment="1">
      <alignment horizontal="center" vertical="center" readingOrder="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935990</xdr:colOff>
      <xdr:row>3</xdr:row>
      <xdr:rowOff>142875</xdr:rowOff>
    </xdr:to>
    <xdr:pic>
      <xdr:nvPicPr>
        <xdr:cNvPr id="2" name="2 Imagen" descr="Resultado de imagen para logo de inap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831214" cy="638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167</xdr:row>
      <xdr:rowOff>95250</xdr:rowOff>
    </xdr:from>
    <xdr:ext cx="733424" cy="710683"/>
    <xdr:pic>
      <xdr:nvPicPr>
        <xdr:cNvPr id="3" name="2 Imagen" descr="Resultado de imagen para logo de inapa">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53416200"/>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255</xdr:row>
      <xdr:rowOff>133350</xdr:rowOff>
    </xdr:from>
    <xdr:ext cx="724835" cy="600075"/>
    <xdr:pic>
      <xdr:nvPicPr>
        <xdr:cNvPr id="4"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94335600"/>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198</xdr:row>
      <xdr:rowOff>38101</xdr:rowOff>
    </xdr:from>
    <xdr:ext cx="697914" cy="676274"/>
    <xdr:pic>
      <xdr:nvPicPr>
        <xdr:cNvPr id="5" name="2 Imagen" descr="Resultado de imagen para logo de inapa">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3926" y="62407801"/>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225</xdr:row>
      <xdr:rowOff>47626</xdr:rowOff>
    </xdr:from>
    <xdr:ext cx="695324" cy="673764"/>
    <xdr:pic>
      <xdr:nvPicPr>
        <xdr:cNvPr id="6" name="2 Imagen" descr="Resultado de imagen para logo de inapa">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8226" y="69399151"/>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131</xdr:row>
      <xdr:rowOff>114301</xdr:rowOff>
    </xdr:from>
    <xdr:ext cx="762000" cy="716380"/>
    <xdr:pic>
      <xdr:nvPicPr>
        <xdr:cNvPr id="7" name="2 Imagen" descr="Resultado de imagen para logo de inapa">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90601" y="41328976"/>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714375</xdr:colOff>
      <xdr:row>559</xdr:row>
      <xdr:rowOff>76200</xdr:rowOff>
    </xdr:from>
    <xdr:ext cx="2771775" cy="1133474"/>
    <xdr:pic>
      <xdr:nvPicPr>
        <xdr:cNvPr id="9" name="Imagen 8">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7"/>
        <a:stretch>
          <a:fillRect/>
        </a:stretch>
      </xdr:blipFill>
      <xdr:spPr>
        <a:xfrm>
          <a:off x="2581275" y="232229025"/>
          <a:ext cx="2771775" cy="113347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83"/>
  <sheetViews>
    <sheetView tabSelected="1" zoomScaleNormal="100" workbookViewId="0">
      <selection activeCell="L552" sqref="L552"/>
    </sheetView>
  </sheetViews>
  <sheetFormatPr baseColWidth="10" defaultRowHeight="11.25" x14ac:dyDescent="0.2"/>
  <cols>
    <col min="1" max="1" width="11.7109375" style="2" customWidth="1"/>
    <col min="2" max="2" width="16.28515625" style="88" customWidth="1"/>
    <col min="3" max="3" width="51.140625" style="2" customWidth="1"/>
    <col min="4" max="4" width="14.7109375" style="89" customWidth="1"/>
    <col min="5" max="5" width="18.140625" style="90" customWidth="1"/>
    <col min="6" max="6" width="16" style="91" customWidth="1"/>
    <col min="7" max="7" width="11.42578125" style="1"/>
    <col min="8" max="8" width="13" style="1" bestFit="1" customWidth="1"/>
    <col min="9" max="60" width="11.42578125" style="1"/>
    <col min="61" max="16384" width="11.42578125" style="2"/>
  </cols>
  <sheetData>
    <row r="1" spans="1:60" ht="15" x14ac:dyDescent="0.25">
      <c r="A1" s="156" t="s">
        <v>0</v>
      </c>
      <c r="B1" s="156"/>
      <c r="C1" s="156"/>
      <c r="D1" s="156"/>
      <c r="E1" s="156"/>
      <c r="F1" s="156"/>
    </row>
    <row r="2" spans="1:60" ht="15" x14ac:dyDescent="0.25">
      <c r="A2" s="156" t="s">
        <v>1</v>
      </c>
      <c r="B2" s="156"/>
      <c r="C2" s="156"/>
      <c r="D2" s="156"/>
      <c r="E2" s="156"/>
      <c r="F2" s="156"/>
    </row>
    <row r="3" spans="1:60" ht="15" customHeight="1" x14ac:dyDescent="0.25">
      <c r="A3" s="157" t="s">
        <v>61</v>
      </c>
      <c r="B3" s="157"/>
      <c r="C3" s="157"/>
      <c r="D3" s="157"/>
      <c r="E3" s="157"/>
      <c r="F3" s="157"/>
    </row>
    <row r="4" spans="1:60" ht="15" customHeight="1" x14ac:dyDescent="0.25">
      <c r="A4" s="157" t="s">
        <v>2</v>
      </c>
      <c r="B4" s="157"/>
      <c r="C4" s="157"/>
      <c r="D4" s="157"/>
      <c r="E4" s="157"/>
      <c r="F4" s="157"/>
    </row>
    <row r="5" spans="1:60" ht="15" x14ac:dyDescent="0.25">
      <c r="A5" s="130"/>
      <c r="B5" s="131"/>
      <c r="C5" s="86"/>
      <c r="D5" s="132"/>
      <c r="E5" s="133"/>
      <c r="F5" s="134"/>
      <c r="G5" s="4"/>
    </row>
    <row r="6" spans="1:60" ht="15" customHeight="1" x14ac:dyDescent="0.2">
      <c r="A6" s="166" t="s">
        <v>3</v>
      </c>
      <c r="B6" s="167"/>
      <c r="C6" s="167"/>
      <c r="D6" s="167"/>
      <c r="E6" s="167"/>
      <c r="F6" s="168"/>
      <c r="G6" s="4"/>
    </row>
    <row r="7" spans="1:60" ht="15" customHeight="1" x14ac:dyDescent="0.2">
      <c r="A7" s="166" t="s">
        <v>4</v>
      </c>
      <c r="B7" s="167"/>
      <c r="C7" s="167"/>
      <c r="D7" s="167"/>
      <c r="E7" s="168"/>
      <c r="F7" s="5">
        <v>191003180.11000001</v>
      </c>
    </row>
    <row r="8" spans="1:60" ht="12" x14ac:dyDescent="0.2">
      <c r="A8" s="146" t="s">
        <v>5</v>
      </c>
      <c r="B8" s="146" t="s">
        <v>6</v>
      </c>
      <c r="C8" s="146" t="s">
        <v>7</v>
      </c>
      <c r="D8" s="146" t="s">
        <v>8</v>
      </c>
      <c r="E8" s="146" t="s">
        <v>9</v>
      </c>
      <c r="F8" s="146" t="s">
        <v>10</v>
      </c>
    </row>
    <row r="9" spans="1:60" ht="15" customHeight="1" x14ac:dyDescent="0.2">
      <c r="A9" s="6"/>
      <c r="B9" s="7"/>
      <c r="C9" s="8" t="s">
        <v>11</v>
      </c>
      <c r="D9" s="9">
        <v>65695485.030000001</v>
      </c>
      <c r="E9" s="9"/>
      <c r="F9" s="10">
        <f>F7+D9</f>
        <v>256698665.14000002</v>
      </c>
    </row>
    <row r="10" spans="1:60" ht="15" customHeight="1" x14ac:dyDescent="0.2">
      <c r="A10" s="6"/>
      <c r="B10" s="7"/>
      <c r="C10" s="11" t="s">
        <v>12</v>
      </c>
      <c r="D10" s="9"/>
      <c r="E10" s="9"/>
      <c r="F10" s="10">
        <f>F9</f>
        <v>256698665.14000002</v>
      </c>
    </row>
    <row r="11" spans="1:60" ht="15" customHeight="1" x14ac:dyDescent="0.2">
      <c r="A11" s="6"/>
      <c r="B11" s="7"/>
      <c r="C11" s="12" t="s">
        <v>13</v>
      </c>
      <c r="D11" s="25">
        <v>815412.93</v>
      </c>
      <c r="E11" s="13"/>
      <c r="F11" s="10">
        <f>F10+D11</f>
        <v>257514078.07000002</v>
      </c>
    </row>
    <row r="12" spans="1:60" ht="15" customHeight="1" x14ac:dyDescent="0.2">
      <c r="A12" s="6"/>
      <c r="B12" s="7"/>
      <c r="C12" s="11" t="s">
        <v>12</v>
      </c>
      <c r="D12" s="14"/>
      <c r="E12" s="9"/>
      <c r="F12" s="10">
        <f>F11</f>
        <v>257514078.07000002</v>
      </c>
    </row>
    <row r="13" spans="1:60" s="21" customFormat="1" ht="15" customHeight="1" x14ac:dyDescent="0.2">
      <c r="A13" s="15"/>
      <c r="B13" s="16"/>
      <c r="C13" s="17" t="s">
        <v>14</v>
      </c>
      <c r="D13" s="18"/>
      <c r="E13" s="19"/>
      <c r="F13" s="10">
        <f>F12</f>
        <v>257514078.07000002</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row>
    <row r="14" spans="1:60" s="21" customFormat="1" ht="15" customHeight="1" x14ac:dyDescent="0.2">
      <c r="A14" s="15"/>
      <c r="B14" s="16"/>
      <c r="C14" s="17" t="s">
        <v>15</v>
      </c>
      <c r="D14" s="18"/>
      <c r="E14" s="22">
        <v>670.14</v>
      </c>
      <c r="F14" s="10">
        <f>F13-E14</f>
        <v>257513407.93000004</v>
      </c>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row>
    <row r="15" spans="1:60" s="21" customFormat="1" ht="14.25" customHeight="1" x14ac:dyDescent="0.2">
      <c r="A15" s="15"/>
      <c r="B15" s="16"/>
      <c r="C15" s="23" t="s">
        <v>16</v>
      </c>
      <c r="D15" s="18"/>
      <c r="E15" s="22">
        <v>30421.3</v>
      </c>
      <c r="F15" s="10">
        <f>F14-E15</f>
        <v>257482986.63000003</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row>
    <row r="16" spans="1:60" s="21" customFormat="1" ht="15" customHeight="1" x14ac:dyDescent="0.2">
      <c r="A16" s="15"/>
      <c r="B16" s="16"/>
      <c r="C16" s="17" t="s">
        <v>17</v>
      </c>
      <c r="D16" s="18"/>
      <c r="E16" s="22">
        <v>1500</v>
      </c>
      <c r="F16" s="10">
        <f>F15-E16</f>
        <v>257481486.63000003</v>
      </c>
      <c r="G16" s="20"/>
      <c r="H16" s="20"/>
      <c r="I16" s="20"/>
      <c r="J16" s="20"/>
      <c r="K16" s="20"/>
      <c r="L16" s="24"/>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row>
    <row r="17" spans="1:61" s="21" customFormat="1" ht="15" customHeight="1" x14ac:dyDescent="0.2">
      <c r="A17" s="15"/>
      <c r="B17" s="16"/>
      <c r="C17" s="17" t="s">
        <v>18</v>
      </c>
      <c r="D17" s="19"/>
      <c r="E17" s="22">
        <v>1050</v>
      </c>
      <c r="F17" s="10">
        <f>F16-E17</f>
        <v>257480436.63000003</v>
      </c>
      <c r="G17" s="20"/>
      <c r="H17" s="20"/>
      <c r="I17" s="20"/>
      <c r="J17" s="20"/>
      <c r="K17" s="20"/>
      <c r="L17" s="24"/>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row>
    <row r="18" spans="1:61" s="21" customFormat="1" ht="15" customHeight="1" x14ac:dyDescent="0.2">
      <c r="A18" s="15"/>
      <c r="B18" s="16"/>
      <c r="C18" s="17" t="s">
        <v>804</v>
      </c>
      <c r="D18" s="19"/>
      <c r="E18" s="22">
        <v>180</v>
      </c>
      <c r="F18" s="10">
        <f>F17-E18</f>
        <v>257480256.63000003</v>
      </c>
      <c r="G18" s="20"/>
      <c r="H18" s="20"/>
      <c r="I18" s="20"/>
      <c r="J18" s="20"/>
      <c r="K18" s="20"/>
      <c r="L18" s="24"/>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row>
    <row r="19" spans="1:61" s="21" customFormat="1" ht="15" customHeight="1" x14ac:dyDescent="0.2">
      <c r="A19" s="15"/>
      <c r="B19" s="16"/>
      <c r="C19" s="17" t="s">
        <v>19</v>
      </c>
      <c r="D19" s="18"/>
      <c r="E19" s="22"/>
      <c r="F19" s="10">
        <f>F18</f>
        <v>257480256.63000003</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row>
    <row r="20" spans="1:61" s="21" customFormat="1" ht="15" customHeight="1" x14ac:dyDescent="0.2">
      <c r="A20" s="15"/>
      <c r="B20" s="16"/>
      <c r="C20" s="17" t="s">
        <v>20</v>
      </c>
      <c r="D20" s="18"/>
      <c r="E20" s="22"/>
      <c r="F20" s="10">
        <f>F19</f>
        <v>257480256.63000003</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row>
    <row r="21" spans="1:61" s="21" customFormat="1" ht="15" customHeight="1" x14ac:dyDescent="0.2">
      <c r="A21" s="15"/>
      <c r="B21" s="16"/>
      <c r="C21" s="17" t="s">
        <v>55</v>
      </c>
      <c r="D21" s="18"/>
      <c r="E21" s="22"/>
      <c r="F21" s="10">
        <f>F20</f>
        <v>257480256.63000003</v>
      </c>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row>
    <row r="22" spans="1:61" s="21" customFormat="1" ht="15" customHeight="1" x14ac:dyDescent="0.2">
      <c r="A22" s="15"/>
      <c r="B22" s="16"/>
      <c r="C22" s="17" t="s">
        <v>21</v>
      </c>
      <c r="D22" s="18"/>
      <c r="E22" s="22"/>
      <c r="F22" s="10">
        <f>F21</f>
        <v>257480256.63000003</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row>
    <row r="23" spans="1:61" s="21" customFormat="1" ht="17.25" customHeight="1" x14ac:dyDescent="0.2">
      <c r="A23" s="15"/>
      <c r="B23" s="16"/>
      <c r="C23" s="17" t="s">
        <v>22</v>
      </c>
      <c r="D23" s="18"/>
      <c r="E23" s="25">
        <v>175</v>
      </c>
      <c r="F23" s="10">
        <f>F22-E23</f>
        <v>257480081.63000003</v>
      </c>
      <c r="G23" s="20"/>
      <c r="H23" s="20"/>
      <c r="I23" s="20"/>
      <c r="J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row>
    <row r="24" spans="1:61" s="21" customFormat="1" ht="17.25" customHeight="1" x14ac:dyDescent="0.2">
      <c r="A24" s="15"/>
      <c r="B24" s="16"/>
      <c r="C24" s="23" t="s">
        <v>59</v>
      </c>
      <c r="D24" s="25"/>
      <c r="E24" s="25"/>
      <c r="F24" s="10">
        <f>F23</f>
        <v>257480081.63000003</v>
      </c>
      <c r="G24" s="20"/>
      <c r="H24" s="20"/>
      <c r="I24" s="20"/>
      <c r="J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row>
    <row r="25" spans="1:61" s="21" customFormat="1" ht="17.25" customHeight="1" x14ac:dyDescent="0.2">
      <c r="A25" s="15"/>
      <c r="B25" s="16"/>
      <c r="C25" s="23" t="s">
        <v>56</v>
      </c>
      <c r="D25" s="19"/>
      <c r="E25" s="19">
        <v>34258.25</v>
      </c>
      <c r="F25" s="10">
        <f>F24-E25</f>
        <v>257445823.38000003</v>
      </c>
      <c r="G25" s="20"/>
      <c r="H25" s="20"/>
      <c r="I25" s="20"/>
      <c r="J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row>
    <row r="26" spans="1:61" s="21" customFormat="1" ht="49.5" customHeight="1" x14ac:dyDescent="0.2">
      <c r="A26" s="33">
        <v>44986</v>
      </c>
      <c r="B26" s="141" t="s">
        <v>70</v>
      </c>
      <c r="C26" s="142" t="s">
        <v>64</v>
      </c>
      <c r="D26" s="18"/>
      <c r="E26" s="26">
        <v>719228.63</v>
      </c>
      <c r="F26" s="10">
        <f>F25-E26</f>
        <v>256726594.75000003</v>
      </c>
      <c r="G26" s="20"/>
      <c r="H26" s="20"/>
      <c r="I26" s="20"/>
      <c r="J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row>
    <row r="27" spans="1:61" s="29" customFormat="1" ht="29.25" customHeight="1" x14ac:dyDescent="0.2">
      <c r="A27" s="33">
        <v>410200</v>
      </c>
      <c r="B27" s="141" t="s">
        <v>71</v>
      </c>
      <c r="C27" s="142" t="s">
        <v>65</v>
      </c>
      <c r="D27" s="13"/>
      <c r="E27" s="26">
        <v>11896.2</v>
      </c>
      <c r="F27" s="10">
        <f>F26-E27</f>
        <v>256714698.55000004</v>
      </c>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8"/>
    </row>
    <row r="28" spans="1:61" s="27" customFormat="1" ht="27" customHeight="1" x14ac:dyDescent="0.2">
      <c r="A28" s="33">
        <v>44986</v>
      </c>
      <c r="B28" s="141" t="s">
        <v>72</v>
      </c>
      <c r="C28" s="142" t="s">
        <v>66</v>
      </c>
      <c r="D28" s="13"/>
      <c r="E28" s="26">
        <v>89889</v>
      </c>
      <c r="F28" s="10">
        <f>F27-E28</f>
        <v>256624809.55000004</v>
      </c>
    </row>
    <row r="29" spans="1:61" s="27" customFormat="1" ht="30" customHeight="1" x14ac:dyDescent="0.2">
      <c r="A29" s="33">
        <v>44988</v>
      </c>
      <c r="B29" s="141" t="s">
        <v>73</v>
      </c>
      <c r="C29" s="142" t="s">
        <v>67</v>
      </c>
      <c r="D29" s="13"/>
      <c r="E29" s="26">
        <v>8945.26</v>
      </c>
      <c r="F29" s="10">
        <f t="shared" ref="F29:F92" si="0">F28-E29</f>
        <v>256615864.29000005</v>
      </c>
    </row>
    <row r="30" spans="1:61" s="27" customFormat="1" ht="30" customHeight="1" x14ac:dyDescent="0.2">
      <c r="A30" s="33">
        <v>44988</v>
      </c>
      <c r="B30" s="144">
        <v>63791</v>
      </c>
      <c r="C30" s="142" t="s">
        <v>53</v>
      </c>
      <c r="D30" s="149"/>
      <c r="E30" s="26">
        <v>0</v>
      </c>
      <c r="F30" s="10">
        <f t="shared" si="0"/>
        <v>256615864.29000005</v>
      </c>
    </row>
    <row r="31" spans="1:61" s="27" customFormat="1" ht="30" customHeight="1" x14ac:dyDescent="0.2">
      <c r="A31" s="33">
        <v>44988</v>
      </c>
      <c r="B31" s="141" t="s">
        <v>74</v>
      </c>
      <c r="C31" s="142" t="s">
        <v>68</v>
      </c>
      <c r="D31" s="121"/>
      <c r="E31" s="26">
        <v>11625</v>
      </c>
      <c r="F31" s="10">
        <f t="shared" si="0"/>
        <v>256604239.29000005</v>
      </c>
      <c r="M31" s="31"/>
    </row>
    <row r="32" spans="1:61" s="27" customFormat="1" ht="39.75" customHeight="1" x14ac:dyDescent="0.2">
      <c r="A32" s="33">
        <v>44992</v>
      </c>
      <c r="B32" s="141" t="s">
        <v>75</v>
      </c>
      <c r="C32" s="142" t="s">
        <v>69</v>
      </c>
      <c r="D32" s="122"/>
      <c r="E32" s="26">
        <v>3600</v>
      </c>
      <c r="F32" s="10">
        <f t="shared" si="0"/>
        <v>256600639.29000005</v>
      </c>
    </row>
    <row r="33" spans="1:6" s="27" customFormat="1" ht="30" customHeight="1" x14ac:dyDescent="0.2">
      <c r="A33" s="33">
        <v>44993</v>
      </c>
      <c r="B33" s="141" t="s">
        <v>153</v>
      </c>
      <c r="C33" s="142" t="s">
        <v>140</v>
      </c>
      <c r="D33" s="122"/>
      <c r="E33" s="26">
        <v>20700</v>
      </c>
      <c r="F33" s="10">
        <f t="shared" si="0"/>
        <v>256579939.29000005</v>
      </c>
    </row>
    <row r="34" spans="1:6" s="27" customFormat="1" ht="39" customHeight="1" x14ac:dyDescent="0.2">
      <c r="A34" s="33">
        <v>44993</v>
      </c>
      <c r="B34" s="141" t="s">
        <v>154</v>
      </c>
      <c r="C34" s="142" t="s">
        <v>141</v>
      </c>
      <c r="D34" s="122"/>
      <c r="E34" s="26">
        <v>4050</v>
      </c>
      <c r="F34" s="10">
        <f t="shared" si="0"/>
        <v>256575889.29000005</v>
      </c>
    </row>
    <row r="35" spans="1:6" s="27" customFormat="1" ht="42" customHeight="1" x14ac:dyDescent="0.2">
      <c r="A35" s="33">
        <v>44993</v>
      </c>
      <c r="B35" s="141" t="s">
        <v>155</v>
      </c>
      <c r="C35" s="142" t="s">
        <v>142</v>
      </c>
      <c r="D35" s="122"/>
      <c r="E35" s="26">
        <v>4500</v>
      </c>
      <c r="F35" s="10">
        <f t="shared" si="0"/>
        <v>256571389.29000005</v>
      </c>
    </row>
    <row r="36" spans="1:6" s="27" customFormat="1" ht="30" customHeight="1" x14ac:dyDescent="0.2">
      <c r="A36" s="33">
        <v>44993</v>
      </c>
      <c r="B36" s="141" t="s">
        <v>156</v>
      </c>
      <c r="C36" s="142" t="s">
        <v>143</v>
      </c>
      <c r="D36" s="122"/>
      <c r="E36" s="26">
        <v>149897.32</v>
      </c>
      <c r="F36" s="10">
        <f t="shared" si="0"/>
        <v>256421491.97000006</v>
      </c>
    </row>
    <row r="37" spans="1:6" s="27" customFormat="1" ht="36.75" customHeight="1" x14ac:dyDescent="0.2">
      <c r="A37" s="33">
        <v>44993</v>
      </c>
      <c r="B37" s="141" t="s">
        <v>157</v>
      </c>
      <c r="C37" s="142" t="s">
        <v>144</v>
      </c>
      <c r="D37" s="123"/>
      <c r="E37" s="26">
        <v>8910</v>
      </c>
      <c r="F37" s="10">
        <f t="shared" si="0"/>
        <v>256412581.97000006</v>
      </c>
    </row>
    <row r="38" spans="1:6" s="27" customFormat="1" ht="54" customHeight="1" x14ac:dyDescent="0.2">
      <c r="A38" s="33">
        <v>44993</v>
      </c>
      <c r="B38" s="141" t="s">
        <v>158</v>
      </c>
      <c r="C38" s="142" t="s">
        <v>145</v>
      </c>
      <c r="D38" s="123"/>
      <c r="E38" s="26">
        <v>103950</v>
      </c>
      <c r="F38" s="10">
        <f t="shared" si="0"/>
        <v>256308631.97000006</v>
      </c>
    </row>
    <row r="39" spans="1:6" s="27" customFormat="1" ht="43.5" customHeight="1" x14ac:dyDescent="0.2">
      <c r="A39" s="33">
        <v>44993</v>
      </c>
      <c r="B39" s="141" t="s">
        <v>159</v>
      </c>
      <c r="C39" s="142" t="s">
        <v>146</v>
      </c>
      <c r="D39" s="122"/>
      <c r="E39" s="26">
        <v>8850</v>
      </c>
      <c r="F39" s="10">
        <f t="shared" si="0"/>
        <v>256299781.97000006</v>
      </c>
    </row>
    <row r="40" spans="1:6" s="27" customFormat="1" ht="38.25" customHeight="1" x14ac:dyDescent="0.2">
      <c r="A40" s="33">
        <v>44993</v>
      </c>
      <c r="B40" s="141" t="s">
        <v>160</v>
      </c>
      <c r="C40" s="142" t="s">
        <v>147</v>
      </c>
      <c r="D40" s="122"/>
      <c r="E40" s="26">
        <v>298252.27</v>
      </c>
      <c r="F40" s="10">
        <f t="shared" si="0"/>
        <v>256001529.70000005</v>
      </c>
    </row>
    <row r="41" spans="1:6" s="27" customFormat="1" ht="38.25" customHeight="1" x14ac:dyDescent="0.2">
      <c r="A41" s="33">
        <v>44993</v>
      </c>
      <c r="B41" s="141" t="s">
        <v>135</v>
      </c>
      <c r="C41" s="142" t="s">
        <v>148</v>
      </c>
      <c r="D41" s="122"/>
      <c r="E41" s="26">
        <v>2340</v>
      </c>
      <c r="F41" s="10">
        <f t="shared" si="0"/>
        <v>255999189.70000005</v>
      </c>
    </row>
    <row r="42" spans="1:6" s="27" customFormat="1" ht="37.5" customHeight="1" x14ac:dyDescent="0.2">
      <c r="A42" s="33">
        <v>44993</v>
      </c>
      <c r="B42" s="141" t="s">
        <v>136</v>
      </c>
      <c r="C42" s="142" t="s">
        <v>149</v>
      </c>
      <c r="D42" s="124"/>
      <c r="E42" s="26">
        <v>15300</v>
      </c>
      <c r="F42" s="10">
        <f t="shared" si="0"/>
        <v>255983889.70000005</v>
      </c>
    </row>
    <row r="43" spans="1:6" s="27" customFormat="1" ht="39" customHeight="1" x14ac:dyDescent="0.2">
      <c r="A43" s="33">
        <v>44993</v>
      </c>
      <c r="B43" s="141" t="s">
        <v>137</v>
      </c>
      <c r="C43" s="142" t="s">
        <v>150</v>
      </c>
      <c r="D43" s="124"/>
      <c r="E43" s="26">
        <v>20070</v>
      </c>
      <c r="F43" s="10">
        <f t="shared" si="0"/>
        <v>255963819.70000005</v>
      </c>
    </row>
    <row r="44" spans="1:6" s="27" customFormat="1" ht="39" customHeight="1" x14ac:dyDescent="0.2">
      <c r="A44" s="33">
        <v>44993</v>
      </c>
      <c r="B44" s="141" t="s">
        <v>138</v>
      </c>
      <c r="C44" s="142" t="s">
        <v>151</v>
      </c>
      <c r="D44" s="124"/>
      <c r="E44" s="26">
        <v>1800</v>
      </c>
      <c r="F44" s="10">
        <f t="shared" si="0"/>
        <v>255962019.70000005</v>
      </c>
    </row>
    <row r="45" spans="1:6" s="27" customFormat="1" ht="37.5" customHeight="1" x14ac:dyDescent="0.2">
      <c r="A45" s="33">
        <v>44993</v>
      </c>
      <c r="B45" s="141" t="s">
        <v>139</v>
      </c>
      <c r="C45" s="142" t="s">
        <v>152</v>
      </c>
      <c r="D45" s="124"/>
      <c r="E45" s="26">
        <v>10080</v>
      </c>
      <c r="F45" s="10">
        <f t="shared" si="0"/>
        <v>255951939.70000005</v>
      </c>
    </row>
    <row r="46" spans="1:6" s="27" customFormat="1" ht="48" customHeight="1" x14ac:dyDescent="0.2">
      <c r="A46" s="33">
        <v>44994</v>
      </c>
      <c r="B46" s="141" t="s">
        <v>340</v>
      </c>
      <c r="C46" s="142" t="s">
        <v>173</v>
      </c>
      <c r="D46" s="124"/>
      <c r="E46" s="26">
        <v>15840</v>
      </c>
      <c r="F46" s="10">
        <f t="shared" si="0"/>
        <v>255936099.70000005</v>
      </c>
    </row>
    <row r="47" spans="1:6" s="27" customFormat="1" ht="30.75" customHeight="1" x14ac:dyDescent="0.2">
      <c r="A47" s="33">
        <v>44994</v>
      </c>
      <c r="B47" s="141" t="s">
        <v>341</v>
      </c>
      <c r="C47" s="142" t="s">
        <v>174</v>
      </c>
      <c r="D47" s="124"/>
      <c r="E47" s="26">
        <v>9000</v>
      </c>
      <c r="F47" s="10">
        <f t="shared" si="0"/>
        <v>255927099.70000005</v>
      </c>
    </row>
    <row r="48" spans="1:6" s="27" customFormat="1" ht="48" customHeight="1" x14ac:dyDescent="0.2">
      <c r="A48" s="33">
        <v>44994</v>
      </c>
      <c r="B48" s="141" t="s">
        <v>342</v>
      </c>
      <c r="C48" s="142" t="s">
        <v>175</v>
      </c>
      <c r="D48" s="124"/>
      <c r="E48" s="26">
        <v>16200</v>
      </c>
      <c r="F48" s="10">
        <f t="shared" si="0"/>
        <v>255910899.70000005</v>
      </c>
    </row>
    <row r="49" spans="1:6" s="27" customFormat="1" ht="38.25" customHeight="1" x14ac:dyDescent="0.2">
      <c r="A49" s="33">
        <v>44994</v>
      </c>
      <c r="B49" s="141" t="s">
        <v>343</v>
      </c>
      <c r="C49" s="142" t="s">
        <v>295</v>
      </c>
      <c r="D49" s="124"/>
      <c r="E49" s="26">
        <v>3600</v>
      </c>
      <c r="F49" s="10">
        <f t="shared" si="0"/>
        <v>255907299.70000005</v>
      </c>
    </row>
    <row r="50" spans="1:6" s="27" customFormat="1" ht="39.75" customHeight="1" x14ac:dyDescent="0.2">
      <c r="A50" s="33">
        <v>44994</v>
      </c>
      <c r="B50" s="141" t="s">
        <v>344</v>
      </c>
      <c r="C50" s="142" t="s">
        <v>296</v>
      </c>
      <c r="D50" s="124"/>
      <c r="E50" s="26">
        <v>3510</v>
      </c>
      <c r="F50" s="10">
        <f t="shared" si="0"/>
        <v>255903789.70000005</v>
      </c>
    </row>
    <row r="51" spans="1:6" s="27" customFormat="1" ht="27.75" customHeight="1" x14ac:dyDescent="0.2">
      <c r="A51" s="33">
        <v>44994</v>
      </c>
      <c r="B51" s="141" t="s">
        <v>345</v>
      </c>
      <c r="C51" s="142" t="s">
        <v>297</v>
      </c>
      <c r="D51" s="125"/>
      <c r="E51" s="26">
        <v>11550.45</v>
      </c>
      <c r="F51" s="10">
        <f t="shared" si="0"/>
        <v>255892239.25000006</v>
      </c>
    </row>
    <row r="52" spans="1:6" s="27" customFormat="1" ht="38.25" customHeight="1" x14ac:dyDescent="0.2">
      <c r="A52" s="33">
        <v>44994</v>
      </c>
      <c r="B52" s="141" t="s">
        <v>661</v>
      </c>
      <c r="C52" s="142" t="s">
        <v>663</v>
      </c>
      <c r="D52" s="125"/>
      <c r="E52" s="26">
        <v>14400</v>
      </c>
      <c r="F52" s="10">
        <f t="shared" si="0"/>
        <v>255877839.25000006</v>
      </c>
    </row>
    <row r="53" spans="1:6" s="27" customFormat="1" ht="34.5" customHeight="1" x14ac:dyDescent="0.2">
      <c r="A53" s="33">
        <v>44994</v>
      </c>
      <c r="B53" s="141" t="s">
        <v>662</v>
      </c>
      <c r="C53" s="142" t="s">
        <v>664</v>
      </c>
      <c r="D53" s="125"/>
      <c r="E53" s="26">
        <v>6750</v>
      </c>
      <c r="F53" s="10">
        <f t="shared" si="0"/>
        <v>255871089.25000006</v>
      </c>
    </row>
    <row r="54" spans="1:6" s="27" customFormat="1" ht="39" customHeight="1" x14ac:dyDescent="0.2">
      <c r="A54" s="33">
        <v>44967</v>
      </c>
      <c r="B54" s="141" t="s">
        <v>346</v>
      </c>
      <c r="C54" s="142" t="s">
        <v>298</v>
      </c>
      <c r="D54" s="125"/>
      <c r="E54" s="26">
        <v>475718.63</v>
      </c>
      <c r="F54" s="10">
        <f t="shared" si="0"/>
        <v>255395370.62000006</v>
      </c>
    </row>
    <row r="55" spans="1:6" s="27" customFormat="1" ht="38.25" customHeight="1" x14ac:dyDescent="0.2">
      <c r="A55" s="33">
        <v>44967</v>
      </c>
      <c r="B55" s="141" t="s">
        <v>347</v>
      </c>
      <c r="C55" s="142" t="s">
        <v>299</v>
      </c>
      <c r="D55" s="125"/>
      <c r="E55" s="26">
        <v>9900</v>
      </c>
      <c r="F55" s="10">
        <f t="shared" si="0"/>
        <v>255385470.62000006</v>
      </c>
    </row>
    <row r="56" spans="1:6" s="27" customFormat="1" ht="26.25" customHeight="1" x14ac:dyDescent="0.2">
      <c r="A56" s="33">
        <v>44967</v>
      </c>
      <c r="B56" s="141" t="s">
        <v>348</v>
      </c>
      <c r="C56" s="142" t="s">
        <v>300</v>
      </c>
      <c r="D56" s="125"/>
      <c r="E56" s="26">
        <v>11103.5</v>
      </c>
      <c r="F56" s="10">
        <f t="shared" si="0"/>
        <v>255374367.12000006</v>
      </c>
    </row>
    <row r="57" spans="1:6" s="27" customFormat="1" ht="27.75" customHeight="1" x14ac:dyDescent="0.2">
      <c r="A57" s="33">
        <v>44967</v>
      </c>
      <c r="B57" s="141" t="s">
        <v>349</v>
      </c>
      <c r="C57" s="142" t="s">
        <v>301</v>
      </c>
      <c r="D57" s="125"/>
      <c r="E57" s="26">
        <v>89986.02</v>
      </c>
      <c r="F57" s="10">
        <f t="shared" si="0"/>
        <v>255284381.10000005</v>
      </c>
    </row>
    <row r="58" spans="1:6" s="27" customFormat="1" ht="34.5" customHeight="1" x14ac:dyDescent="0.2">
      <c r="A58" s="33">
        <v>44967</v>
      </c>
      <c r="B58" s="141" t="s">
        <v>350</v>
      </c>
      <c r="C58" s="142" t="s">
        <v>302</v>
      </c>
      <c r="D58" s="125"/>
      <c r="E58" s="26">
        <v>9000</v>
      </c>
      <c r="F58" s="10">
        <f t="shared" si="0"/>
        <v>255275381.10000005</v>
      </c>
    </row>
    <row r="59" spans="1:6" s="27" customFormat="1" ht="39" customHeight="1" x14ac:dyDescent="0.2">
      <c r="A59" s="33">
        <v>44967</v>
      </c>
      <c r="B59" s="141" t="s">
        <v>351</v>
      </c>
      <c r="C59" s="142" t="s">
        <v>303</v>
      </c>
      <c r="D59" s="125"/>
      <c r="E59" s="26">
        <v>4500</v>
      </c>
      <c r="F59" s="10">
        <f t="shared" si="0"/>
        <v>255270881.10000005</v>
      </c>
    </row>
    <row r="60" spans="1:6" s="27" customFormat="1" ht="27" customHeight="1" x14ac:dyDescent="0.2">
      <c r="A60" s="33">
        <v>44967</v>
      </c>
      <c r="B60" s="141" t="s">
        <v>352</v>
      </c>
      <c r="C60" s="142" t="s">
        <v>304</v>
      </c>
      <c r="D60" s="125"/>
      <c r="E60" s="26">
        <v>541575.65</v>
      </c>
      <c r="F60" s="10">
        <f t="shared" si="0"/>
        <v>254729305.45000005</v>
      </c>
    </row>
    <row r="61" spans="1:6" s="27" customFormat="1" ht="27.75" customHeight="1" x14ac:dyDescent="0.2">
      <c r="A61" s="33">
        <v>44967</v>
      </c>
      <c r="B61" s="141" t="s">
        <v>353</v>
      </c>
      <c r="C61" s="142" t="s">
        <v>305</v>
      </c>
      <c r="D61" s="125"/>
      <c r="E61" s="26">
        <v>299375.09000000003</v>
      </c>
      <c r="F61" s="10">
        <f t="shared" si="0"/>
        <v>254429930.36000004</v>
      </c>
    </row>
    <row r="62" spans="1:6" s="27" customFormat="1" ht="30.75" customHeight="1" x14ac:dyDescent="0.2">
      <c r="A62" s="33">
        <v>44967</v>
      </c>
      <c r="B62" s="141" t="s">
        <v>354</v>
      </c>
      <c r="C62" s="142" t="s">
        <v>306</v>
      </c>
      <c r="D62" s="125"/>
      <c r="E62" s="26">
        <v>179771.38</v>
      </c>
      <c r="F62" s="10">
        <f t="shared" si="0"/>
        <v>254250158.98000005</v>
      </c>
    </row>
    <row r="63" spans="1:6" s="27" customFormat="1" ht="38.25" customHeight="1" x14ac:dyDescent="0.2">
      <c r="A63" s="33">
        <v>44967</v>
      </c>
      <c r="B63" s="141" t="s">
        <v>308</v>
      </c>
      <c r="C63" s="142" t="s">
        <v>307</v>
      </c>
      <c r="D63" s="125"/>
      <c r="E63" s="26">
        <v>18000</v>
      </c>
      <c r="F63" s="10">
        <f t="shared" si="0"/>
        <v>254232158.98000005</v>
      </c>
    </row>
    <row r="64" spans="1:6" s="27" customFormat="1" ht="26.25" customHeight="1" x14ac:dyDescent="0.2">
      <c r="A64" s="33">
        <v>44998</v>
      </c>
      <c r="B64" s="141" t="s">
        <v>355</v>
      </c>
      <c r="C64" s="142" t="s">
        <v>309</v>
      </c>
      <c r="D64" s="125"/>
      <c r="E64" s="26">
        <v>209380.46</v>
      </c>
      <c r="F64" s="10">
        <f t="shared" si="0"/>
        <v>254022778.52000004</v>
      </c>
    </row>
    <row r="65" spans="1:11" s="27" customFormat="1" ht="27.75" customHeight="1" x14ac:dyDescent="0.2">
      <c r="A65" s="33">
        <v>44998</v>
      </c>
      <c r="B65" s="141" t="s">
        <v>356</v>
      </c>
      <c r="C65" s="142" t="s">
        <v>310</v>
      </c>
      <c r="D65" s="125"/>
      <c r="E65" s="26">
        <v>1800</v>
      </c>
      <c r="F65" s="10">
        <f t="shared" si="0"/>
        <v>254020978.52000004</v>
      </c>
    </row>
    <row r="66" spans="1:11" s="27" customFormat="1" ht="29.25" customHeight="1" x14ac:dyDescent="0.2">
      <c r="A66" s="33">
        <v>44998</v>
      </c>
      <c r="B66" s="141" t="s">
        <v>357</v>
      </c>
      <c r="C66" s="142" t="s">
        <v>311</v>
      </c>
      <c r="D66" s="125"/>
      <c r="E66" s="26">
        <v>209112.95</v>
      </c>
      <c r="F66" s="10">
        <f t="shared" si="0"/>
        <v>253811865.57000005</v>
      </c>
    </row>
    <row r="67" spans="1:11" s="27" customFormat="1" ht="30" customHeight="1" x14ac:dyDescent="0.2">
      <c r="A67" s="33">
        <v>44998</v>
      </c>
      <c r="B67" s="141" t="s">
        <v>358</v>
      </c>
      <c r="C67" s="142" t="s">
        <v>312</v>
      </c>
      <c r="D67" s="125"/>
      <c r="E67" s="26">
        <v>77738.39</v>
      </c>
      <c r="F67" s="10">
        <f t="shared" si="0"/>
        <v>253734127.18000007</v>
      </c>
    </row>
    <row r="68" spans="1:11" s="27" customFormat="1" ht="48.75" customHeight="1" x14ac:dyDescent="0.2">
      <c r="A68" s="33">
        <v>44998</v>
      </c>
      <c r="B68" s="141" t="s">
        <v>359</v>
      </c>
      <c r="C68" s="142" t="s">
        <v>313</v>
      </c>
      <c r="D68" s="125"/>
      <c r="E68" s="26">
        <v>52600</v>
      </c>
      <c r="F68" s="10">
        <f t="shared" si="0"/>
        <v>253681527.18000007</v>
      </c>
    </row>
    <row r="69" spans="1:11" s="27" customFormat="1" ht="41.25" customHeight="1" x14ac:dyDescent="0.2">
      <c r="A69" s="33">
        <v>44998</v>
      </c>
      <c r="B69" s="141" t="s">
        <v>283</v>
      </c>
      <c r="C69" s="142" t="s">
        <v>314</v>
      </c>
      <c r="D69" s="125"/>
      <c r="E69" s="26">
        <v>70000</v>
      </c>
      <c r="F69" s="10">
        <f t="shared" si="0"/>
        <v>253611527.18000007</v>
      </c>
    </row>
    <row r="70" spans="1:11" s="27" customFormat="1" ht="28.5" customHeight="1" x14ac:dyDescent="0.2">
      <c r="A70" s="33">
        <v>44998</v>
      </c>
      <c r="B70" s="141" t="s">
        <v>284</v>
      </c>
      <c r="C70" s="142" t="s">
        <v>315</v>
      </c>
      <c r="D70" s="125"/>
      <c r="E70" s="26">
        <v>60.29</v>
      </c>
      <c r="F70" s="10">
        <f t="shared" si="0"/>
        <v>253611466.89000008</v>
      </c>
    </row>
    <row r="71" spans="1:11" s="27" customFormat="1" ht="30.75" customHeight="1" x14ac:dyDescent="0.2">
      <c r="A71" s="33">
        <v>44998</v>
      </c>
      <c r="B71" s="141" t="s">
        <v>285</v>
      </c>
      <c r="C71" s="142" t="s">
        <v>316</v>
      </c>
      <c r="D71" s="125"/>
      <c r="E71" s="26">
        <v>1765283.25</v>
      </c>
      <c r="F71" s="10">
        <f t="shared" si="0"/>
        <v>251846183.64000008</v>
      </c>
    </row>
    <row r="72" spans="1:11" s="27" customFormat="1" ht="32.25" customHeight="1" x14ac:dyDescent="0.2">
      <c r="A72" s="33">
        <v>44998</v>
      </c>
      <c r="B72" s="141" t="s">
        <v>286</v>
      </c>
      <c r="C72" s="142" t="s">
        <v>317</v>
      </c>
      <c r="D72" s="126"/>
      <c r="E72" s="26">
        <v>611203.24</v>
      </c>
      <c r="F72" s="10">
        <f t="shared" si="0"/>
        <v>251234980.40000007</v>
      </c>
    </row>
    <row r="73" spans="1:11" s="27" customFormat="1" ht="30" customHeight="1" x14ac:dyDescent="0.2">
      <c r="A73" s="33">
        <v>44998</v>
      </c>
      <c r="B73" s="141" t="s">
        <v>287</v>
      </c>
      <c r="C73" s="142" t="s">
        <v>318</v>
      </c>
      <c r="D73" s="126"/>
      <c r="E73" s="26">
        <v>690372.5</v>
      </c>
      <c r="F73" s="10">
        <f t="shared" si="0"/>
        <v>250544607.90000007</v>
      </c>
    </row>
    <row r="74" spans="1:11" s="27" customFormat="1" ht="29.25" customHeight="1" x14ac:dyDescent="0.2">
      <c r="A74" s="33">
        <v>44998</v>
      </c>
      <c r="B74" s="141" t="s">
        <v>288</v>
      </c>
      <c r="C74" s="142" t="s">
        <v>319</v>
      </c>
      <c r="D74" s="126"/>
      <c r="E74" s="26">
        <v>1716212.25</v>
      </c>
      <c r="F74" s="10">
        <f t="shared" si="0"/>
        <v>248828395.65000007</v>
      </c>
    </row>
    <row r="75" spans="1:11" s="27" customFormat="1" ht="31.5" customHeight="1" x14ac:dyDescent="0.2">
      <c r="A75" s="33">
        <v>44998</v>
      </c>
      <c r="B75" s="141" t="s">
        <v>289</v>
      </c>
      <c r="C75" s="142" t="s">
        <v>320</v>
      </c>
      <c r="D75" s="126"/>
      <c r="E75" s="26">
        <v>97162.5</v>
      </c>
      <c r="F75" s="10">
        <f t="shared" si="0"/>
        <v>248731233.15000007</v>
      </c>
      <c r="K75" s="27" t="s">
        <v>23</v>
      </c>
    </row>
    <row r="76" spans="1:11" s="27" customFormat="1" ht="27.75" customHeight="1" x14ac:dyDescent="0.2">
      <c r="A76" s="33">
        <v>44998</v>
      </c>
      <c r="B76" s="141" t="s">
        <v>290</v>
      </c>
      <c r="C76" s="142" t="s">
        <v>321</v>
      </c>
      <c r="D76" s="126"/>
      <c r="E76" s="26">
        <v>249786.27</v>
      </c>
      <c r="F76" s="10">
        <f t="shared" si="0"/>
        <v>248481446.88000005</v>
      </c>
    </row>
    <row r="77" spans="1:11" s="27" customFormat="1" ht="29.25" customHeight="1" x14ac:dyDescent="0.2">
      <c r="A77" s="33">
        <v>44998</v>
      </c>
      <c r="B77" s="141" t="s">
        <v>291</v>
      </c>
      <c r="C77" s="142" t="s">
        <v>322</v>
      </c>
      <c r="D77" s="126"/>
      <c r="E77" s="26">
        <v>1070636.47</v>
      </c>
      <c r="F77" s="10">
        <f t="shared" si="0"/>
        <v>247410810.41000006</v>
      </c>
    </row>
    <row r="78" spans="1:11" s="27" customFormat="1" ht="30" customHeight="1" x14ac:dyDescent="0.2">
      <c r="A78" s="33">
        <v>44998</v>
      </c>
      <c r="B78" s="141" t="s">
        <v>292</v>
      </c>
      <c r="C78" s="142" t="s">
        <v>323</v>
      </c>
      <c r="D78" s="126"/>
      <c r="E78" s="26">
        <v>679755</v>
      </c>
      <c r="F78" s="10">
        <f t="shared" si="0"/>
        <v>246731055.41000006</v>
      </c>
    </row>
    <row r="79" spans="1:11" s="27" customFormat="1" ht="30" customHeight="1" x14ac:dyDescent="0.2">
      <c r="A79" s="33">
        <v>44998</v>
      </c>
      <c r="B79" s="141" t="s">
        <v>592</v>
      </c>
      <c r="C79" s="142" t="s">
        <v>53</v>
      </c>
      <c r="D79" s="126"/>
      <c r="E79" s="26">
        <v>0</v>
      </c>
      <c r="F79" s="10">
        <f t="shared" si="0"/>
        <v>246731055.41000006</v>
      </c>
    </row>
    <row r="80" spans="1:11" s="27" customFormat="1" ht="29.25" customHeight="1" x14ac:dyDescent="0.2">
      <c r="A80" s="33">
        <v>44998</v>
      </c>
      <c r="B80" s="141" t="s">
        <v>293</v>
      </c>
      <c r="C80" s="142" t="s">
        <v>324</v>
      </c>
      <c r="D80" s="126"/>
      <c r="E80" s="26">
        <v>1244244.56</v>
      </c>
      <c r="F80" s="10">
        <f t="shared" si="0"/>
        <v>245486810.85000005</v>
      </c>
    </row>
    <row r="81" spans="1:6" s="27" customFormat="1" ht="30.75" customHeight="1" x14ac:dyDescent="0.2">
      <c r="A81" s="33">
        <v>44998</v>
      </c>
      <c r="B81" s="141" t="s">
        <v>294</v>
      </c>
      <c r="C81" s="142" t="s">
        <v>325</v>
      </c>
      <c r="D81" s="126"/>
      <c r="E81" s="26">
        <v>92900</v>
      </c>
      <c r="F81" s="10">
        <f t="shared" si="0"/>
        <v>245393910.85000005</v>
      </c>
    </row>
    <row r="82" spans="1:6" s="27" customFormat="1" ht="31.5" customHeight="1" x14ac:dyDescent="0.2">
      <c r="A82" s="33">
        <v>44999</v>
      </c>
      <c r="B82" s="141" t="s">
        <v>360</v>
      </c>
      <c r="C82" s="142" t="s">
        <v>326</v>
      </c>
      <c r="D82" s="126"/>
      <c r="E82" s="26">
        <v>136329.10999999999</v>
      </c>
      <c r="F82" s="10">
        <f t="shared" si="0"/>
        <v>245257581.74000004</v>
      </c>
    </row>
    <row r="83" spans="1:6" s="27" customFormat="1" ht="31.5" customHeight="1" x14ac:dyDescent="0.2">
      <c r="A83" s="33">
        <v>44999</v>
      </c>
      <c r="B83" s="141" t="s">
        <v>361</v>
      </c>
      <c r="C83" s="142" t="s">
        <v>327</v>
      </c>
      <c r="D83" s="126"/>
      <c r="E83" s="26">
        <v>299899.43</v>
      </c>
      <c r="F83" s="10">
        <f t="shared" si="0"/>
        <v>244957682.31000003</v>
      </c>
    </row>
    <row r="84" spans="1:6" s="27" customFormat="1" ht="29.25" customHeight="1" x14ac:dyDescent="0.2">
      <c r="A84" s="33">
        <v>44999</v>
      </c>
      <c r="B84" s="141" t="s">
        <v>362</v>
      </c>
      <c r="C84" s="142" t="s">
        <v>328</v>
      </c>
      <c r="D84" s="126"/>
      <c r="E84" s="26">
        <v>2909</v>
      </c>
      <c r="F84" s="10">
        <f t="shared" si="0"/>
        <v>244954773.31000003</v>
      </c>
    </row>
    <row r="85" spans="1:6" s="27" customFormat="1" ht="28.5" customHeight="1" x14ac:dyDescent="0.2">
      <c r="A85" s="33">
        <v>44999</v>
      </c>
      <c r="B85" s="141" t="s">
        <v>363</v>
      </c>
      <c r="C85" s="142" t="s">
        <v>329</v>
      </c>
      <c r="D85" s="126"/>
      <c r="E85" s="26">
        <v>119651.21</v>
      </c>
      <c r="F85" s="10">
        <f t="shared" si="0"/>
        <v>244835122.10000002</v>
      </c>
    </row>
    <row r="86" spans="1:6" s="27" customFormat="1" ht="38.25" customHeight="1" x14ac:dyDescent="0.2">
      <c r="A86" s="33">
        <v>45000</v>
      </c>
      <c r="B86" s="141" t="s">
        <v>364</v>
      </c>
      <c r="C86" s="142" t="s">
        <v>330</v>
      </c>
      <c r="D86" s="126"/>
      <c r="E86" s="26">
        <v>25842.18</v>
      </c>
      <c r="F86" s="10">
        <f t="shared" si="0"/>
        <v>244809279.92000002</v>
      </c>
    </row>
    <row r="87" spans="1:6" s="27" customFormat="1" ht="48.75" customHeight="1" x14ac:dyDescent="0.2">
      <c r="A87" s="33">
        <v>45000</v>
      </c>
      <c r="B87" s="141" t="s">
        <v>365</v>
      </c>
      <c r="C87" s="142" t="s">
        <v>331</v>
      </c>
      <c r="D87" s="30"/>
      <c r="E87" s="26">
        <v>7020</v>
      </c>
      <c r="F87" s="10">
        <f t="shared" si="0"/>
        <v>244802259.92000002</v>
      </c>
    </row>
    <row r="88" spans="1:6" s="27" customFormat="1" ht="39" customHeight="1" x14ac:dyDescent="0.2">
      <c r="A88" s="33">
        <v>45000</v>
      </c>
      <c r="B88" s="141" t="s">
        <v>366</v>
      </c>
      <c r="C88" s="142" t="s">
        <v>332</v>
      </c>
      <c r="D88" s="30"/>
      <c r="E88" s="26">
        <v>90000</v>
      </c>
      <c r="F88" s="10">
        <f t="shared" si="0"/>
        <v>244712259.92000002</v>
      </c>
    </row>
    <row r="89" spans="1:6" s="27" customFormat="1" ht="39" customHeight="1" x14ac:dyDescent="0.2">
      <c r="A89" s="33">
        <v>45000</v>
      </c>
      <c r="B89" s="141" t="s">
        <v>367</v>
      </c>
      <c r="C89" s="142" t="s">
        <v>333</v>
      </c>
      <c r="D89" s="30"/>
      <c r="E89" s="26">
        <v>26303.65</v>
      </c>
      <c r="F89" s="10">
        <f t="shared" si="0"/>
        <v>244685956.27000001</v>
      </c>
    </row>
    <row r="90" spans="1:6" s="27" customFormat="1" ht="33" customHeight="1" x14ac:dyDescent="0.2">
      <c r="A90" s="33">
        <v>45000</v>
      </c>
      <c r="B90" s="141" t="s">
        <v>282</v>
      </c>
      <c r="C90" s="142" t="s">
        <v>334</v>
      </c>
      <c r="D90" s="30"/>
      <c r="E90" s="26">
        <v>509821.9</v>
      </c>
      <c r="F90" s="10">
        <f t="shared" si="0"/>
        <v>244176134.37</v>
      </c>
    </row>
    <row r="91" spans="1:6" s="27" customFormat="1" ht="39.75" customHeight="1" x14ac:dyDescent="0.2">
      <c r="A91" s="33">
        <v>45001</v>
      </c>
      <c r="B91" s="141" t="s">
        <v>368</v>
      </c>
      <c r="C91" s="142" t="s">
        <v>335</v>
      </c>
      <c r="D91" s="30"/>
      <c r="E91" s="26">
        <v>39600</v>
      </c>
      <c r="F91" s="10">
        <f t="shared" si="0"/>
        <v>244136534.37</v>
      </c>
    </row>
    <row r="92" spans="1:6" s="27" customFormat="1" ht="55.5" customHeight="1" x14ac:dyDescent="0.2">
      <c r="A92" s="33">
        <v>45001</v>
      </c>
      <c r="B92" s="141" t="s">
        <v>369</v>
      </c>
      <c r="C92" s="142" t="s">
        <v>336</v>
      </c>
      <c r="D92" s="30"/>
      <c r="E92" s="26">
        <v>63600.08</v>
      </c>
      <c r="F92" s="10">
        <f t="shared" si="0"/>
        <v>244072934.28999999</v>
      </c>
    </row>
    <row r="93" spans="1:6" s="27" customFormat="1" ht="32.25" customHeight="1" x14ac:dyDescent="0.2">
      <c r="A93" s="33">
        <v>45001</v>
      </c>
      <c r="B93" s="141" t="s">
        <v>370</v>
      </c>
      <c r="C93" s="142" t="s">
        <v>337</v>
      </c>
      <c r="D93" s="30"/>
      <c r="E93" s="26">
        <v>134866.64000000001</v>
      </c>
      <c r="F93" s="10">
        <f t="shared" ref="F93:F119" si="1">F92-E93</f>
        <v>243938067.65000001</v>
      </c>
    </row>
    <row r="94" spans="1:6" s="27" customFormat="1" ht="40.5" customHeight="1" x14ac:dyDescent="0.2">
      <c r="A94" s="33">
        <v>45001</v>
      </c>
      <c r="B94" s="141" t="s">
        <v>371</v>
      </c>
      <c r="C94" s="142" t="s">
        <v>338</v>
      </c>
      <c r="D94" s="30"/>
      <c r="E94" s="26">
        <v>1363642.26</v>
      </c>
      <c r="F94" s="10">
        <f t="shared" si="1"/>
        <v>242574425.39000002</v>
      </c>
    </row>
    <row r="95" spans="1:6" s="27" customFormat="1" ht="30" customHeight="1" x14ac:dyDescent="0.2">
      <c r="A95" s="33">
        <v>45002</v>
      </c>
      <c r="B95" s="141" t="s">
        <v>372</v>
      </c>
      <c r="C95" s="142" t="s">
        <v>339</v>
      </c>
      <c r="D95" s="30"/>
      <c r="E95" s="26">
        <v>179563.09</v>
      </c>
      <c r="F95" s="10">
        <f t="shared" si="1"/>
        <v>242394862.30000001</v>
      </c>
    </row>
    <row r="96" spans="1:6" s="27" customFormat="1" ht="27" customHeight="1" x14ac:dyDescent="0.2">
      <c r="A96" s="33">
        <v>45005</v>
      </c>
      <c r="B96" s="141" t="s">
        <v>463</v>
      </c>
      <c r="C96" s="142" t="s">
        <v>467</v>
      </c>
      <c r="D96" s="30"/>
      <c r="E96" s="26">
        <v>517334.73</v>
      </c>
      <c r="F96" s="10">
        <f t="shared" si="1"/>
        <v>241877527.57000002</v>
      </c>
    </row>
    <row r="97" spans="1:6" s="27" customFormat="1" ht="30" customHeight="1" x14ac:dyDescent="0.2">
      <c r="A97" s="33">
        <v>45005</v>
      </c>
      <c r="B97" s="141" t="s">
        <v>464</v>
      </c>
      <c r="C97" s="142" t="s">
        <v>468</v>
      </c>
      <c r="D97" s="30"/>
      <c r="E97" s="26">
        <v>299321.5</v>
      </c>
      <c r="F97" s="10">
        <f t="shared" si="1"/>
        <v>241578206.07000002</v>
      </c>
    </row>
    <row r="98" spans="1:6" s="34" customFormat="1" ht="31.5" customHeight="1" x14ac:dyDescent="0.2">
      <c r="A98" s="33">
        <v>45005</v>
      </c>
      <c r="B98" s="141" t="s">
        <v>465</v>
      </c>
      <c r="C98" s="142" t="s">
        <v>469</v>
      </c>
      <c r="D98" s="30"/>
      <c r="E98" s="26">
        <v>11896.1</v>
      </c>
      <c r="F98" s="10">
        <f t="shared" si="1"/>
        <v>241566309.97000003</v>
      </c>
    </row>
    <row r="99" spans="1:6" s="34" customFormat="1" ht="27" customHeight="1" x14ac:dyDescent="0.2">
      <c r="A99" s="33">
        <v>45005</v>
      </c>
      <c r="B99" s="141" t="s">
        <v>466</v>
      </c>
      <c r="C99" s="142" t="s">
        <v>470</v>
      </c>
      <c r="D99" s="30"/>
      <c r="E99" s="26">
        <v>298530.61</v>
      </c>
      <c r="F99" s="10">
        <f t="shared" si="1"/>
        <v>241267779.36000001</v>
      </c>
    </row>
    <row r="100" spans="1:6" s="34" customFormat="1" ht="25.5" customHeight="1" x14ac:dyDescent="0.2">
      <c r="A100" s="33">
        <v>45006</v>
      </c>
      <c r="B100" s="141" t="s">
        <v>489</v>
      </c>
      <c r="C100" s="142" t="s">
        <v>491</v>
      </c>
      <c r="D100" s="30"/>
      <c r="E100" s="26">
        <v>295942.40000000002</v>
      </c>
      <c r="F100" s="10">
        <f t="shared" si="1"/>
        <v>240971836.96000001</v>
      </c>
    </row>
    <row r="101" spans="1:6" s="34" customFormat="1" ht="26.25" customHeight="1" x14ac:dyDescent="0.2">
      <c r="A101" s="33">
        <v>45006</v>
      </c>
      <c r="B101" s="141" t="s">
        <v>490</v>
      </c>
      <c r="C101" s="142" t="s">
        <v>492</v>
      </c>
      <c r="D101" s="30"/>
      <c r="E101" s="26">
        <v>59440.65</v>
      </c>
      <c r="F101" s="10">
        <f t="shared" si="1"/>
        <v>240912396.31</v>
      </c>
    </row>
    <row r="102" spans="1:6" s="34" customFormat="1" ht="27.75" customHeight="1" x14ac:dyDescent="0.2">
      <c r="A102" s="33">
        <v>45008</v>
      </c>
      <c r="B102" s="141" t="s">
        <v>536</v>
      </c>
      <c r="C102" s="142" t="s">
        <v>532</v>
      </c>
      <c r="D102" s="30"/>
      <c r="E102" s="26">
        <v>89590.5</v>
      </c>
      <c r="F102" s="10">
        <f t="shared" si="1"/>
        <v>240822805.81</v>
      </c>
    </row>
    <row r="103" spans="1:6" s="34" customFormat="1" ht="36.75" customHeight="1" x14ac:dyDescent="0.2">
      <c r="A103" s="33">
        <v>45008</v>
      </c>
      <c r="B103" s="141" t="s">
        <v>537</v>
      </c>
      <c r="C103" s="142" t="s">
        <v>533</v>
      </c>
      <c r="D103" s="30"/>
      <c r="E103" s="26">
        <v>11507.46</v>
      </c>
      <c r="F103" s="10">
        <f t="shared" si="1"/>
        <v>240811298.34999999</v>
      </c>
    </row>
    <row r="104" spans="1:6" s="34" customFormat="1" ht="37.5" customHeight="1" x14ac:dyDescent="0.2">
      <c r="A104" s="33">
        <v>45008</v>
      </c>
      <c r="B104" s="141" t="s">
        <v>538</v>
      </c>
      <c r="C104" s="142" t="s">
        <v>534</v>
      </c>
      <c r="D104" s="30"/>
      <c r="E104" s="26">
        <v>83258.880000000005</v>
      </c>
      <c r="F104" s="10">
        <f t="shared" si="1"/>
        <v>240728039.47</v>
      </c>
    </row>
    <row r="105" spans="1:6" s="34" customFormat="1" ht="30.75" customHeight="1" x14ac:dyDescent="0.2">
      <c r="A105" s="33">
        <v>45008</v>
      </c>
      <c r="B105" s="141" t="s">
        <v>539</v>
      </c>
      <c r="C105" s="142" t="s">
        <v>535</v>
      </c>
      <c r="D105" s="30"/>
      <c r="E105" s="26">
        <v>31200</v>
      </c>
      <c r="F105" s="10">
        <f t="shared" si="1"/>
        <v>240696839.47</v>
      </c>
    </row>
    <row r="106" spans="1:6" s="34" customFormat="1" ht="33.75" customHeight="1" x14ac:dyDescent="0.2">
      <c r="A106" s="33">
        <v>45009</v>
      </c>
      <c r="B106" s="141" t="s">
        <v>593</v>
      </c>
      <c r="C106" s="142" t="s">
        <v>594</v>
      </c>
      <c r="D106" s="30"/>
      <c r="E106" s="26">
        <v>70000</v>
      </c>
      <c r="F106" s="10">
        <f t="shared" si="1"/>
        <v>240626839.47</v>
      </c>
    </row>
    <row r="107" spans="1:6" s="34" customFormat="1" ht="51" customHeight="1" x14ac:dyDescent="0.2">
      <c r="A107" s="33">
        <v>45012</v>
      </c>
      <c r="B107" s="141" t="s">
        <v>668</v>
      </c>
      <c r="C107" s="142" t="s">
        <v>665</v>
      </c>
      <c r="D107" s="30"/>
      <c r="E107" s="26">
        <v>14040</v>
      </c>
      <c r="F107" s="10">
        <f t="shared" si="1"/>
        <v>240612799.47</v>
      </c>
    </row>
    <row r="108" spans="1:6" s="34" customFormat="1" ht="28.5" customHeight="1" x14ac:dyDescent="0.2">
      <c r="A108" s="33">
        <v>45012</v>
      </c>
      <c r="B108" s="141" t="s">
        <v>669</v>
      </c>
      <c r="C108" s="142" t="s">
        <v>666</v>
      </c>
      <c r="D108" s="30"/>
      <c r="E108" s="26">
        <v>20340</v>
      </c>
      <c r="F108" s="10">
        <f t="shared" si="1"/>
        <v>240592459.47</v>
      </c>
    </row>
    <row r="109" spans="1:6" s="34" customFormat="1" ht="47.25" customHeight="1" x14ac:dyDescent="0.2">
      <c r="A109" s="33">
        <v>45012</v>
      </c>
      <c r="B109" s="141" t="s">
        <v>670</v>
      </c>
      <c r="C109" s="142" t="s">
        <v>667</v>
      </c>
      <c r="D109" s="30"/>
      <c r="E109" s="26">
        <v>717763.65</v>
      </c>
      <c r="F109" s="10">
        <f t="shared" si="1"/>
        <v>239874695.81999999</v>
      </c>
    </row>
    <row r="110" spans="1:6" s="34" customFormat="1" ht="59.25" customHeight="1" x14ac:dyDescent="0.2">
      <c r="A110" s="33">
        <v>45013</v>
      </c>
      <c r="B110" s="141" t="s">
        <v>705</v>
      </c>
      <c r="C110" s="142" t="s">
        <v>707</v>
      </c>
      <c r="D110" s="30"/>
      <c r="E110" s="26">
        <v>160650</v>
      </c>
      <c r="F110" s="10">
        <f t="shared" si="1"/>
        <v>239714045.81999999</v>
      </c>
    </row>
    <row r="111" spans="1:6" s="34" customFormat="1" ht="34.5" customHeight="1" x14ac:dyDescent="0.2">
      <c r="A111" s="33">
        <v>45013</v>
      </c>
      <c r="B111" s="141" t="s">
        <v>706</v>
      </c>
      <c r="C111" s="142" t="s">
        <v>708</v>
      </c>
      <c r="D111" s="30"/>
      <c r="E111" s="26">
        <v>13500</v>
      </c>
      <c r="F111" s="10">
        <f t="shared" si="1"/>
        <v>239700545.81999999</v>
      </c>
    </row>
    <row r="112" spans="1:6" s="34" customFormat="1" ht="35.25" customHeight="1" x14ac:dyDescent="0.2">
      <c r="A112" s="33">
        <v>45014</v>
      </c>
      <c r="B112" s="141" t="s">
        <v>740</v>
      </c>
      <c r="C112" s="142" t="s">
        <v>742</v>
      </c>
      <c r="D112" s="30"/>
      <c r="E112" s="26">
        <v>39825</v>
      </c>
      <c r="F112" s="10">
        <f t="shared" si="1"/>
        <v>239660720.81999999</v>
      </c>
    </row>
    <row r="113" spans="1:6" s="34" customFormat="1" ht="48.75" customHeight="1" x14ac:dyDescent="0.2">
      <c r="A113" s="33">
        <v>45014</v>
      </c>
      <c r="B113" s="141" t="s">
        <v>741</v>
      </c>
      <c r="C113" s="142" t="s">
        <v>743</v>
      </c>
      <c r="D113" s="30"/>
      <c r="E113" s="26">
        <v>48128.99</v>
      </c>
      <c r="F113" s="10">
        <f t="shared" si="1"/>
        <v>239612591.82999998</v>
      </c>
    </row>
    <row r="114" spans="1:6" s="34" customFormat="1" ht="61.5" customHeight="1" x14ac:dyDescent="0.2">
      <c r="A114" s="33">
        <v>45014</v>
      </c>
      <c r="B114" s="141" t="s">
        <v>744</v>
      </c>
      <c r="C114" s="142" t="s">
        <v>745</v>
      </c>
      <c r="D114" s="30"/>
      <c r="E114" s="26">
        <v>357954.36</v>
      </c>
      <c r="F114" s="10">
        <f t="shared" si="1"/>
        <v>239254637.46999997</v>
      </c>
    </row>
    <row r="115" spans="1:6" s="34" customFormat="1" ht="30" customHeight="1" x14ac:dyDescent="0.2">
      <c r="A115" s="33">
        <v>45015</v>
      </c>
      <c r="B115" s="141" t="s">
        <v>746</v>
      </c>
      <c r="C115" s="142" t="s">
        <v>748</v>
      </c>
      <c r="D115" s="30"/>
      <c r="E115" s="26">
        <v>118713.39</v>
      </c>
      <c r="F115" s="10">
        <f t="shared" si="1"/>
        <v>239135924.07999998</v>
      </c>
    </row>
    <row r="116" spans="1:6" s="34" customFormat="1" ht="33.75" customHeight="1" x14ac:dyDescent="0.2">
      <c r="A116" s="33">
        <v>45015</v>
      </c>
      <c r="B116" s="141" t="s">
        <v>747</v>
      </c>
      <c r="C116" s="142" t="s">
        <v>749</v>
      </c>
      <c r="D116" s="30"/>
      <c r="E116" s="26">
        <v>8014.01</v>
      </c>
      <c r="F116" s="10">
        <f t="shared" si="1"/>
        <v>239127910.06999999</v>
      </c>
    </row>
    <row r="117" spans="1:6" s="34" customFormat="1" ht="50.25" customHeight="1" x14ac:dyDescent="0.2">
      <c r="A117" s="33">
        <v>45015</v>
      </c>
      <c r="B117" s="141" t="s">
        <v>750</v>
      </c>
      <c r="C117" s="142" t="s">
        <v>751</v>
      </c>
      <c r="D117" s="30"/>
      <c r="E117" s="26">
        <v>66666.66</v>
      </c>
      <c r="F117" s="10">
        <f t="shared" si="1"/>
        <v>239061243.41</v>
      </c>
    </row>
    <row r="118" spans="1:6" s="34" customFormat="1" ht="35.25" customHeight="1" x14ac:dyDescent="0.2">
      <c r="A118" s="33">
        <v>45016</v>
      </c>
      <c r="B118" s="141" t="s">
        <v>806</v>
      </c>
      <c r="C118" s="142" t="s">
        <v>805</v>
      </c>
      <c r="D118" s="30"/>
      <c r="E118" s="26">
        <v>297402.84999999998</v>
      </c>
      <c r="F118" s="10">
        <f t="shared" si="1"/>
        <v>238763840.56</v>
      </c>
    </row>
    <row r="119" spans="1:6" s="34" customFormat="1" ht="25.5" customHeight="1" x14ac:dyDescent="0.2">
      <c r="A119" s="33">
        <v>45016</v>
      </c>
      <c r="B119" s="144">
        <v>63857</v>
      </c>
      <c r="C119" s="142" t="s">
        <v>53</v>
      </c>
      <c r="D119" s="30"/>
      <c r="E119" s="26">
        <v>0</v>
      </c>
      <c r="F119" s="10">
        <f t="shared" si="1"/>
        <v>238763840.56</v>
      </c>
    </row>
    <row r="120" spans="1:6" s="34" customFormat="1" ht="15" customHeight="1" x14ac:dyDescent="0.2">
      <c r="A120" s="35"/>
      <c r="B120" s="36"/>
      <c r="C120" s="37"/>
      <c r="D120" s="38"/>
      <c r="E120" s="39"/>
      <c r="F120" s="40"/>
    </row>
    <row r="121" spans="1:6" s="34" customFormat="1" ht="15" customHeight="1" x14ac:dyDescent="0.2">
      <c r="A121" s="35"/>
      <c r="B121" s="36"/>
      <c r="C121" s="37"/>
      <c r="D121" s="38"/>
      <c r="E121" s="39"/>
      <c r="F121" s="40"/>
    </row>
    <row r="122" spans="1:6" s="34" customFormat="1" ht="15" customHeight="1" x14ac:dyDescent="0.2">
      <c r="A122" s="35"/>
      <c r="B122" s="36"/>
      <c r="C122" s="37"/>
      <c r="D122" s="38"/>
      <c r="E122" s="39"/>
      <c r="F122" s="40"/>
    </row>
    <row r="123" spans="1:6" s="34" customFormat="1" ht="15" customHeight="1" x14ac:dyDescent="0.2">
      <c r="A123" s="35"/>
      <c r="B123" s="36"/>
      <c r="C123" s="37"/>
      <c r="D123" s="38"/>
      <c r="E123" s="39"/>
      <c r="F123" s="40"/>
    </row>
    <row r="124" spans="1:6" s="34" customFormat="1" ht="15" customHeight="1" x14ac:dyDescent="0.2">
      <c r="A124" s="35"/>
      <c r="B124" s="36"/>
      <c r="C124" s="37"/>
      <c r="D124" s="38"/>
      <c r="E124" s="39"/>
      <c r="F124" s="40"/>
    </row>
    <row r="125" spans="1:6" s="34" customFormat="1" ht="15" customHeight="1" x14ac:dyDescent="0.2">
      <c r="A125" s="35"/>
      <c r="B125" s="36"/>
      <c r="C125" s="37"/>
      <c r="D125" s="38"/>
      <c r="E125" s="39"/>
      <c r="F125" s="40"/>
    </row>
    <row r="126" spans="1:6" s="34" customFormat="1" ht="15" customHeight="1" x14ac:dyDescent="0.2">
      <c r="A126" s="35"/>
      <c r="B126" s="36"/>
      <c r="C126" s="37"/>
      <c r="D126" s="38"/>
      <c r="E126" s="39"/>
      <c r="F126" s="40"/>
    </row>
    <row r="127" spans="1:6" s="34" customFormat="1" ht="15" customHeight="1" x14ac:dyDescent="0.2">
      <c r="A127" s="35"/>
      <c r="B127" s="36"/>
      <c r="C127" s="37"/>
      <c r="D127" s="38"/>
      <c r="E127" s="39"/>
      <c r="F127" s="40"/>
    </row>
    <row r="128" spans="1:6" s="34" customFormat="1" ht="15" customHeight="1" x14ac:dyDescent="0.2">
      <c r="A128" s="35"/>
      <c r="B128" s="36"/>
      <c r="C128" s="37"/>
      <c r="D128" s="38"/>
      <c r="E128" s="39"/>
      <c r="F128" s="40"/>
    </row>
    <row r="129" spans="1:60" s="34" customFormat="1" ht="15" customHeight="1" x14ac:dyDescent="0.2">
      <c r="A129" s="35"/>
      <c r="B129" s="36"/>
      <c r="C129" s="37"/>
      <c r="D129" s="38"/>
      <c r="E129" s="39"/>
      <c r="F129" s="40"/>
    </row>
    <row r="130" spans="1:60" s="34" customFormat="1" ht="15" customHeight="1" x14ac:dyDescent="0.2">
      <c r="A130" s="35"/>
      <c r="B130" s="36"/>
      <c r="C130" s="37"/>
      <c r="D130" s="38"/>
      <c r="E130" s="39"/>
      <c r="F130" s="40"/>
    </row>
    <row r="131" spans="1:60" s="34" customFormat="1" ht="15" customHeight="1" x14ac:dyDescent="0.2">
      <c r="A131" s="35"/>
      <c r="B131" s="36"/>
      <c r="C131" s="37"/>
      <c r="D131" s="38"/>
      <c r="E131" s="39"/>
      <c r="F131" s="40"/>
    </row>
    <row r="132" spans="1:60" s="42" customFormat="1" ht="15" customHeight="1" x14ac:dyDescent="0.25">
      <c r="A132" s="156" t="s">
        <v>0</v>
      </c>
      <c r="B132" s="156"/>
      <c r="C132" s="156"/>
      <c r="D132" s="156"/>
      <c r="E132" s="156"/>
      <c r="F132" s="156"/>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row>
    <row r="133" spans="1:60" s="42" customFormat="1" ht="15" customHeight="1" x14ac:dyDescent="0.25">
      <c r="A133" s="156" t="s">
        <v>1</v>
      </c>
      <c r="B133" s="156"/>
      <c r="C133" s="156"/>
      <c r="D133" s="156"/>
      <c r="E133" s="156"/>
      <c r="F133" s="156"/>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row>
    <row r="134" spans="1:60" s="42" customFormat="1" ht="15" customHeight="1" x14ac:dyDescent="0.25">
      <c r="A134" s="157" t="s">
        <v>61</v>
      </c>
      <c r="B134" s="157"/>
      <c r="C134" s="157"/>
      <c r="D134" s="157"/>
      <c r="E134" s="157"/>
      <c r="F134" s="157"/>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row>
    <row r="135" spans="1:60" s="42" customFormat="1" ht="15" customHeight="1" x14ac:dyDescent="0.25">
      <c r="A135" s="157" t="s">
        <v>2</v>
      </c>
      <c r="B135" s="157"/>
      <c r="C135" s="157"/>
      <c r="D135" s="157"/>
      <c r="E135" s="157"/>
      <c r="F135" s="157"/>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row>
    <row r="136" spans="1:60" s="42" customFormat="1" ht="15" customHeight="1" x14ac:dyDescent="0.25">
      <c r="A136" s="130"/>
      <c r="B136" s="131"/>
      <c r="C136" s="86"/>
      <c r="D136" s="132"/>
      <c r="E136" s="133"/>
      <c r="F136" s="134"/>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row>
    <row r="137" spans="1:60" s="42" customFormat="1" ht="12" customHeight="1" x14ac:dyDescent="0.2">
      <c r="A137" s="159" t="s">
        <v>24</v>
      </c>
      <c r="B137" s="160"/>
      <c r="C137" s="160"/>
      <c r="D137" s="160"/>
      <c r="E137" s="160"/>
      <c r="F137" s="16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row>
    <row r="138" spans="1:60" s="42" customFormat="1" ht="12" customHeight="1" x14ac:dyDescent="0.2">
      <c r="A138" s="162"/>
      <c r="B138" s="163"/>
      <c r="C138" s="163"/>
      <c r="D138" s="163"/>
      <c r="E138" s="163"/>
      <c r="F138" s="164"/>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row>
    <row r="139" spans="1:60" s="42" customFormat="1" ht="15" customHeight="1" x14ac:dyDescent="0.2">
      <c r="A139" s="165" t="s">
        <v>4</v>
      </c>
      <c r="B139" s="165"/>
      <c r="C139" s="165"/>
      <c r="D139" s="165"/>
      <c r="E139" s="165"/>
      <c r="F139" s="43">
        <v>18904090.640000001</v>
      </c>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row>
    <row r="140" spans="1:60" s="42" customFormat="1" ht="15" customHeight="1" x14ac:dyDescent="0.2">
      <c r="A140" s="44"/>
      <c r="B140" s="45"/>
      <c r="C140" s="44"/>
      <c r="D140" s="44"/>
      <c r="E140" s="44"/>
      <c r="F140" s="46"/>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row>
    <row r="141" spans="1:60" s="42" customFormat="1" ht="15" customHeight="1" x14ac:dyDescent="0.2">
      <c r="A141" s="47" t="s">
        <v>5</v>
      </c>
      <c r="B141" s="47" t="s">
        <v>6</v>
      </c>
      <c r="C141" s="47" t="s">
        <v>25</v>
      </c>
      <c r="D141" s="47" t="s">
        <v>8</v>
      </c>
      <c r="E141" s="47" t="s">
        <v>9</v>
      </c>
      <c r="F141" s="47" t="s">
        <v>26</v>
      </c>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row>
    <row r="142" spans="1:60" s="42" customFormat="1" ht="15" customHeight="1" x14ac:dyDescent="0.2">
      <c r="A142" s="48"/>
      <c r="B142" s="12"/>
      <c r="C142" s="137" t="s">
        <v>27</v>
      </c>
      <c r="D142" s="49">
        <v>2000000</v>
      </c>
      <c r="E142" s="49"/>
      <c r="F142" s="50">
        <f>F139+D142</f>
        <v>20904090.640000001</v>
      </c>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row>
    <row r="143" spans="1:60" s="42" customFormat="1" ht="15" customHeight="1" x14ac:dyDescent="0.2">
      <c r="A143" s="48"/>
      <c r="B143" s="12"/>
      <c r="C143" s="137" t="s">
        <v>28</v>
      </c>
      <c r="D143" s="49"/>
      <c r="E143" s="51"/>
      <c r="F143" s="50">
        <f>F142</f>
        <v>20904090.640000001</v>
      </c>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row>
    <row r="144" spans="1:60" s="42" customFormat="1" ht="15" customHeight="1" x14ac:dyDescent="0.2">
      <c r="A144" s="48"/>
      <c r="B144" s="12"/>
      <c r="C144" s="137" t="s">
        <v>29</v>
      </c>
      <c r="D144" s="49"/>
      <c r="E144" s="51"/>
      <c r="F144" s="50">
        <f>F143</f>
        <v>20904090.640000001</v>
      </c>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row>
    <row r="145" spans="1:60" s="42" customFormat="1" ht="15" customHeight="1" x14ac:dyDescent="0.2">
      <c r="A145" s="52"/>
      <c r="B145" s="53"/>
      <c r="C145" s="137" t="s">
        <v>30</v>
      </c>
      <c r="D145" s="49"/>
      <c r="E145" s="49"/>
      <c r="F145" s="50">
        <f>F144+D145</f>
        <v>20904090.640000001</v>
      </c>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row>
    <row r="146" spans="1:60" s="42" customFormat="1" ht="15" customHeight="1" x14ac:dyDescent="0.2">
      <c r="A146" s="52"/>
      <c r="B146" s="53"/>
      <c r="C146" s="137" t="s">
        <v>27</v>
      </c>
      <c r="D146" s="54"/>
      <c r="E146" s="55"/>
      <c r="F146" s="50">
        <f t="shared" ref="F146" si="2">F145+D146</f>
        <v>20904090.640000001</v>
      </c>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row>
    <row r="147" spans="1:60" s="42" customFormat="1" ht="15" customHeight="1" x14ac:dyDescent="0.2">
      <c r="A147" s="56"/>
      <c r="B147" s="53"/>
      <c r="C147" s="138" t="s">
        <v>15</v>
      </c>
      <c r="D147" s="57"/>
      <c r="E147" s="51">
        <v>29688.94</v>
      </c>
      <c r="F147" s="50">
        <f>F146-E147</f>
        <v>20874401.699999999</v>
      </c>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row>
    <row r="148" spans="1:60" s="42" customFormat="1" ht="15" customHeight="1" x14ac:dyDescent="0.2">
      <c r="A148" s="56"/>
      <c r="B148" s="53"/>
      <c r="C148" s="139" t="s">
        <v>16</v>
      </c>
      <c r="D148" s="57"/>
      <c r="E148" s="51">
        <v>2447.86</v>
      </c>
      <c r="F148" s="50">
        <f t="shared" ref="F148:F159" si="3">F147-E148</f>
        <v>20871953.84</v>
      </c>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row>
    <row r="149" spans="1:60" s="42" customFormat="1" ht="15" customHeight="1" x14ac:dyDescent="0.2">
      <c r="A149" s="56"/>
      <c r="B149" s="53"/>
      <c r="C149" s="138" t="s">
        <v>17</v>
      </c>
      <c r="D149" s="57"/>
      <c r="E149" s="58">
        <v>2500</v>
      </c>
      <c r="F149" s="50">
        <f t="shared" si="3"/>
        <v>20869453.84</v>
      </c>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row>
    <row r="150" spans="1:60" s="42" customFormat="1" ht="15" customHeight="1" x14ac:dyDescent="0.2">
      <c r="A150" s="56"/>
      <c r="B150" s="53"/>
      <c r="C150" s="138" t="s">
        <v>22</v>
      </c>
      <c r="D150" s="57"/>
      <c r="E150" s="58">
        <v>175</v>
      </c>
      <c r="F150" s="50">
        <f t="shared" si="3"/>
        <v>20869278.84</v>
      </c>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row>
    <row r="151" spans="1:60" s="42" customFormat="1" ht="38.25" customHeight="1" x14ac:dyDescent="0.2">
      <c r="A151" s="33">
        <v>44993</v>
      </c>
      <c r="B151" s="141" t="s">
        <v>161</v>
      </c>
      <c r="C151" s="142" t="s">
        <v>163</v>
      </c>
      <c r="D151" s="59"/>
      <c r="E151" s="26">
        <v>450000</v>
      </c>
      <c r="F151" s="50">
        <f t="shared" si="3"/>
        <v>20419278.84</v>
      </c>
      <c r="G151" s="41"/>
      <c r="H151" s="41" t="s">
        <v>165</v>
      </c>
      <c r="I151" s="41"/>
      <c r="J151" s="41" t="s">
        <v>54</v>
      </c>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row>
    <row r="152" spans="1:60" s="42" customFormat="1" ht="36.75" customHeight="1" x14ac:dyDescent="0.2">
      <c r="A152" s="33">
        <v>44993</v>
      </c>
      <c r="B152" s="141" t="s">
        <v>162</v>
      </c>
      <c r="C152" s="142" t="s">
        <v>164</v>
      </c>
      <c r="D152" s="60"/>
      <c r="E152" s="26">
        <v>80000</v>
      </c>
      <c r="F152" s="50">
        <f t="shared" si="3"/>
        <v>20339278.84</v>
      </c>
      <c r="G152" s="41"/>
      <c r="H152" s="41"/>
      <c r="I152" s="41"/>
      <c r="J152" s="41"/>
      <c r="K152" s="6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row>
    <row r="153" spans="1:60" s="42" customFormat="1" ht="23.25" customHeight="1" x14ac:dyDescent="0.2">
      <c r="A153" s="33">
        <v>44998</v>
      </c>
      <c r="B153" s="144">
        <v>34302</v>
      </c>
      <c r="C153" s="142" t="s">
        <v>53</v>
      </c>
      <c r="D153" s="62"/>
      <c r="E153" s="26">
        <v>0</v>
      </c>
      <c r="F153" s="50">
        <f t="shared" si="3"/>
        <v>20339278.84</v>
      </c>
      <c r="G153" s="41"/>
      <c r="H153" s="41"/>
      <c r="I153" s="41"/>
      <c r="J153" s="41"/>
      <c r="K153" s="6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row>
    <row r="154" spans="1:60" s="42" customFormat="1" ht="28.5" customHeight="1" x14ac:dyDescent="0.2">
      <c r="A154" s="33">
        <v>44998</v>
      </c>
      <c r="B154" s="142" t="s">
        <v>171</v>
      </c>
      <c r="C154" s="142" t="s">
        <v>169</v>
      </c>
      <c r="D154" s="62"/>
      <c r="E154" s="26">
        <v>59333.1</v>
      </c>
      <c r="F154" s="50">
        <f t="shared" si="3"/>
        <v>20279945.739999998</v>
      </c>
      <c r="G154" s="41"/>
      <c r="H154" s="41"/>
      <c r="I154" s="41"/>
      <c r="J154" s="41"/>
      <c r="K154" s="6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row>
    <row r="155" spans="1:60" s="42" customFormat="1" ht="29.25" customHeight="1" x14ac:dyDescent="0.2">
      <c r="A155" s="33">
        <v>44998</v>
      </c>
      <c r="B155" s="142" t="s">
        <v>172</v>
      </c>
      <c r="C155" s="142" t="s">
        <v>170</v>
      </c>
      <c r="D155" s="63"/>
      <c r="E155" s="26">
        <v>213175.79</v>
      </c>
      <c r="F155" s="50">
        <f t="shared" si="3"/>
        <v>20066769.949999999</v>
      </c>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row>
    <row r="156" spans="1:60" s="42" customFormat="1" ht="30.75" customHeight="1" x14ac:dyDescent="0.2">
      <c r="A156" s="33">
        <v>44940</v>
      </c>
      <c r="B156" s="141" t="s">
        <v>181</v>
      </c>
      <c r="C156" s="142" t="s">
        <v>178</v>
      </c>
      <c r="D156" s="63"/>
      <c r="E156" s="26">
        <v>12325.86</v>
      </c>
      <c r="F156" s="50">
        <f t="shared" si="3"/>
        <v>20054444.09</v>
      </c>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row>
    <row r="157" spans="1:60" s="42" customFormat="1" ht="38.25" customHeight="1" x14ac:dyDescent="0.2">
      <c r="A157" s="33">
        <v>44940</v>
      </c>
      <c r="B157" s="141" t="s">
        <v>176</v>
      </c>
      <c r="C157" s="142" t="s">
        <v>179</v>
      </c>
      <c r="D157" s="63"/>
      <c r="E157" s="26">
        <v>19669365.280000001</v>
      </c>
      <c r="F157" s="50">
        <f t="shared" si="3"/>
        <v>385078.80999999866</v>
      </c>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row>
    <row r="158" spans="1:60" s="42" customFormat="1" ht="28.5" customHeight="1" x14ac:dyDescent="0.2">
      <c r="A158" s="33">
        <v>44940</v>
      </c>
      <c r="B158" s="141" t="s">
        <v>177</v>
      </c>
      <c r="C158" s="142" t="s">
        <v>180</v>
      </c>
      <c r="D158" s="63"/>
      <c r="E158" s="26">
        <v>123258.49</v>
      </c>
      <c r="F158" s="50">
        <f t="shared" si="3"/>
        <v>261820.31999999867</v>
      </c>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row>
    <row r="159" spans="1:60" s="42" customFormat="1" ht="36.75" customHeight="1" x14ac:dyDescent="0.2">
      <c r="A159" s="33">
        <v>45000</v>
      </c>
      <c r="B159" s="141" t="s">
        <v>373</v>
      </c>
      <c r="C159" s="142" t="s">
        <v>472</v>
      </c>
      <c r="D159" s="63"/>
      <c r="E159" s="26">
        <v>24088.3</v>
      </c>
      <c r="F159" s="50">
        <f t="shared" si="3"/>
        <v>237732.01999999868</v>
      </c>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row>
    <row r="160" spans="1:60" s="42" customFormat="1" ht="39" customHeight="1" x14ac:dyDescent="0.2">
      <c r="A160" s="35"/>
      <c r="B160" s="37"/>
      <c r="C160" s="65"/>
      <c r="D160" s="70"/>
      <c r="E160" s="39"/>
      <c r="F160" s="67"/>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row>
    <row r="161" spans="1:60" s="42" customFormat="1" ht="39" customHeight="1" x14ac:dyDescent="0.2">
      <c r="A161" s="35"/>
      <c r="B161" s="37"/>
      <c r="C161" s="65"/>
      <c r="D161" s="70"/>
      <c r="E161" s="39"/>
      <c r="F161" s="67"/>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row>
    <row r="162" spans="1:60" s="42" customFormat="1" ht="39" customHeight="1" x14ac:dyDescent="0.2">
      <c r="A162" s="35"/>
      <c r="B162" s="37"/>
      <c r="C162" s="65"/>
      <c r="D162" s="70"/>
      <c r="E162" s="39"/>
      <c r="F162" s="67"/>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row>
    <row r="163" spans="1:60" s="42" customFormat="1" ht="39" customHeight="1" x14ac:dyDescent="0.2">
      <c r="A163" s="35"/>
      <c r="B163" s="37"/>
      <c r="C163" s="65"/>
      <c r="D163" s="70"/>
      <c r="E163" s="39"/>
      <c r="F163" s="67"/>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row>
    <row r="164" spans="1:60" s="42" customFormat="1" ht="16.5" customHeight="1" x14ac:dyDescent="0.2">
      <c r="A164" s="64"/>
      <c r="B164" s="37"/>
      <c r="C164" s="65"/>
      <c r="D164" s="66"/>
      <c r="E164" s="39"/>
      <c r="F164" s="67"/>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row>
    <row r="165" spans="1:60" s="42" customFormat="1" ht="15" customHeight="1" x14ac:dyDescent="0.2">
      <c r="A165" s="68"/>
      <c r="B165" s="69"/>
      <c r="C165" s="65"/>
      <c r="D165" s="70"/>
      <c r="E165" s="39"/>
      <c r="F165" s="67"/>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row>
    <row r="166" spans="1:60" s="42" customFormat="1" ht="15" customHeight="1" x14ac:dyDescent="0.2">
      <c r="A166" s="68"/>
      <c r="B166" s="69"/>
      <c r="C166" s="65"/>
      <c r="D166" s="70"/>
      <c r="E166" s="39"/>
      <c r="F166" s="67"/>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row>
    <row r="167" spans="1:60" s="42" customFormat="1" ht="15" customHeight="1" x14ac:dyDescent="0.2">
      <c r="A167" s="68"/>
      <c r="B167" s="69"/>
      <c r="C167" s="65"/>
      <c r="D167" s="70"/>
      <c r="E167" s="39"/>
      <c r="F167" s="67"/>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row>
    <row r="168" spans="1:60" s="42" customFormat="1" ht="15" customHeight="1" x14ac:dyDescent="0.25">
      <c r="A168" s="156" t="s">
        <v>0</v>
      </c>
      <c r="B168" s="156"/>
      <c r="C168" s="156"/>
      <c r="D168" s="156"/>
      <c r="E168" s="156"/>
      <c r="F168" s="156"/>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row>
    <row r="169" spans="1:60" s="42" customFormat="1" ht="15" customHeight="1" x14ac:dyDescent="0.25">
      <c r="A169" s="156" t="s">
        <v>1</v>
      </c>
      <c r="B169" s="156"/>
      <c r="C169" s="156"/>
      <c r="D169" s="156"/>
      <c r="E169" s="156"/>
      <c r="F169" s="156"/>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row>
    <row r="170" spans="1:60" s="42" customFormat="1" ht="15" customHeight="1" x14ac:dyDescent="0.25">
      <c r="A170" s="157" t="s">
        <v>61</v>
      </c>
      <c r="B170" s="157"/>
      <c r="C170" s="157"/>
      <c r="D170" s="157"/>
      <c r="E170" s="157"/>
      <c r="F170" s="157"/>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row>
    <row r="171" spans="1:60" s="42" customFormat="1" ht="15" customHeight="1" x14ac:dyDescent="0.25">
      <c r="A171" s="157" t="s">
        <v>2</v>
      </c>
      <c r="B171" s="157"/>
      <c r="C171" s="157"/>
      <c r="D171" s="157"/>
      <c r="E171" s="157"/>
      <c r="F171" s="157"/>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row>
    <row r="172" spans="1:60" s="42" customFormat="1" ht="15" customHeight="1" x14ac:dyDescent="0.25">
      <c r="A172" s="130"/>
      <c r="B172" s="131"/>
      <c r="C172" s="86"/>
      <c r="D172" s="132"/>
      <c r="E172" s="133"/>
      <c r="F172" s="134"/>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row>
    <row r="173" spans="1:60" s="42" customFormat="1" ht="15" customHeight="1" x14ac:dyDescent="0.2">
      <c r="A173" s="158" t="s">
        <v>31</v>
      </c>
      <c r="B173" s="158"/>
      <c r="C173" s="158"/>
      <c r="D173" s="158"/>
      <c r="E173" s="158"/>
      <c r="F173" s="158"/>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row>
    <row r="174" spans="1:60" s="42" customFormat="1" ht="15" customHeight="1" x14ac:dyDescent="0.2">
      <c r="A174" s="158" t="s">
        <v>4</v>
      </c>
      <c r="B174" s="158"/>
      <c r="C174" s="158"/>
      <c r="D174" s="158"/>
      <c r="E174" s="158"/>
      <c r="F174" s="71">
        <v>2737125.09</v>
      </c>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row>
    <row r="175" spans="1:60" s="42" customFormat="1" ht="15" customHeight="1" x14ac:dyDescent="0.2">
      <c r="A175" s="146" t="s">
        <v>5</v>
      </c>
      <c r="B175" s="146" t="s">
        <v>6</v>
      </c>
      <c r="C175" s="146" t="s">
        <v>32</v>
      </c>
      <c r="D175" s="146" t="s">
        <v>8</v>
      </c>
      <c r="E175" s="146" t="s">
        <v>9</v>
      </c>
      <c r="F175" s="146" t="s">
        <v>26</v>
      </c>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row>
    <row r="176" spans="1:60" s="42" customFormat="1" ht="15" customHeight="1" x14ac:dyDescent="0.2">
      <c r="A176" s="72"/>
      <c r="B176" s="16"/>
      <c r="C176" s="73" t="s">
        <v>28</v>
      </c>
      <c r="D176" s="74"/>
      <c r="E176" s="75"/>
      <c r="F176" s="76">
        <f>F174+D176</f>
        <v>2737125.09</v>
      </c>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row>
    <row r="177" spans="1:60" s="42" customFormat="1" ht="15" customHeight="1" x14ac:dyDescent="0.2">
      <c r="A177" s="6"/>
      <c r="B177" s="7"/>
      <c r="C177" s="8" t="s">
        <v>33</v>
      </c>
      <c r="D177" s="77"/>
      <c r="E177" s="9"/>
      <c r="F177" s="76">
        <f>F176+D177</f>
        <v>2737125.09</v>
      </c>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row>
    <row r="178" spans="1:60" s="42" customFormat="1" ht="15" customHeight="1" x14ac:dyDescent="0.2">
      <c r="A178" s="6"/>
      <c r="B178" s="7"/>
      <c r="C178" s="8" t="s">
        <v>33</v>
      </c>
      <c r="D178" s="77"/>
      <c r="E178" s="9"/>
      <c r="F178" s="76">
        <f>F177-E178</f>
        <v>2737125.09</v>
      </c>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row>
    <row r="179" spans="1:60" s="42" customFormat="1" ht="15" customHeight="1" x14ac:dyDescent="0.2">
      <c r="A179" s="6"/>
      <c r="B179" s="7"/>
      <c r="C179" s="8" t="s">
        <v>34</v>
      </c>
      <c r="D179" s="77"/>
      <c r="E179" s="78"/>
      <c r="F179" s="76">
        <f>F178+D179</f>
        <v>2737125.09</v>
      </c>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row>
    <row r="180" spans="1:60" s="42" customFormat="1" ht="15" customHeight="1" x14ac:dyDescent="0.2">
      <c r="A180" s="6"/>
      <c r="B180" s="7"/>
      <c r="C180" s="79" t="s">
        <v>16</v>
      </c>
      <c r="D180" s="78"/>
      <c r="E180" s="78">
        <v>249.71</v>
      </c>
      <c r="F180" s="76">
        <f t="shared" ref="F180:F184" si="4">F179-E180</f>
        <v>2736875.38</v>
      </c>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row>
    <row r="181" spans="1:60" s="42" customFormat="1" ht="15" customHeight="1" x14ac:dyDescent="0.2">
      <c r="A181" s="6"/>
      <c r="B181" s="7"/>
      <c r="C181" s="8" t="s">
        <v>15</v>
      </c>
      <c r="D181" s="78"/>
      <c r="E181" s="19"/>
      <c r="F181" s="76">
        <f t="shared" si="4"/>
        <v>2736875.38</v>
      </c>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row>
    <row r="182" spans="1:60" s="42" customFormat="1" ht="15" customHeight="1" x14ac:dyDescent="0.2">
      <c r="A182" s="6"/>
      <c r="B182" s="80"/>
      <c r="C182" s="8" t="s">
        <v>17</v>
      </c>
      <c r="D182" s="14"/>
      <c r="E182" s="25"/>
      <c r="F182" s="76">
        <f t="shared" si="4"/>
        <v>2736875.38</v>
      </c>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row>
    <row r="183" spans="1:60" s="42" customFormat="1" ht="15" customHeight="1" x14ac:dyDescent="0.2">
      <c r="A183" s="6"/>
      <c r="B183" s="80"/>
      <c r="C183" s="8" t="s">
        <v>22</v>
      </c>
      <c r="D183" s="14"/>
      <c r="E183" s="25">
        <v>175</v>
      </c>
      <c r="F183" s="76">
        <f t="shared" si="4"/>
        <v>2736700.38</v>
      </c>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row>
    <row r="184" spans="1:60" s="42" customFormat="1" ht="15" customHeight="1" x14ac:dyDescent="0.2">
      <c r="A184" s="81"/>
      <c r="B184" s="82"/>
      <c r="C184" s="83" t="s">
        <v>35</v>
      </c>
      <c r="D184" s="63"/>
      <c r="E184" s="32">
        <v>45416.19</v>
      </c>
      <c r="F184" s="76">
        <f t="shared" si="4"/>
        <v>2691284.19</v>
      </c>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row>
    <row r="185" spans="1:60" s="42" customFormat="1" ht="15" customHeight="1" x14ac:dyDescent="0.2">
      <c r="A185" s="81"/>
      <c r="B185" s="106"/>
      <c r="C185" s="83" t="s">
        <v>59</v>
      </c>
      <c r="D185" s="152">
        <v>6709.79</v>
      </c>
      <c r="E185" s="32"/>
      <c r="F185" s="76">
        <f>F184+D185</f>
        <v>2697993.98</v>
      </c>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row>
    <row r="186" spans="1:60" s="42" customFormat="1" ht="22.5" customHeight="1" x14ac:dyDescent="0.2">
      <c r="A186" s="35"/>
      <c r="B186" s="37"/>
      <c r="C186" s="65"/>
      <c r="D186" s="70"/>
      <c r="E186" s="39"/>
      <c r="F186" s="85"/>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row>
    <row r="187" spans="1:60" s="42" customFormat="1" ht="15" customHeight="1" x14ac:dyDescent="0.2">
      <c r="A187" s="35"/>
      <c r="B187" s="37"/>
      <c r="C187" s="65"/>
      <c r="D187" s="70"/>
      <c r="E187" s="39"/>
      <c r="F187" s="85"/>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row>
    <row r="188" spans="1:60" s="42" customFormat="1" ht="12.75" customHeight="1" x14ac:dyDescent="0.2">
      <c r="A188" s="35"/>
      <c r="B188" s="37"/>
      <c r="C188" s="65"/>
      <c r="D188" s="70"/>
      <c r="E188" s="39"/>
      <c r="F188" s="85"/>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row>
    <row r="189" spans="1:60" s="42" customFormat="1" ht="12.75" customHeight="1" x14ac:dyDescent="0.2">
      <c r="A189" s="35"/>
      <c r="B189" s="37"/>
      <c r="C189" s="65"/>
      <c r="D189" s="70"/>
      <c r="E189" s="39"/>
      <c r="F189" s="85"/>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row>
    <row r="190" spans="1:60" s="42" customFormat="1" ht="12.75" customHeight="1" x14ac:dyDescent="0.2">
      <c r="A190" s="35"/>
      <c r="B190" s="37"/>
      <c r="C190" s="65"/>
      <c r="D190" s="70"/>
      <c r="E190" s="39"/>
      <c r="F190" s="85"/>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row>
    <row r="191" spans="1:60" s="42" customFormat="1" ht="12.75" customHeight="1" x14ac:dyDescent="0.2">
      <c r="A191" s="35"/>
      <c r="B191" s="37"/>
      <c r="C191" s="65"/>
      <c r="D191" s="70"/>
      <c r="E191" s="39"/>
      <c r="F191" s="85"/>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row>
    <row r="192" spans="1:60" s="42" customFormat="1" ht="13.5" customHeight="1" x14ac:dyDescent="0.2">
      <c r="A192" s="35"/>
      <c r="B192" s="37"/>
      <c r="C192" s="65"/>
      <c r="D192" s="70"/>
      <c r="E192" s="39"/>
      <c r="F192" s="85"/>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row>
    <row r="193" spans="1:60" s="42" customFormat="1" ht="12.75" customHeight="1" x14ac:dyDescent="0.2">
      <c r="A193" s="35"/>
      <c r="B193" s="37"/>
      <c r="C193" s="65"/>
      <c r="D193" s="70"/>
      <c r="E193" s="39"/>
      <c r="F193" s="85"/>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row>
    <row r="194" spans="1:60" s="42" customFormat="1" ht="13.5" customHeight="1" x14ac:dyDescent="0.2">
      <c r="A194" s="35"/>
      <c r="B194" s="37"/>
      <c r="C194" s="65"/>
      <c r="D194" s="70"/>
      <c r="E194" s="39"/>
      <c r="F194" s="85"/>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row>
    <row r="195" spans="1:60" s="41" customFormat="1" ht="12" customHeight="1" x14ac:dyDescent="0.2">
      <c r="A195" s="35"/>
      <c r="B195" s="37"/>
      <c r="C195" s="65"/>
      <c r="D195" s="70"/>
      <c r="E195" s="39"/>
      <c r="F195" s="85"/>
    </row>
    <row r="196" spans="1:60" s="86" customFormat="1" ht="12" customHeight="1" x14ac:dyDescent="0.25">
      <c r="A196" s="35"/>
      <c r="B196" s="37"/>
      <c r="C196" s="65"/>
      <c r="D196" s="70"/>
      <c r="E196" s="39"/>
      <c r="F196" s="85"/>
    </row>
    <row r="197" spans="1:60" s="3" customFormat="1" ht="15" customHeight="1" x14ac:dyDescent="0.25">
      <c r="A197" s="35"/>
      <c r="B197" s="69"/>
      <c r="C197" s="65"/>
      <c r="D197" s="70"/>
      <c r="E197" s="39"/>
      <c r="F197" s="85"/>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row>
    <row r="198" spans="1:60" s="3" customFormat="1" ht="15.75" customHeight="1" x14ac:dyDescent="0.25">
      <c r="A198" s="68"/>
      <c r="B198" s="87"/>
      <c r="C198" s="65"/>
      <c r="D198" s="70"/>
      <c r="E198" s="39"/>
      <c r="F198" s="85"/>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row>
    <row r="199" spans="1:60" s="3" customFormat="1" ht="15" customHeight="1" x14ac:dyDescent="0.25">
      <c r="A199" s="156" t="s">
        <v>0</v>
      </c>
      <c r="B199" s="156"/>
      <c r="C199" s="156"/>
      <c r="D199" s="156"/>
      <c r="E199" s="156"/>
      <c r="F199" s="15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row>
    <row r="200" spans="1:60" s="3" customFormat="1" ht="15" customHeight="1" x14ac:dyDescent="0.25">
      <c r="A200" s="156" t="s">
        <v>1</v>
      </c>
      <c r="B200" s="156"/>
      <c r="C200" s="156"/>
      <c r="D200" s="156"/>
      <c r="E200" s="156"/>
      <c r="F200" s="15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row>
    <row r="201" spans="1:60" s="3" customFormat="1" ht="16.5" customHeight="1" x14ac:dyDescent="0.25">
      <c r="A201" s="157" t="s">
        <v>62</v>
      </c>
      <c r="B201" s="157"/>
      <c r="C201" s="157"/>
      <c r="D201" s="157"/>
      <c r="E201" s="157"/>
      <c r="F201" s="157"/>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row>
    <row r="202" spans="1:60" s="3" customFormat="1" ht="12" customHeight="1" x14ac:dyDescent="0.25">
      <c r="A202" s="157" t="s">
        <v>2</v>
      </c>
      <c r="B202" s="157"/>
      <c r="C202" s="157"/>
      <c r="D202" s="157"/>
      <c r="E202" s="157"/>
      <c r="F202" s="157"/>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row>
    <row r="203" spans="1:60" s="3" customFormat="1" ht="12" customHeight="1" x14ac:dyDescent="0.25">
      <c r="A203" s="135"/>
      <c r="B203" s="97"/>
      <c r="C203" s="1"/>
      <c r="D203" s="110"/>
      <c r="E203" s="117"/>
      <c r="F203" s="111"/>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row>
    <row r="204" spans="1:60" s="3" customFormat="1" ht="12" customHeight="1" x14ac:dyDescent="0.25">
      <c r="A204" s="153" t="s">
        <v>36</v>
      </c>
      <c r="B204" s="154"/>
      <c r="C204" s="154"/>
      <c r="D204" s="154"/>
      <c r="E204" s="154"/>
      <c r="F204" s="155"/>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row>
    <row r="205" spans="1:60" s="3" customFormat="1" ht="12" customHeight="1" x14ac:dyDescent="0.25">
      <c r="A205" s="153" t="s">
        <v>4</v>
      </c>
      <c r="B205" s="154"/>
      <c r="C205" s="154"/>
      <c r="D205" s="154"/>
      <c r="E205" s="155"/>
      <c r="F205" s="71">
        <v>90403579.700000003</v>
      </c>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row>
    <row r="206" spans="1:60" s="3" customFormat="1" ht="12" customHeight="1" x14ac:dyDescent="0.25">
      <c r="A206" s="146" t="s">
        <v>5</v>
      </c>
      <c r="B206" s="146" t="s">
        <v>6</v>
      </c>
      <c r="C206" s="146" t="s">
        <v>25</v>
      </c>
      <c r="D206" s="146" t="s">
        <v>8</v>
      </c>
      <c r="E206" s="146" t="s">
        <v>9</v>
      </c>
      <c r="F206" s="146" t="s">
        <v>26</v>
      </c>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row>
    <row r="207" spans="1:60" s="3" customFormat="1" ht="17.25" customHeight="1" x14ac:dyDescent="0.25">
      <c r="A207" s="81"/>
      <c r="B207" s="92"/>
      <c r="C207" s="8" t="s">
        <v>37</v>
      </c>
      <c r="D207" s="57"/>
      <c r="E207" s="93">
        <v>2000000</v>
      </c>
      <c r="F207" s="94">
        <f>F205-E207</f>
        <v>88403579.700000003</v>
      </c>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row>
    <row r="208" spans="1:60" s="3" customFormat="1" ht="15" customHeight="1" x14ac:dyDescent="0.25">
      <c r="A208" s="81"/>
      <c r="B208" s="92"/>
      <c r="C208" s="8" t="s">
        <v>37</v>
      </c>
      <c r="D208" s="57"/>
      <c r="E208" s="49"/>
      <c r="F208" s="94">
        <f>F207-E208</f>
        <v>88403579.700000003</v>
      </c>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row>
    <row r="209" spans="1:60" s="3" customFormat="1" ht="12" customHeight="1" x14ac:dyDescent="0.25">
      <c r="A209" s="81"/>
      <c r="B209" s="92"/>
      <c r="C209" s="8" t="s">
        <v>38</v>
      </c>
      <c r="D209" s="57"/>
      <c r="E209" s="93"/>
      <c r="F209" s="94">
        <f>F208</f>
        <v>88403579.700000003</v>
      </c>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row>
    <row r="210" spans="1:60" s="3" customFormat="1" ht="15" customHeight="1" x14ac:dyDescent="0.25">
      <c r="A210" s="95"/>
      <c r="B210" s="92"/>
      <c r="C210" s="8" t="s">
        <v>22</v>
      </c>
      <c r="D210" s="14"/>
      <c r="E210" s="78">
        <v>175</v>
      </c>
      <c r="F210" s="94">
        <f>F209-E210</f>
        <v>88403404.700000003</v>
      </c>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row>
    <row r="211" spans="1:60" s="3" customFormat="1" ht="15" customHeight="1" x14ac:dyDescent="0.25">
      <c r="A211" s="96"/>
      <c r="B211" s="97"/>
      <c r="C211" s="98"/>
      <c r="D211" s="99"/>
      <c r="E211" s="100"/>
      <c r="F211" s="101"/>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row>
    <row r="212" spans="1:60" s="3" customFormat="1" ht="15" customHeight="1" x14ac:dyDescent="0.25">
      <c r="A212" s="96"/>
      <c r="B212" s="97"/>
      <c r="C212" s="98"/>
      <c r="D212" s="99"/>
      <c r="E212" s="100"/>
      <c r="F212" s="101"/>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row>
    <row r="213" spans="1:60" s="3" customFormat="1" ht="15" customHeight="1" x14ac:dyDescent="0.25">
      <c r="A213" s="96"/>
      <c r="B213" s="97"/>
      <c r="C213" s="98"/>
      <c r="D213" s="99"/>
      <c r="E213" s="100"/>
      <c r="F213" s="101"/>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row>
    <row r="214" spans="1:60" s="3" customFormat="1" ht="15" customHeight="1" x14ac:dyDescent="0.25">
      <c r="A214" s="96"/>
      <c r="B214" s="97"/>
      <c r="C214" s="98"/>
      <c r="D214" s="99"/>
      <c r="E214" s="100"/>
      <c r="F214" s="101"/>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row>
    <row r="215" spans="1:60" s="3" customFormat="1" ht="15" customHeight="1" x14ac:dyDescent="0.25">
      <c r="A215" s="96"/>
      <c r="B215" s="97"/>
      <c r="C215" s="98"/>
      <c r="D215" s="99"/>
      <c r="E215" s="100"/>
      <c r="F215" s="101"/>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row>
    <row r="216" spans="1:60" s="3" customFormat="1" ht="15" customHeight="1" x14ac:dyDescent="0.25">
      <c r="A216" s="96"/>
      <c r="B216" s="97"/>
      <c r="C216" s="98"/>
      <c r="D216" s="99"/>
      <c r="E216" s="100"/>
      <c r="F216" s="101"/>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row>
    <row r="217" spans="1:60" s="3" customFormat="1" ht="15" customHeight="1" x14ac:dyDescent="0.25">
      <c r="A217" s="96"/>
      <c r="B217" s="97"/>
      <c r="C217" s="98"/>
      <c r="D217" s="99"/>
      <c r="E217" s="100"/>
      <c r="F217" s="101"/>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row>
    <row r="218" spans="1:60" s="3" customFormat="1" ht="15" customHeight="1" x14ac:dyDescent="0.25">
      <c r="A218" s="96"/>
      <c r="B218" s="97"/>
      <c r="C218" s="98"/>
      <c r="D218" s="99"/>
      <c r="E218" s="100"/>
      <c r="F218" s="101"/>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row>
    <row r="219" spans="1:60" s="3" customFormat="1" ht="15" customHeight="1" x14ac:dyDescent="0.25">
      <c r="A219" s="96"/>
      <c r="B219" s="97"/>
      <c r="C219" s="98"/>
      <c r="D219" s="99"/>
      <c r="E219" s="100"/>
      <c r="F219" s="101"/>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row>
    <row r="220" spans="1:60" s="3" customFormat="1" ht="15" customHeight="1" x14ac:dyDescent="0.25">
      <c r="A220" s="96"/>
      <c r="B220" s="97"/>
      <c r="C220" s="98"/>
      <c r="D220" s="99"/>
      <c r="E220" s="100"/>
      <c r="F220" s="101"/>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row>
    <row r="221" spans="1:60" s="3" customFormat="1" ht="15" customHeight="1" x14ac:dyDescent="0.25">
      <c r="A221" s="96"/>
      <c r="B221" s="97"/>
      <c r="C221" s="98"/>
      <c r="D221" s="99"/>
      <c r="E221" s="100"/>
      <c r="F221" s="101"/>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row>
    <row r="222" spans="1:60" s="3" customFormat="1" ht="15" customHeight="1" x14ac:dyDescent="0.25">
      <c r="A222" s="96"/>
      <c r="B222" s="97"/>
      <c r="C222" s="98"/>
      <c r="D222" s="99"/>
      <c r="E222" s="100"/>
      <c r="F222" s="101"/>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row>
    <row r="223" spans="1:60" s="3" customFormat="1" ht="15" customHeight="1" x14ac:dyDescent="0.25">
      <c r="A223" s="96"/>
      <c r="B223" s="97"/>
      <c r="C223" s="98"/>
      <c r="D223" s="99"/>
      <c r="E223" s="100"/>
      <c r="F223" s="101"/>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row>
    <row r="224" spans="1:60" s="3" customFormat="1" ht="27" customHeight="1" x14ac:dyDescent="0.25">
      <c r="A224" s="96"/>
      <c r="B224" s="97"/>
      <c r="C224" s="98"/>
      <c r="D224" s="99"/>
      <c r="E224" s="100"/>
      <c r="F224" s="101"/>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row>
    <row r="225" spans="1:60" s="3" customFormat="1" ht="12" customHeight="1" x14ac:dyDescent="0.25">
      <c r="A225" s="96"/>
      <c r="B225" s="97"/>
      <c r="C225" s="98"/>
      <c r="D225" s="99"/>
      <c r="E225" s="100"/>
      <c r="F225" s="101"/>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row>
    <row r="226" spans="1:60" s="3" customFormat="1" ht="12" customHeight="1" x14ac:dyDescent="0.25">
      <c r="A226" s="156" t="s">
        <v>0</v>
      </c>
      <c r="B226" s="156"/>
      <c r="C226" s="156"/>
      <c r="D226" s="156"/>
      <c r="E226" s="156"/>
      <c r="F226" s="15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row>
    <row r="227" spans="1:60" s="3" customFormat="1" ht="12" customHeight="1" x14ac:dyDescent="0.25">
      <c r="A227" s="156" t="s">
        <v>1</v>
      </c>
      <c r="B227" s="156"/>
      <c r="C227" s="156"/>
      <c r="D227" s="156"/>
      <c r="E227" s="156"/>
      <c r="F227" s="15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row>
    <row r="228" spans="1:60" s="3" customFormat="1" ht="12" customHeight="1" x14ac:dyDescent="0.25">
      <c r="A228" s="157" t="s">
        <v>63</v>
      </c>
      <c r="B228" s="157"/>
      <c r="C228" s="157"/>
      <c r="D228" s="157"/>
      <c r="E228" s="157"/>
      <c r="F228" s="157"/>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row>
    <row r="229" spans="1:60" s="3" customFormat="1" ht="12" customHeight="1" x14ac:dyDescent="0.25">
      <c r="A229" s="157" t="s">
        <v>2</v>
      </c>
      <c r="B229" s="157"/>
      <c r="C229" s="157"/>
      <c r="D229" s="157"/>
      <c r="E229" s="157"/>
      <c r="F229" s="157"/>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row>
    <row r="230" spans="1:60" s="3" customFormat="1" ht="15" customHeight="1" x14ac:dyDescent="0.25">
      <c r="A230" s="136"/>
      <c r="B230" s="131"/>
      <c r="C230" s="86"/>
      <c r="D230" s="132"/>
      <c r="E230" s="133"/>
      <c r="F230" s="134"/>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row>
    <row r="231" spans="1:60" s="3" customFormat="1" ht="15" customHeight="1" x14ac:dyDescent="0.25">
      <c r="A231" s="158" t="s">
        <v>39</v>
      </c>
      <c r="B231" s="158"/>
      <c r="C231" s="158"/>
      <c r="D231" s="158"/>
      <c r="E231" s="158"/>
      <c r="F231" s="158"/>
      <c r="G231" s="86"/>
      <c r="H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row>
    <row r="232" spans="1:60" s="3" customFormat="1" ht="15" customHeight="1" x14ac:dyDescent="0.25">
      <c r="A232" s="158" t="s">
        <v>4</v>
      </c>
      <c r="B232" s="158"/>
      <c r="C232" s="158"/>
      <c r="D232" s="158"/>
      <c r="E232" s="158"/>
      <c r="F232" s="71">
        <v>326083242.20999998</v>
      </c>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row>
    <row r="233" spans="1:60" s="3" customFormat="1" ht="15" customHeight="1" x14ac:dyDescent="0.25">
      <c r="A233" s="146" t="s">
        <v>5</v>
      </c>
      <c r="B233" s="146" t="s">
        <v>6</v>
      </c>
      <c r="C233" s="146" t="s">
        <v>25</v>
      </c>
      <c r="D233" s="146" t="s">
        <v>8</v>
      </c>
      <c r="E233" s="146" t="s">
        <v>9</v>
      </c>
      <c r="F233" s="146" t="s">
        <v>26</v>
      </c>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row>
    <row r="234" spans="1:60" s="3" customFormat="1" ht="15" customHeight="1" x14ac:dyDescent="0.25">
      <c r="A234" s="81"/>
      <c r="B234" s="92"/>
      <c r="C234" s="8" t="s">
        <v>28</v>
      </c>
      <c r="D234" s="102">
        <v>23849410.219999999</v>
      </c>
      <c r="E234" s="93"/>
      <c r="F234" s="94">
        <f>F232+D234</f>
        <v>349932652.42999995</v>
      </c>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row>
    <row r="235" spans="1:60" s="3" customFormat="1" ht="15" customHeight="1" x14ac:dyDescent="0.25">
      <c r="A235" s="81"/>
      <c r="B235" s="92"/>
      <c r="C235" s="8" t="s">
        <v>40</v>
      </c>
      <c r="D235" s="102"/>
      <c r="E235" s="93"/>
      <c r="F235" s="94">
        <f>F234</f>
        <v>349932652.42999995</v>
      </c>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row>
    <row r="236" spans="1:60" s="3" customFormat="1" ht="15" customHeight="1" x14ac:dyDescent="0.25">
      <c r="A236" s="81"/>
      <c r="B236" s="92"/>
      <c r="C236" s="8" t="s">
        <v>41</v>
      </c>
      <c r="D236" s="78"/>
      <c r="E236" s="9">
        <v>1274400</v>
      </c>
      <c r="F236" s="94">
        <f>F235-E236</f>
        <v>348658252.42999995</v>
      </c>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row>
    <row r="237" spans="1:60" s="3" customFormat="1" ht="15" customHeight="1" x14ac:dyDescent="0.25">
      <c r="A237" s="81"/>
      <c r="B237" s="92"/>
      <c r="C237" s="8" t="s">
        <v>42</v>
      </c>
      <c r="D237" s="78"/>
      <c r="E237" s="32">
        <v>500</v>
      </c>
      <c r="F237" s="94">
        <f>F236-E237</f>
        <v>348657752.42999995</v>
      </c>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row>
    <row r="238" spans="1:60" s="3" customFormat="1" ht="15" customHeight="1" x14ac:dyDescent="0.25">
      <c r="A238" s="81"/>
      <c r="B238" s="92"/>
      <c r="C238" s="8" t="s">
        <v>43</v>
      </c>
      <c r="D238" s="78"/>
      <c r="E238" s="32">
        <v>3524.7</v>
      </c>
      <c r="F238" s="94">
        <f>F237-E238</f>
        <v>348654227.72999996</v>
      </c>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row>
    <row r="239" spans="1:60" s="3" customFormat="1" ht="15" customHeight="1" x14ac:dyDescent="0.25">
      <c r="A239" s="81"/>
      <c r="B239" s="92"/>
      <c r="C239" s="8" t="s">
        <v>471</v>
      </c>
      <c r="D239" s="78">
        <v>186392.34</v>
      </c>
      <c r="E239" s="32"/>
      <c r="F239" s="94">
        <f>F238+D239</f>
        <v>348840620.06999993</v>
      </c>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row>
    <row r="240" spans="1:60" s="104" customFormat="1" ht="12.75" customHeight="1" x14ac:dyDescent="0.2">
      <c r="A240" s="81"/>
      <c r="B240" s="92"/>
      <c r="C240" s="8" t="s">
        <v>44</v>
      </c>
      <c r="D240" s="51"/>
      <c r="E240" s="32">
        <v>150</v>
      </c>
      <c r="F240" s="94">
        <f>F239-E240</f>
        <v>348840470.06999993</v>
      </c>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c r="AO240" s="103"/>
      <c r="AP240" s="103"/>
      <c r="AQ240" s="103"/>
      <c r="AR240" s="103"/>
      <c r="AS240" s="103"/>
      <c r="AT240" s="103"/>
      <c r="AU240" s="103"/>
      <c r="AV240" s="103"/>
      <c r="AW240" s="103"/>
      <c r="AX240" s="103"/>
      <c r="AY240" s="103"/>
      <c r="AZ240" s="103"/>
      <c r="BA240" s="103"/>
      <c r="BB240" s="103"/>
      <c r="BC240" s="103"/>
      <c r="BD240" s="103"/>
      <c r="BE240" s="103"/>
      <c r="BF240" s="103"/>
      <c r="BG240" s="103"/>
      <c r="BH240" s="103"/>
    </row>
    <row r="241" spans="1:60" s="104" customFormat="1" ht="15" customHeight="1" x14ac:dyDescent="0.2">
      <c r="A241" s="81"/>
      <c r="B241" s="92"/>
      <c r="C241" s="8" t="s">
        <v>45</v>
      </c>
      <c r="D241" s="32">
        <v>872400.27</v>
      </c>
      <c r="E241" s="32"/>
      <c r="F241" s="94">
        <f>F240+D241</f>
        <v>349712870.33999991</v>
      </c>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c r="AZ241" s="103"/>
      <c r="BA241" s="103"/>
      <c r="BB241" s="103"/>
      <c r="BC241" s="103"/>
      <c r="BD241" s="103"/>
      <c r="BE241" s="103"/>
      <c r="BF241" s="103"/>
      <c r="BG241" s="103"/>
      <c r="BH241" s="103"/>
    </row>
    <row r="242" spans="1:60" s="104" customFormat="1" ht="15" customHeight="1" x14ac:dyDescent="0.2">
      <c r="A242" s="95"/>
      <c r="B242" s="105"/>
      <c r="C242" s="7" t="s">
        <v>76</v>
      </c>
      <c r="D242" s="93"/>
      <c r="E242" s="93">
        <v>900</v>
      </c>
      <c r="F242" s="94">
        <f>F241-E242</f>
        <v>349711970.33999991</v>
      </c>
      <c r="G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c r="BA242" s="103"/>
      <c r="BB242" s="103"/>
      <c r="BC242" s="103"/>
      <c r="BD242" s="103"/>
      <c r="BE242" s="103"/>
      <c r="BF242" s="103"/>
      <c r="BG242" s="103"/>
      <c r="BH242" s="103"/>
    </row>
    <row r="243" spans="1:60" s="91" customFormat="1" ht="15" customHeight="1" x14ac:dyDescent="0.2">
      <c r="A243" s="107"/>
      <c r="B243" s="108"/>
      <c r="C243" s="109"/>
      <c r="D243" s="110"/>
      <c r="E243" s="100"/>
      <c r="F243" s="40"/>
      <c r="G243" s="40"/>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c r="BG243" s="111"/>
      <c r="BH243" s="111"/>
    </row>
    <row r="244" spans="1:60" ht="15" customHeight="1" x14ac:dyDescent="0.25">
      <c r="A244" s="112"/>
      <c r="B244" s="113"/>
      <c r="C244" s="114"/>
      <c r="D244" s="110"/>
      <c r="E244" s="115"/>
      <c r="F244" s="40"/>
    </row>
    <row r="245" spans="1:60" ht="15" customHeight="1" x14ac:dyDescent="0.25">
      <c r="A245" s="112"/>
      <c r="B245" s="113"/>
      <c r="C245" s="114"/>
      <c r="D245" s="110"/>
      <c r="E245" s="115"/>
      <c r="F245" s="40"/>
    </row>
    <row r="246" spans="1:60" ht="15" customHeight="1" x14ac:dyDescent="0.25">
      <c r="A246" s="112"/>
      <c r="B246" s="113"/>
      <c r="C246" s="114"/>
      <c r="D246" s="110"/>
      <c r="E246" s="115"/>
      <c r="F246" s="40"/>
    </row>
    <row r="247" spans="1:60" ht="15" customHeight="1" x14ac:dyDescent="0.25">
      <c r="A247" s="112"/>
      <c r="B247" s="113"/>
      <c r="C247" s="114"/>
      <c r="D247" s="110"/>
      <c r="E247" s="115"/>
      <c r="F247" s="40"/>
    </row>
    <row r="248" spans="1:60" ht="15" customHeight="1" x14ac:dyDescent="0.25">
      <c r="A248" s="112"/>
      <c r="B248" s="113"/>
      <c r="C248" s="114"/>
      <c r="D248" s="110"/>
      <c r="E248" s="115"/>
      <c r="F248" s="40"/>
    </row>
    <row r="249" spans="1:60" ht="15" customHeight="1" x14ac:dyDescent="0.25">
      <c r="A249" s="112"/>
      <c r="B249" s="113"/>
      <c r="C249" s="114"/>
      <c r="D249" s="110"/>
      <c r="E249" s="115"/>
      <c r="F249" s="40"/>
    </row>
    <row r="250" spans="1:60" ht="15" customHeight="1" x14ac:dyDescent="0.25">
      <c r="A250" s="112"/>
      <c r="B250" s="113"/>
      <c r="C250" s="114"/>
      <c r="D250" s="110"/>
      <c r="E250" s="115"/>
      <c r="F250" s="40"/>
    </row>
    <row r="251" spans="1:60" ht="15" customHeight="1" x14ac:dyDescent="0.25">
      <c r="A251" s="112"/>
      <c r="B251" s="113"/>
      <c r="C251" s="114"/>
      <c r="D251" s="110"/>
      <c r="E251" s="115"/>
      <c r="F251" s="40"/>
    </row>
    <row r="252" spans="1:60" ht="15" customHeight="1" x14ac:dyDescent="0.25">
      <c r="A252" s="112"/>
      <c r="B252" s="113"/>
      <c r="C252" s="114"/>
      <c r="D252" s="110"/>
      <c r="E252" s="115"/>
      <c r="F252" s="40"/>
    </row>
    <row r="253" spans="1:60" ht="15" customHeight="1" x14ac:dyDescent="0.25">
      <c r="A253" s="112"/>
      <c r="B253" s="113"/>
      <c r="C253" s="114"/>
      <c r="D253" s="110"/>
      <c r="E253" s="115"/>
      <c r="F253" s="40"/>
    </row>
    <row r="254" spans="1:60" ht="15" customHeight="1" x14ac:dyDescent="0.25">
      <c r="A254" s="112"/>
      <c r="B254" s="113"/>
      <c r="C254" s="114"/>
      <c r="D254" s="110"/>
      <c r="E254" s="115"/>
      <c r="F254" s="40"/>
    </row>
    <row r="255" spans="1:60" ht="15" customHeight="1" x14ac:dyDescent="0.2">
      <c r="A255" s="116"/>
      <c r="B255" s="106"/>
      <c r="C255" s="98"/>
      <c r="D255" s="147"/>
      <c r="E255" s="148"/>
      <c r="F255" s="40"/>
    </row>
    <row r="256" spans="1:60" ht="15" x14ac:dyDescent="0.25">
      <c r="A256" s="156" t="s">
        <v>0</v>
      </c>
      <c r="B256" s="156"/>
      <c r="C256" s="156"/>
      <c r="D256" s="156"/>
      <c r="E256" s="156"/>
      <c r="F256" s="156"/>
    </row>
    <row r="257" spans="1:8" ht="15" x14ac:dyDescent="0.25">
      <c r="A257" s="156" t="s">
        <v>1</v>
      </c>
      <c r="B257" s="156"/>
      <c r="C257" s="156"/>
      <c r="D257" s="156"/>
      <c r="E257" s="156"/>
      <c r="F257" s="156"/>
    </row>
    <row r="258" spans="1:8" ht="15" customHeight="1" x14ac:dyDescent="0.25">
      <c r="A258" s="157" t="s">
        <v>61</v>
      </c>
      <c r="B258" s="157"/>
      <c r="C258" s="157"/>
      <c r="D258" s="157"/>
      <c r="E258" s="157"/>
      <c r="F258" s="157"/>
    </row>
    <row r="259" spans="1:8" ht="15" x14ac:dyDescent="0.25">
      <c r="A259" s="157" t="s">
        <v>2</v>
      </c>
      <c r="B259" s="157"/>
      <c r="C259" s="157"/>
      <c r="D259" s="157"/>
      <c r="E259" s="157"/>
      <c r="F259" s="157"/>
    </row>
    <row r="260" spans="1:8" x14ac:dyDescent="0.2">
      <c r="A260" s="116"/>
      <c r="B260" s="106"/>
      <c r="C260" s="1"/>
      <c r="D260" s="110"/>
      <c r="E260" s="117"/>
      <c r="F260" s="111"/>
    </row>
    <row r="261" spans="1:8" x14ac:dyDescent="0.2">
      <c r="A261" s="116"/>
      <c r="B261" s="106"/>
      <c r="C261" s="1"/>
      <c r="D261" s="110"/>
      <c r="E261" s="117"/>
      <c r="F261" s="111"/>
    </row>
    <row r="262" spans="1:8" ht="12" x14ac:dyDescent="0.2">
      <c r="A262" s="153" t="s">
        <v>48</v>
      </c>
      <c r="B262" s="154"/>
      <c r="C262" s="154"/>
      <c r="D262" s="154"/>
      <c r="E262" s="154"/>
      <c r="F262" s="155"/>
    </row>
    <row r="263" spans="1:8" ht="12" x14ac:dyDescent="0.2">
      <c r="A263" s="153" t="s">
        <v>49</v>
      </c>
      <c r="B263" s="154"/>
      <c r="C263" s="154"/>
      <c r="D263" s="154"/>
      <c r="E263" s="155"/>
      <c r="F263" s="118">
        <v>4312200253.46</v>
      </c>
    </row>
    <row r="264" spans="1:8" ht="12" x14ac:dyDescent="0.2">
      <c r="A264" s="146" t="s">
        <v>5</v>
      </c>
      <c r="B264" s="146" t="s">
        <v>46</v>
      </c>
      <c r="C264" s="146" t="s">
        <v>25</v>
      </c>
      <c r="D264" s="146" t="s">
        <v>8</v>
      </c>
      <c r="E264" s="146" t="s">
        <v>9</v>
      </c>
      <c r="F264" s="146"/>
    </row>
    <row r="265" spans="1:8" x14ac:dyDescent="0.2">
      <c r="A265" s="6"/>
      <c r="B265" s="7"/>
      <c r="C265" s="140" t="s">
        <v>11</v>
      </c>
      <c r="D265" s="13">
        <v>29824076.16</v>
      </c>
      <c r="E265" s="102"/>
      <c r="F265" s="10">
        <f>F263+D265</f>
        <v>4342024329.6199999</v>
      </c>
      <c r="H265" s="119"/>
    </row>
    <row r="266" spans="1:8" x14ac:dyDescent="0.2">
      <c r="A266" s="120"/>
      <c r="B266" s="82"/>
      <c r="C266" s="140" t="s">
        <v>50</v>
      </c>
      <c r="D266" s="13">
        <v>1126042451.3</v>
      </c>
      <c r="E266" s="102"/>
      <c r="F266" s="10">
        <f t="shared" ref="F266:F271" si="5">F265+D266</f>
        <v>5468066780.9200001</v>
      </c>
    </row>
    <row r="267" spans="1:8" x14ac:dyDescent="0.2">
      <c r="A267" s="120"/>
      <c r="B267" s="82"/>
      <c r="C267" s="140" t="s">
        <v>51</v>
      </c>
      <c r="D267" s="13">
        <v>34465174.640000001</v>
      </c>
      <c r="E267" s="102"/>
      <c r="F267" s="10">
        <f t="shared" si="5"/>
        <v>5502531955.5600004</v>
      </c>
      <c r="H267" s="119"/>
    </row>
    <row r="268" spans="1:8" x14ac:dyDescent="0.2">
      <c r="A268" s="120"/>
      <c r="B268" s="82"/>
      <c r="C268" s="140" t="s">
        <v>47</v>
      </c>
      <c r="D268" s="13"/>
      <c r="E268" s="102"/>
      <c r="F268" s="10">
        <f t="shared" si="5"/>
        <v>5502531955.5600004</v>
      </c>
      <c r="H268" s="119"/>
    </row>
    <row r="269" spans="1:8" x14ac:dyDescent="0.2">
      <c r="A269" s="120"/>
      <c r="B269" s="82"/>
      <c r="C269" s="140" t="s">
        <v>57</v>
      </c>
      <c r="D269" s="13">
        <v>52981744.039999999</v>
      </c>
      <c r="E269" s="102"/>
      <c r="F269" s="10">
        <f t="shared" si="5"/>
        <v>5555513699.6000004</v>
      </c>
      <c r="H269" s="119"/>
    </row>
    <row r="270" spans="1:8" x14ac:dyDescent="0.2">
      <c r="A270" s="120"/>
      <c r="B270" s="82"/>
      <c r="C270" s="140" t="s">
        <v>52</v>
      </c>
      <c r="D270" s="13">
        <v>1086194.05</v>
      </c>
      <c r="E270" s="102"/>
      <c r="F270" s="10">
        <f t="shared" si="5"/>
        <v>5556599893.6500006</v>
      </c>
      <c r="H270" s="119"/>
    </row>
    <row r="271" spans="1:8" x14ac:dyDescent="0.2">
      <c r="A271" s="120"/>
      <c r="B271" s="82"/>
      <c r="C271" s="140" t="s">
        <v>58</v>
      </c>
      <c r="D271" s="13">
        <v>10.02</v>
      </c>
      <c r="E271" s="102"/>
      <c r="F271" s="10">
        <f t="shared" si="5"/>
        <v>5556599903.670001</v>
      </c>
      <c r="H271" s="119"/>
    </row>
    <row r="272" spans="1:8" x14ac:dyDescent="0.2">
      <c r="A272" s="120"/>
      <c r="B272" s="82"/>
      <c r="C272" s="140" t="s">
        <v>60</v>
      </c>
      <c r="D272" s="13"/>
      <c r="E272" s="13">
        <v>0.02</v>
      </c>
      <c r="F272" s="10">
        <f>F271-E272</f>
        <v>5556599903.6500006</v>
      </c>
      <c r="H272" s="119"/>
    </row>
    <row r="273" spans="1:60" ht="32.25" customHeight="1" x14ac:dyDescent="0.2">
      <c r="A273" s="33">
        <v>44623</v>
      </c>
      <c r="B273" s="141" t="s">
        <v>77</v>
      </c>
      <c r="C273" s="142" t="s">
        <v>473</v>
      </c>
      <c r="D273" s="13"/>
      <c r="E273" s="26">
        <v>17474052.469999999</v>
      </c>
      <c r="F273" s="10">
        <f>F272-E273</f>
        <v>5539125851.1800003</v>
      </c>
      <c r="H273" s="119"/>
    </row>
    <row r="274" spans="1:60" ht="38.25" customHeight="1" x14ac:dyDescent="0.2">
      <c r="A274" s="33">
        <v>44623</v>
      </c>
      <c r="B274" s="141" t="s">
        <v>78</v>
      </c>
      <c r="C274" s="142" t="s">
        <v>106</v>
      </c>
      <c r="D274" s="13"/>
      <c r="E274" s="26">
        <v>10718313.789999999</v>
      </c>
      <c r="F274" s="10">
        <f>F273-E274</f>
        <v>5528407537.3900003</v>
      </c>
      <c r="H274" s="119"/>
    </row>
    <row r="275" spans="1:60" ht="47.25" customHeight="1" x14ac:dyDescent="0.2">
      <c r="A275" s="33">
        <v>44623</v>
      </c>
      <c r="B275" s="141" t="s">
        <v>79</v>
      </c>
      <c r="C275" s="142" t="s">
        <v>107</v>
      </c>
      <c r="D275" s="13"/>
      <c r="E275" s="26">
        <v>359628.6</v>
      </c>
      <c r="F275" s="10">
        <f t="shared" ref="F275:F338" si="6">F274-E275</f>
        <v>5528047908.79</v>
      </c>
      <c r="H275" s="119"/>
    </row>
    <row r="276" spans="1:60" ht="49.5" customHeight="1" x14ac:dyDescent="0.2">
      <c r="A276" s="33">
        <v>44623</v>
      </c>
      <c r="B276" s="141" t="s">
        <v>80</v>
      </c>
      <c r="C276" s="142" t="s">
        <v>108</v>
      </c>
      <c r="D276" s="13"/>
      <c r="E276" s="26">
        <v>71654202</v>
      </c>
      <c r="F276" s="10">
        <f t="shared" si="6"/>
        <v>5456393706.79</v>
      </c>
      <c r="H276" s="119"/>
    </row>
    <row r="277" spans="1:60" s="21" customFormat="1" ht="51" customHeight="1" x14ac:dyDescent="0.2">
      <c r="A277" s="33">
        <v>44623</v>
      </c>
      <c r="B277" s="141" t="s">
        <v>81</v>
      </c>
      <c r="C277" s="142" t="s">
        <v>109</v>
      </c>
      <c r="D277" s="121"/>
      <c r="E277" s="26">
        <v>889515.84</v>
      </c>
      <c r="F277" s="10">
        <f t="shared" si="6"/>
        <v>5455504190.9499998</v>
      </c>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row>
    <row r="278" spans="1:60" ht="29.25" customHeight="1" x14ac:dyDescent="0.2">
      <c r="A278" s="33">
        <v>44623</v>
      </c>
      <c r="B278" s="141" t="s">
        <v>82</v>
      </c>
      <c r="C278" s="142" t="s">
        <v>110</v>
      </c>
      <c r="D278" s="122"/>
      <c r="E278" s="26">
        <v>55518899.310000002</v>
      </c>
      <c r="F278" s="10">
        <f t="shared" si="6"/>
        <v>5399985291.6399994</v>
      </c>
    </row>
    <row r="279" spans="1:60" ht="37.5" customHeight="1" x14ac:dyDescent="0.2">
      <c r="A279" s="33">
        <v>44623</v>
      </c>
      <c r="B279" s="141" t="s">
        <v>83</v>
      </c>
      <c r="C279" s="142" t="s">
        <v>111</v>
      </c>
      <c r="D279" s="122"/>
      <c r="E279" s="26">
        <v>1012799.62</v>
      </c>
      <c r="F279" s="10">
        <f t="shared" si="6"/>
        <v>5398972492.0199995</v>
      </c>
    </row>
    <row r="280" spans="1:60" ht="36" customHeight="1" x14ac:dyDescent="0.2">
      <c r="A280" s="33">
        <v>44623</v>
      </c>
      <c r="B280" s="141" t="s">
        <v>84</v>
      </c>
      <c r="C280" s="142" t="s">
        <v>112</v>
      </c>
      <c r="D280" s="122"/>
      <c r="E280" s="26">
        <v>6372</v>
      </c>
      <c r="F280" s="10">
        <f t="shared" si="6"/>
        <v>5398966120.0199995</v>
      </c>
    </row>
    <row r="281" spans="1:60" ht="51" customHeight="1" x14ac:dyDescent="0.2">
      <c r="A281" s="33">
        <v>44623</v>
      </c>
      <c r="B281" s="141" t="s">
        <v>85</v>
      </c>
      <c r="C281" s="142" t="s">
        <v>113</v>
      </c>
      <c r="D281" s="122"/>
      <c r="E281" s="26">
        <v>6490</v>
      </c>
      <c r="F281" s="10">
        <f t="shared" si="6"/>
        <v>5398959630.0199995</v>
      </c>
    </row>
    <row r="282" spans="1:60" ht="50.25" customHeight="1" x14ac:dyDescent="0.2">
      <c r="A282" s="33">
        <v>44623</v>
      </c>
      <c r="B282" s="141" t="s">
        <v>86</v>
      </c>
      <c r="C282" s="142" t="s">
        <v>114</v>
      </c>
      <c r="D282" s="123"/>
      <c r="E282" s="26">
        <v>120150</v>
      </c>
      <c r="F282" s="10">
        <f t="shared" si="6"/>
        <v>5398839480.0199995</v>
      </c>
    </row>
    <row r="283" spans="1:60" ht="60.75" customHeight="1" x14ac:dyDescent="0.2">
      <c r="A283" s="33">
        <v>44623</v>
      </c>
      <c r="B283" s="141" t="s">
        <v>87</v>
      </c>
      <c r="C283" s="142" t="s">
        <v>115</v>
      </c>
      <c r="D283" s="123"/>
      <c r="E283" s="26">
        <v>66839.149999999994</v>
      </c>
      <c r="F283" s="10">
        <f t="shared" si="6"/>
        <v>5398772640.8699999</v>
      </c>
    </row>
    <row r="284" spans="1:60" ht="42" customHeight="1" x14ac:dyDescent="0.2">
      <c r="A284" s="33">
        <v>44623</v>
      </c>
      <c r="B284" s="141" t="s">
        <v>88</v>
      </c>
      <c r="C284" s="142" t="s">
        <v>116</v>
      </c>
      <c r="D284" s="143"/>
      <c r="E284" s="26">
        <v>52444.44</v>
      </c>
      <c r="F284" s="10">
        <f t="shared" si="6"/>
        <v>5398720196.4300003</v>
      </c>
    </row>
    <row r="285" spans="1:60" ht="53.25" customHeight="1" x14ac:dyDescent="0.2">
      <c r="A285" s="33">
        <v>44623</v>
      </c>
      <c r="B285" s="141" t="s">
        <v>89</v>
      </c>
      <c r="C285" s="142" t="s">
        <v>117</v>
      </c>
      <c r="D285" s="143"/>
      <c r="E285" s="26">
        <v>38066623.450000003</v>
      </c>
      <c r="F285" s="10">
        <f t="shared" si="6"/>
        <v>5360653572.9800005</v>
      </c>
    </row>
    <row r="286" spans="1:60" ht="40.5" customHeight="1" x14ac:dyDescent="0.2">
      <c r="A286" s="33">
        <v>44623</v>
      </c>
      <c r="B286" s="141" t="s">
        <v>90</v>
      </c>
      <c r="C286" s="142" t="s">
        <v>133</v>
      </c>
      <c r="D286" s="122"/>
      <c r="E286" s="26">
        <v>5175149.5999999996</v>
      </c>
      <c r="F286" s="10">
        <f t="shared" si="6"/>
        <v>5355478423.3800001</v>
      </c>
    </row>
    <row r="287" spans="1:60" ht="35.25" customHeight="1" x14ac:dyDescent="0.2">
      <c r="A287" s="33">
        <v>44623</v>
      </c>
      <c r="B287" s="141" t="s">
        <v>91</v>
      </c>
      <c r="C287" s="142" t="s">
        <v>118</v>
      </c>
      <c r="D287" s="122"/>
      <c r="E287" s="26">
        <v>1195906.3999999999</v>
      </c>
      <c r="F287" s="10">
        <f t="shared" si="6"/>
        <v>5354282516.9800005</v>
      </c>
    </row>
    <row r="288" spans="1:60" ht="37.5" customHeight="1" x14ac:dyDescent="0.2">
      <c r="A288" s="33">
        <v>44623</v>
      </c>
      <c r="B288" s="141" t="s">
        <v>92</v>
      </c>
      <c r="C288" s="142" t="s">
        <v>119</v>
      </c>
      <c r="D288" s="122"/>
      <c r="E288" s="26">
        <v>24190</v>
      </c>
      <c r="F288" s="10">
        <f t="shared" si="6"/>
        <v>5354258326.9800005</v>
      </c>
    </row>
    <row r="289" spans="1:6" ht="41.25" customHeight="1" x14ac:dyDescent="0.2">
      <c r="A289" s="33">
        <v>44623</v>
      </c>
      <c r="B289" s="141" t="s">
        <v>93</v>
      </c>
      <c r="C289" s="142" t="s">
        <v>120</v>
      </c>
      <c r="D289" s="122"/>
      <c r="E289" s="26">
        <v>14160</v>
      </c>
      <c r="F289" s="10">
        <f t="shared" si="6"/>
        <v>5354244166.9800005</v>
      </c>
    </row>
    <row r="290" spans="1:6" ht="48.75" customHeight="1" x14ac:dyDescent="0.2">
      <c r="A290" s="33">
        <v>44623</v>
      </c>
      <c r="B290" s="141" t="s">
        <v>94</v>
      </c>
      <c r="C290" s="142" t="s">
        <v>121</v>
      </c>
      <c r="D290" s="122"/>
      <c r="E290" s="26">
        <v>12272</v>
      </c>
      <c r="F290" s="10">
        <f t="shared" si="6"/>
        <v>5354231894.9800005</v>
      </c>
    </row>
    <row r="291" spans="1:6" ht="48" customHeight="1" x14ac:dyDescent="0.2">
      <c r="A291" s="33">
        <v>44623</v>
      </c>
      <c r="B291" s="141" t="s">
        <v>95</v>
      </c>
      <c r="C291" s="142" t="s">
        <v>122</v>
      </c>
      <c r="D291" s="122"/>
      <c r="E291" s="26">
        <v>7573003.2000000002</v>
      </c>
      <c r="F291" s="10">
        <f t="shared" si="6"/>
        <v>5346658891.7800007</v>
      </c>
    </row>
    <row r="292" spans="1:6" ht="39" customHeight="1" x14ac:dyDescent="0.2">
      <c r="A292" s="33">
        <v>44623</v>
      </c>
      <c r="B292" s="141" t="s">
        <v>96</v>
      </c>
      <c r="C292" s="142" t="s">
        <v>123</v>
      </c>
      <c r="D292" s="122"/>
      <c r="E292" s="26">
        <v>233100</v>
      </c>
      <c r="F292" s="10">
        <f t="shared" si="6"/>
        <v>5346425791.7800007</v>
      </c>
    </row>
    <row r="293" spans="1:6" ht="48" customHeight="1" x14ac:dyDescent="0.2">
      <c r="A293" s="33">
        <v>44623</v>
      </c>
      <c r="B293" s="141" t="s">
        <v>97</v>
      </c>
      <c r="C293" s="142" t="s">
        <v>124</v>
      </c>
      <c r="D293" s="122"/>
      <c r="E293" s="26">
        <v>137950</v>
      </c>
      <c r="F293" s="10">
        <f t="shared" si="6"/>
        <v>5346287841.7800007</v>
      </c>
    </row>
    <row r="294" spans="1:6" ht="49.5" customHeight="1" x14ac:dyDescent="0.2">
      <c r="A294" s="33">
        <v>44623</v>
      </c>
      <c r="B294" s="141" t="s">
        <v>168</v>
      </c>
      <c r="C294" s="142" t="s">
        <v>134</v>
      </c>
      <c r="D294" s="122"/>
      <c r="E294" s="26">
        <v>1177809.9199999999</v>
      </c>
      <c r="F294" s="10">
        <f t="shared" si="6"/>
        <v>5345110031.8600006</v>
      </c>
    </row>
    <row r="295" spans="1:6" ht="83.25" customHeight="1" x14ac:dyDescent="0.2">
      <c r="A295" s="33">
        <v>44623</v>
      </c>
      <c r="B295" s="141" t="s">
        <v>125</v>
      </c>
      <c r="C295" s="142" t="s">
        <v>126</v>
      </c>
      <c r="D295" s="122"/>
      <c r="E295" s="26">
        <v>9475620</v>
      </c>
      <c r="F295" s="10">
        <f t="shared" si="6"/>
        <v>5335634411.8600006</v>
      </c>
    </row>
    <row r="296" spans="1:6" ht="37.5" customHeight="1" x14ac:dyDescent="0.2">
      <c r="A296" s="33">
        <v>44623</v>
      </c>
      <c r="B296" s="141" t="s">
        <v>98</v>
      </c>
      <c r="C296" s="142" t="s">
        <v>127</v>
      </c>
      <c r="D296" s="122"/>
      <c r="E296" s="26">
        <v>46888.85</v>
      </c>
      <c r="F296" s="10">
        <f t="shared" si="6"/>
        <v>5335587523.0100002</v>
      </c>
    </row>
    <row r="297" spans="1:6" ht="39" customHeight="1" x14ac:dyDescent="0.2">
      <c r="A297" s="33">
        <v>44623</v>
      </c>
      <c r="B297" s="141" t="s">
        <v>99</v>
      </c>
      <c r="C297" s="142" t="s">
        <v>128</v>
      </c>
      <c r="D297" s="122"/>
      <c r="E297" s="26">
        <v>52156</v>
      </c>
      <c r="F297" s="10">
        <f t="shared" si="6"/>
        <v>5335535367.0100002</v>
      </c>
    </row>
    <row r="298" spans="1:6" ht="62.25" customHeight="1" x14ac:dyDescent="0.2">
      <c r="A298" s="33">
        <v>44991</v>
      </c>
      <c r="B298" s="141" t="s">
        <v>100</v>
      </c>
      <c r="C298" s="142" t="s">
        <v>129</v>
      </c>
      <c r="D298" s="122"/>
      <c r="E298" s="26">
        <v>24731866.899999999</v>
      </c>
      <c r="F298" s="10">
        <f t="shared" si="6"/>
        <v>5310803500.1100006</v>
      </c>
    </row>
    <row r="299" spans="1:6" ht="27.75" customHeight="1" x14ac:dyDescent="0.2">
      <c r="A299" s="33">
        <v>44991</v>
      </c>
      <c r="B299" s="141" t="s">
        <v>101</v>
      </c>
      <c r="C299" s="142" t="s">
        <v>53</v>
      </c>
      <c r="D299" s="122"/>
      <c r="E299" s="26">
        <v>0</v>
      </c>
      <c r="F299" s="10">
        <f t="shared" si="6"/>
        <v>5310803500.1100006</v>
      </c>
    </row>
    <row r="300" spans="1:6" ht="48.75" customHeight="1" x14ac:dyDescent="0.2">
      <c r="A300" s="33">
        <v>44991</v>
      </c>
      <c r="B300" s="141" t="s">
        <v>102</v>
      </c>
      <c r="C300" s="142" t="s">
        <v>130</v>
      </c>
      <c r="D300" s="122"/>
      <c r="E300" s="26">
        <v>19152687.23</v>
      </c>
      <c r="F300" s="10">
        <f t="shared" si="6"/>
        <v>5291650812.8800011</v>
      </c>
    </row>
    <row r="301" spans="1:6" ht="39" customHeight="1" x14ac:dyDescent="0.2">
      <c r="A301" s="33">
        <v>44992</v>
      </c>
      <c r="B301" s="141" t="s">
        <v>103</v>
      </c>
      <c r="C301" s="142" t="s">
        <v>474</v>
      </c>
      <c r="D301" s="122"/>
      <c r="E301" s="26">
        <v>21794359.079999998</v>
      </c>
      <c r="F301" s="10">
        <f t="shared" si="6"/>
        <v>5269856453.8000011</v>
      </c>
    </row>
    <row r="302" spans="1:6" ht="49.5" customHeight="1" x14ac:dyDescent="0.2">
      <c r="A302" s="33">
        <v>44992</v>
      </c>
      <c r="B302" s="141" t="s">
        <v>104</v>
      </c>
      <c r="C302" s="142" t="s">
        <v>131</v>
      </c>
      <c r="D302" s="122"/>
      <c r="E302" s="26">
        <v>41300</v>
      </c>
      <c r="F302" s="10">
        <f t="shared" si="6"/>
        <v>5269815153.8000011</v>
      </c>
    </row>
    <row r="303" spans="1:6" ht="31.5" customHeight="1" x14ac:dyDescent="0.2">
      <c r="A303" s="33">
        <v>44992</v>
      </c>
      <c r="B303" s="141" t="s">
        <v>105</v>
      </c>
      <c r="C303" s="142" t="s">
        <v>132</v>
      </c>
      <c r="D303" s="122"/>
      <c r="E303" s="26">
        <v>11411364.699999999</v>
      </c>
      <c r="F303" s="10">
        <f t="shared" si="6"/>
        <v>5258403789.1000013</v>
      </c>
    </row>
    <row r="304" spans="1:6" ht="49.5" customHeight="1" x14ac:dyDescent="0.2">
      <c r="A304" s="33">
        <v>44993</v>
      </c>
      <c r="B304" s="141" t="s">
        <v>166</v>
      </c>
      <c r="C304" s="142" t="s">
        <v>167</v>
      </c>
      <c r="D304" s="122"/>
      <c r="E304" s="26">
        <v>19937252.199999999</v>
      </c>
      <c r="F304" s="10">
        <f t="shared" si="6"/>
        <v>5238466536.9000015</v>
      </c>
    </row>
    <row r="305" spans="1:6" ht="50.25" customHeight="1" x14ac:dyDescent="0.2">
      <c r="A305" s="33">
        <v>44994</v>
      </c>
      <c r="B305" s="141" t="s">
        <v>182</v>
      </c>
      <c r="C305" s="142" t="s">
        <v>229</v>
      </c>
      <c r="D305" s="122"/>
      <c r="E305" s="26">
        <v>59000</v>
      </c>
      <c r="F305" s="10">
        <f t="shared" si="6"/>
        <v>5238407536.9000015</v>
      </c>
    </row>
    <row r="306" spans="1:6" ht="51.75" customHeight="1" x14ac:dyDescent="0.2">
      <c r="A306" s="33">
        <v>44994</v>
      </c>
      <c r="B306" s="141" t="s">
        <v>183</v>
      </c>
      <c r="C306" s="142" t="s">
        <v>230</v>
      </c>
      <c r="D306" s="122"/>
      <c r="E306" s="26">
        <v>1869285.2</v>
      </c>
      <c r="F306" s="10">
        <f t="shared" si="6"/>
        <v>5236538251.7000017</v>
      </c>
    </row>
    <row r="307" spans="1:6" ht="76.5" customHeight="1" x14ac:dyDescent="0.2">
      <c r="A307" s="33">
        <v>44994</v>
      </c>
      <c r="B307" s="141" t="s">
        <v>184</v>
      </c>
      <c r="C307" s="142" t="s">
        <v>231</v>
      </c>
      <c r="D307" s="122"/>
      <c r="E307" s="26">
        <v>224200</v>
      </c>
      <c r="F307" s="10">
        <f t="shared" si="6"/>
        <v>5236314051.7000017</v>
      </c>
    </row>
    <row r="308" spans="1:6" ht="61.5" customHeight="1" x14ac:dyDescent="0.2">
      <c r="A308" s="33">
        <v>44995</v>
      </c>
      <c r="B308" s="141" t="s">
        <v>185</v>
      </c>
      <c r="C308" s="142" t="s">
        <v>232</v>
      </c>
      <c r="D308" s="122"/>
      <c r="E308" s="26">
        <v>118000</v>
      </c>
      <c r="F308" s="10">
        <f t="shared" si="6"/>
        <v>5236196051.7000017</v>
      </c>
    </row>
    <row r="309" spans="1:6" ht="60" customHeight="1" x14ac:dyDescent="0.2">
      <c r="A309" s="33">
        <v>44995</v>
      </c>
      <c r="B309" s="141" t="s">
        <v>269</v>
      </c>
      <c r="C309" s="142" t="s">
        <v>233</v>
      </c>
      <c r="D309" s="122"/>
      <c r="E309" s="26">
        <v>118000</v>
      </c>
      <c r="F309" s="10">
        <f t="shared" si="6"/>
        <v>5236078051.7000017</v>
      </c>
    </row>
    <row r="310" spans="1:6" ht="63" customHeight="1" x14ac:dyDescent="0.2">
      <c r="A310" s="33">
        <v>44995</v>
      </c>
      <c r="B310" s="141" t="s">
        <v>186</v>
      </c>
      <c r="C310" s="142" t="s">
        <v>234</v>
      </c>
      <c r="D310" s="122"/>
      <c r="E310" s="26">
        <v>59000</v>
      </c>
      <c r="F310" s="10">
        <f t="shared" si="6"/>
        <v>5236019051.7000017</v>
      </c>
    </row>
    <row r="311" spans="1:6" ht="47.25" customHeight="1" x14ac:dyDescent="0.2">
      <c r="A311" s="33">
        <v>44995</v>
      </c>
      <c r="B311" s="141" t="s">
        <v>187</v>
      </c>
      <c r="C311" s="142" t="s">
        <v>235</v>
      </c>
      <c r="D311" s="122"/>
      <c r="E311" s="26">
        <v>3432502</v>
      </c>
      <c r="F311" s="10">
        <f t="shared" si="6"/>
        <v>5232586549.7000017</v>
      </c>
    </row>
    <row r="312" spans="1:6" ht="95.25" customHeight="1" x14ac:dyDescent="0.2">
      <c r="A312" s="33">
        <v>44998</v>
      </c>
      <c r="B312" s="141" t="s">
        <v>188</v>
      </c>
      <c r="C312" s="142" t="s">
        <v>236</v>
      </c>
      <c r="D312" s="122"/>
      <c r="E312" s="26">
        <v>177000</v>
      </c>
      <c r="F312" s="10">
        <f t="shared" si="6"/>
        <v>5232409549.7000017</v>
      </c>
    </row>
    <row r="313" spans="1:6" ht="45.75" customHeight="1" x14ac:dyDescent="0.2">
      <c r="A313" s="33">
        <v>44998</v>
      </c>
      <c r="B313" s="141" t="s">
        <v>189</v>
      </c>
      <c r="C313" s="142" t="s">
        <v>237</v>
      </c>
      <c r="D313" s="122"/>
      <c r="E313" s="26">
        <v>59590</v>
      </c>
      <c r="F313" s="10">
        <f t="shared" si="6"/>
        <v>5232349959.7000017</v>
      </c>
    </row>
    <row r="314" spans="1:6" ht="31.5" customHeight="1" x14ac:dyDescent="0.2">
      <c r="A314" s="33">
        <v>44998</v>
      </c>
      <c r="B314" s="141" t="s">
        <v>190</v>
      </c>
      <c r="C314" s="142" t="s">
        <v>238</v>
      </c>
      <c r="D314" s="122"/>
      <c r="E314" s="26">
        <v>21830</v>
      </c>
      <c r="F314" s="10">
        <f t="shared" si="6"/>
        <v>5232328129.7000017</v>
      </c>
    </row>
    <row r="315" spans="1:6" ht="48" customHeight="1" x14ac:dyDescent="0.2">
      <c r="A315" s="33">
        <v>44998</v>
      </c>
      <c r="B315" s="141" t="s">
        <v>191</v>
      </c>
      <c r="C315" s="142" t="s">
        <v>239</v>
      </c>
      <c r="D315" s="122"/>
      <c r="E315" s="26">
        <v>47200</v>
      </c>
      <c r="F315" s="10">
        <f t="shared" si="6"/>
        <v>5232280929.7000017</v>
      </c>
    </row>
    <row r="316" spans="1:6" ht="30.75" customHeight="1" x14ac:dyDescent="0.2">
      <c r="A316" s="33">
        <v>44998</v>
      </c>
      <c r="B316" s="141" t="s">
        <v>192</v>
      </c>
      <c r="C316" s="142" t="s">
        <v>240</v>
      </c>
      <c r="D316" s="122"/>
      <c r="E316" s="26">
        <v>247179.54</v>
      </c>
      <c r="F316" s="10">
        <f t="shared" si="6"/>
        <v>5232033750.1600018</v>
      </c>
    </row>
    <row r="317" spans="1:6" ht="51.75" customHeight="1" x14ac:dyDescent="0.2">
      <c r="A317" s="33">
        <v>44998</v>
      </c>
      <c r="B317" s="141" t="s">
        <v>193</v>
      </c>
      <c r="C317" s="142" t="s">
        <v>241</v>
      </c>
      <c r="D317" s="122"/>
      <c r="E317" s="26">
        <v>177000</v>
      </c>
      <c r="F317" s="10">
        <f t="shared" si="6"/>
        <v>5231856750.1600018</v>
      </c>
    </row>
    <row r="318" spans="1:6" ht="60.75" customHeight="1" x14ac:dyDescent="0.2">
      <c r="A318" s="33">
        <v>44998</v>
      </c>
      <c r="B318" s="141" t="s">
        <v>194</v>
      </c>
      <c r="C318" s="142" t="s">
        <v>242</v>
      </c>
      <c r="D318" s="122"/>
      <c r="E318" s="26">
        <v>118000</v>
      </c>
      <c r="F318" s="10">
        <f t="shared" si="6"/>
        <v>5231738750.1600018</v>
      </c>
    </row>
    <row r="319" spans="1:6" ht="39" customHeight="1" x14ac:dyDescent="0.2">
      <c r="A319" s="33">
        <v>44998</v>
      </c>
      <c r="B319" s="141" t="s">
        <v>195</v>
      </c>
      <c r="C319" s="142" t="s">
        <v>243</v>
      </c>
      <c r="D319" s="122"/>
      <c r="E319" s="26">
        <v>59542.8</v>
      </c>
      <c r="F319" s="10">
        <f t="shared" si="6"/>
        <v>5231679207.3600016</v>
      </c>
    </row>
    <row r="320" spans="1:6" ht="49.5" customHeight="1" x14ac:dyDescent="0.2">
      <c r="A320" s="33">
        <v>44998</v>
      </c>
      <c r="B320" s="141" t="s">
        <v>196</v>
      </c>
      <c r="C320" s="142" t="s">
        <v>244</v>
      </c>
      <c r="D320" s="122"/>
      <c r="E320" s="26">
        <v>137950</v>
      </c>
      <c r="F320" s="10">
        <f t="shared" si="6"/>
        <v>5231541257.3600016</v>
      </c>
    </row>
    <row r="321" spans="1:6" ht="63" customHeight="1" x14ac:dyDescent="0.2">
      <c r="A321" s="33">
        <v>44998</v>
      </c>
      <c r="B321" s="141" t="s">
        <v>197</v>
      </c>
      <c r="C321" s="142" t="s">
        <v>245</v>
      </c>
      <c r="D321" s="122"/>
      <c r="E321" s="26">
        <v>944000</v>
      </c>
      <c r="F321" s="10">
        <f t="shared" si="6"/>
        <v>5230597257.3600016</v>
      </c>
    </row>
    <row r="322" spans="1:6" ht="40.5" customHeight="1" x14ac:dyDescent="0.2">
      <c r="A322" s="33">
        <v>44998</v>
      </c>
      <c r="B322" s="141" t="s">
        <v>198</v>
      </c>
      <c r="C322" s="142" t="s">
        <v>246</v>
      </c>
      <c r="D322" s="122"/>
      <c r="E322" s="26">
        <v>590000</v>
      </c>
      <c r="F322" s="10">
        <f t="shared" si="6"/>
        <v>5230007257.3600016</v>
      </c>
    </row>
    <row r="323" spans="1:6" ht="72.75" customHeight="1" x14ac:dyDescent="0.2">
      <c r="A323" s="33">
        <v>44998</v>
      </c>
      <c r="B323" s="141" t="s">
        <v>199</v>
      </c>
      <c r="C323" s="142" t="s">
        <v>247</v>
      </c>
      <c r="D323" s="122"/>
      <c r="E323" s="26">
        <v>177000</v>
      </c>
      <c r="F323" s="10">
        <f t="shared" si="6"/>
        <v>5229830257.3600016</v>
      </c>
    </row>
    <row r="324" spans="1:6" ht="51" customHeight="1" x14ac:dyDescent="0.2">
      <c r="A324" s="33">
        <v>44998</v>
      </c>
      <c r="B324" s="141" t="s">
        <v>200</v>
      </c>
      <c r="C324" s="142" t="s">
        <v>271</v>
      </c>
      <c r="D324" s="122"/>
      <c r="E324" s="26">
        <v>137950</v>
      </c>
      <c r="F324" s="10">
        <f t="shared" si="6"/>
        <v>5229692307.3600016</v>
      </c>
    </row>
    <row r="325" spans="1:6" ht="39.75" customHeight="1" x14ac:dyDescent="0.2">
      <c r="A325" s="33">
        <v>44998</v>
      </c>
      <c r="B325" s="141" t="s">
        <v>201</v>
      </c>
      <c r="C325" s="142" t="s">
        <v>272</v>
      </c>
      <c r="D325" s="122"/>
      <c r="E325" s="26">
        <v>2089908.73</v>
      </c>
      <c r="F325" s="10">
        <f t="shared" si="6"/>
        <v>5227602398.630002</v>
      </c>
    </row>
    <row r="326" spans="1:6" ht="42.75" customHeight="1" x14ac:dyDescent="0.2">
      <c r="A326" s="33">
        <v>44998</v>
      </c>
      <c r="B326" s="141" t="s">
        <v>202</v>
      </c>
      <c r="C326" s="142" t="s">
        <v>273</v>
      </c>
      <c r="D326" s="122"/>
      <c r="E326" s="26">
        <v>232820.61</v>
      </c>
      <c r="F326" s="10">
        <f t="shared" si="6"/>
        <v>5227369578.0200024</v>
      </c>
    </row>
    <row r="327" spans="1:6" ht="52.5" customHeight="1" x14ac:dyDescent="0.2">
      <c r="A327" s="33">
        <v>44998</v>
      </c>
      <c r="B327" s="141" t="s">
        <v>203</v>
      </c>
      <c r="C327" s="142" t="s">
        <v>274</v>
      </c>
      <c r="D327" s="122"/>
      <c r="E327" s="26">
        <v>118000</v>
      </c>
      <c r="F327" s="10">
        <f t="shared" si="6"/>
        <v>5227251578.0200024</v>
      </c>
    </row>
    <row r="328" spans="1:6" ht="36.75" customHeight="1" x14ac:dyDescent="0.2">
      <c r="A328" s="33">
        <v>44998</v>
      </c>
      <c r="B328" s="141" t="s">
        <v>204</v>
      </c>
      <c r="C328" s="142" t="s">
        <v>275</v>
      </c>
      <c r="D328" s="122"/>
      <c r="E328" s="26">
        <v>3389790.1</v>
      </c>
      <c r="F328" s="10">
        <f t="shared" si="6"/>
        <v>5223861787.920002</v>
      </c>
    </row>
    <row r="329" spans="1:6" ht="42" customHeight="1" x14ac:dyDescent="0.2">
      <c r="A329" s="33">
        <v>44998</v>
      </c>
      <c r="B329" s="141" t="s">
        <v>205</v>
      </c>
      <c r="C329" s="142" t="s">
        <v>276</v>
      </c>
      <c r="D329" s="122"/>
      <c r="E329" s="26">
        <v>9402485.4900000002</v>
      </c>
      <c r="F329" s="10">
        <f t="shared" si="6"/>
        <v>5214459302.4300022</v>
      </c>
    </row>
    <row r="330" spans="1:6" ht="42.75" customHeight="1" x14ac:dyDescent="0.2">
      <c r="A330" s="33">
        <v>44998</v>
      </c>
      <c r="B330" s="141" t="s">
        <v>206</v>
      </c>
      <c r="C330" s="142" t="s">
        <v>277</v>
      </c>
      <c r="D330" s="122"/>
      <c r="E330" s="26">
        <v>5051113.0199999996</v>
      </c>
      <c r="F330" s="10">
        <f t="shared" si="6"/>
        <v>5209408189.4100018</v>
      </c>
    </row>
    <row r="331" spans="1:6" ht="53.25" customHeight="1" x14ac:dyDescent="0.2">
      <c r="A331" s="33">
        <v>44998</v>
      </c>
      <c r="B331" s="141" t="s">
        <v>207</v>
      </c>
      <c r="C331" s="142" t="s">
        <v>278</v>
      </c>
      <c r="D331" s="122"/>
      <c r="E331" s="26">
        <v>5940002</v>
      </c>
      <c r="F331" s="10">
        <f t="shared" si="6"/>
        <v>5203468187.4100018</v>
      </c>
    </row>
    <row r="332" spans="1:6" ht="42" customHeight="1" x14ac:dyDescent="0.2">
      <c r="A332" s="33">
        <v>44998</v>
      </c>
      <c r="B332" s="141" t="s">
        <v>208</v>
      </c>
      <c r="C332" s="142" t="s">
        <v>279</v>
      </c>
      <c r="D332" s="122"/>
      <c r="E332" s="26">
        <v>290870</v>
      </c>
      <c r="F332" s="10">
        <f t="shared" si="6"/>
        <v>5203177317.4100018</v>
      </c>
    </row>
    <row r="333" spans="1:6" ht="43.5" customHeight="1" x14ac:dyDescent="0.2">
      <c r="A333" s="33">
        <v>44998</v>
      </c>
      <c r="B333" s="141" t="s">
        <v>209</v>
      </c>
      <c r="C333" s="142" t="s">
        <v>280</v>
      </c>
      <c r="D333" s="122"/>
      <c r="E333" s="26">
        <v>5133873.9400000004</v>
      </c>
      <c r="F333" s="10">
        <f t="shared" si="6"/>
        <v>5198043443.4700022</v>
      </c>
    </row>
    <row r="334" spans="1:6" ht="39.75" customHeight="1" x14ac:dyDescent="0.2">
      <c r="A334" s="33">
        <v>44998</v>
      </c>
      <c r="B334" s="141" t="s">
        <v>210</v>
      </c>
      <c r="C334" s="142" t="s">
        <v>281</v>
      </c>
      <c r="D334" s="122"/>
      <c r="E334" s="26">
        <v>4802732.75</v>
      </c>
      <c r="F334" s="10">
        <f t="shared" si="6"/>
        <v>5193240710.7200022</v>
      </c>
    </row>
    <row r="335" spans="1:6" ht="40.5" customHeight="1" x14ac:dyDescent="0.2">
      <c r="A335" s="33">
        <v>44998</v>
      </c>
      <c r="B335" s="141" t="s">
        <v>211</v>
      </c>
      <c r="C335" s="142" t="s">
        <v>267</v>
      </c>
      <c r="D335" s="122"/>
      <c r="E335" s="26">
        <v>30947072.059999999</v>
      </c>
      <c r="F335" s="10">
        <f t="shared" si="6"/>
        <v>5162293638.6600018</v>
      </c>
    </row>
    <row r="336" spans="1:6" ht="51" customHeight="1" x14ac:dyDescent="0.2">
      <c r="A336" s="33">
        <v>44998</v>
      </c>
      <c r="B336" s="141" t="s">
        <v>212</v>
      </c>
      <c r="C336" s="142" t="s">
        <v>266</v>
      </c>
      <c r="D336" s="122"/>
      <c r="E336" s="26">
        <v>20981542.190000001</v>
      </c>
      <c r="F336" s="10">
        <f t="shared" si="6"/>
        <v>5141312096.4700022</v>
      </c>
    </row>
    <row r="337" spans="1:6" ht="50.25" customHeight="1" x14ac:dyDescent="0.2">
      <c r="A337" s="33">
        <v>44998</v>
      </c>
      <c r="B337" s="141" t="s">
        <v>213</v>
      </c>
      <c r="C337" s="142" t="s">
        <v>265</v>
      </c>
      <c r="D337" s="122"/>
      <c r="E337" s="26">
        <v>351377.79</v>
      </c>
      <c r="F337" s="10">
        <f t="shared" si="6"/>
        <v>5140960718.6800022</v>
      </c>
    </row>
    <row r="338" spans="1:6" ht="51.75" customHeight="1" x14ac:dyDescent="0.2">
      <c r="A338" s="33">
        <v>44998</v>
      </c>
      <c r="B338" s="141" t="s">
        <v>214</v>
      </c>
      <c r="C338" s="142" t="s">
        <v>264</v>
      </c>
      <c r="D338" s="122"/>
      <c r="E338" s="26">
        <v>86531.76</v>
      </c>
      <c r="F338" s="10">
        <f t="shared" si="6"/>
        <v>5140874186.920002</v>
      </c>
    </row>
    <row r="339" spans="1:6" ht="96.75" customHeight="1" x14ac:dyDescent="0.2">
      <c r="A339" s="33">
        <v>44998</v>
      </c>
      <c r="B339" s="141" t="s">
        <v>215</v>
      </c>
      <c r="C339" s="142" t="s">
        <v>263</v>
      </c>
      <c r="D339" s="122"/>
      <c r="E339" s="26">
        <v>141600</v>
      </c>
      <c r="F339" s="10">
        <f t="shared" ref="F339:F402" si="7">F338-E339</f>
        <v>5140732586.920002</v>
      </c>
    </row>
    <row r="340" spans="1:6" ht="55.5" customHeight="1" x14ac:dyDescent="0.2">
      <c r="A340" s="33">
        <v>44998</v>
      </c>
      <c r="B340" s="141" t="s">
        <v>216</v>
      </c>
      <c r="C340" s="142" t="s">
        <v>262</v>
      </c>
      <c r="D340" s="122"/>
      <c r="E340" s="26">
        <v>118000</v>
      </c>
      <c r="F340" s="10">
        <f t="shared" si="7"/>
        <v>5140614586.920002</v>
      </c>
    </row>
    <row r="341" spans="1:6" ht="41.25" customHeight="1" x14ac:dyDescent="0.2">
      <c r="A341" s="33">
        <v>44998</v>
      </c>
      <c r="B341" s="141" t="s">
        <v>217</v>
      </c>
      <c r="C341" s="142" t="s">
        <v>261</v>
      </c>
      <c r="D341" s="122"/>
      <c r="E341" s="26">
        <v>214760</v>
      </c>
      <c r="F341" s="10">
        <f t="shared" si="7"/>
        <v>5140399826.920002</v>
      </c>
    </row>
    <row r="342" spans="1:6" ht="50.25" customHeight="1" x14ac:dyDescent="0.2">
      <c r="A342" s="33">
        <v>44998</v>
      </c>
      <c r="B342" s="141" t="s">
        <v>218</v>
      </c>
      <c r="C342" s="142" t="s">
        <v>260</v>
      </c>
      <c r="D342" s="122"/>
      <c r="E342" s="26">
        <v>394924.21</v>
      </c>
      <c r="F342" s="10">
        <f t="shared" si="7"/>
        <v>5140004902.7100019</v>
      </c>
    </row>
    <row r="343" spans="1:6" ht="66" customHeight="1" x14ac:dyDescent="0.2">
      <c r="A343" s="33">
        <v>44998</v>
      </c>
      <c r="B343" s="141" t="s">
        <v>219</v>
      </c>
      <c r="C343" s="142" t="s">
        <v>259</v>
      </c>
      <c r="D343" s="122"/>
      <c r="E343" s="26">
        <v>177000</v>
      </c>
      <c r="F343" s="10">
        <f t="shared" si="7"/>
        <v>5139827902.7100019</v>
      </c>
    </row>
    <row r="344" spans="1:6" ht="86.25" customHeight="1" x14ac:dyDescent="0.2">
      <c r="A344" s="33">
        <v>44998</v>
      </c>
      <c r="B344" s="141" t="s">
        <v>220</v>
      </c>
      <c r="C344" s="142" t="s">
        <v>258</v>
      </c>
      <c r="D344" s="122"/>
      <c r="E344" s="26">
        <v>236000</v>
      </c>
      <c r="F344" s="10">
        <f t="shared" si="7"/>
        <v>5139591902.7100019</v>
      </c>
    </row>
    <row r="345" spans="1:6" ht="42.75" customHeight="1" x14ac:dyDescent="0.2">
      <c r="A345" s="33">
        <v>44998</v>
      </c>
      <c r="B345" s="141" t="s">
        <v>221</v>
      </c>
      <c r="C345" s="142" t="s">
        <v>257</v>
      </c>
      <c r="D345" s="122"/>
      <c r="E345" s="26">
        <v>995917.15</v>
      </c>
      <c r="F345" s="10">
        <f t="shared" si="7"/>
        <v>5138595985.5600023</v>
      </c>
    </row>
    <row r="346" spans="1:6" ht="87" customHeight="1" x14ac:dyDescent="0.2">
      <c r="A346" s="33">
        <v>44998</v>
      </c>
      <c r="B346" s="141" t="s">
        <v>222</v>
      </c>
      <c r="C346" s="142" t="s">
        <v>256</v>
      </c>
      <c r="D346" s="122"/>
      <c r="E346" s="26">
        <v>177000</v>
      </c>
      <c r="F346" s="10">
        <f t="shared" si="7"/>
        <v>5138418985.5600023</v>
      </c>
    </row>
    <row r="347" spans="1:6" ht="54" customHeight="1" x14ac:dyDescent="0.2">
      <c r="A347" s="33">
        <v>44998</v>
      </c>
      <c r="B347" s="141" t="s">
        <v>268</v>
      </c>
      <c r="C347" s="142" t="s">
        <v>255</v>
      </c>
      <c r="D347" s="122"/>
      <c r="E347" s="26">
        <v>102350</v>
      </c>
      <c r="F347" s="10">
        <f t="shared" si="7"/>
        <v>5138316635.5600023</v>
      </c>
    </row>
    <row r="348" spans="1:6" ht="54" customHeight="1" x14ac:dyDescent="0.2">
      <c r="A348" s="33">
        <v>44999</v>
      </c>
      <c r="B348" s="141" t="s">
        <v>223</v>
      </c>
      <c r="C348" s="142" t="s">
        <v>254</v>
      </c>
      <c r="D348" s="126"/>
      <c r="E348" s="26">
        <v>118000</v>
      </c>
      <c r="F348" s="10">
        <f t="shared" si="7"/>
        <v>5138198635.5600023</v>
      </c>
    </row>
    <row r="349" spans="1:6" ht="76.5" customHeight="1" x14ac:dyDescent="0.2">
      <c r="A349" s="33">
        <v>44999</v>
      </c>
      <c r="B349" s="141" t="s">
        <v>270</v>
      </c>
      <c r="C349" s="142" t="s">
        <v>253</v>
      </c>
      <c r="D349" s="126"/>
      <c r="E349" s="26">
        <v>4447451.33</v>
      </c>
      <c r="F349" s="10">
        <f t="shared" si="7"/>
        <v>5133751184.2300024</v>
      </c>
    </row>
    <row r="350" spans="1:6" ht="51.75" customHeight="1" x14ac:dyDescent="0.2">
      <c r="A350" s="33">
        <v>44999</v>
      </c>
      <c r="B350" s="141" t="s">
        <v>224</v>
      </c>
      <c r="C350" s="142" t="s">
        <v>252</v>
      </c>
      <c r="D350" s="126"/>
      <c r="E350" s="26">
        <v>137950</v>
      </c>
      <c r="F350" s="10">
        <f t="shared" si="7"/>
        <v>5133613234.2300024</v>
      </c>
    </row>
    <row r="351" spans="1:6" ht="54" customHeight="1" x14ac:dyDescent="0.2">
      <c r="A351" s="33">
        <v>44999</v>
      </c>
      <c r="B351" s="141" t="s">
        <v>225</v>
      </c>
      <c r="C351" s="142" t="s">
        <v>251</v>
      </c>
      <c r="D351" s="126"/>
      <c r="E351" s="26">
        <v>118000</v>
      </c>
      <c r="F351" s="10">
        <f t="shared" si="7"/>
        <v>5133495234.2300024</v>
      </c>
    </row>
    <row r="352" spans="1:6" ht="56.25" customHeight="1" x14ac:dyDescent="0.2">
      <c r="A352" s="33">
        <v>44999</v>
      </c>
      <c r="B352" s="141" t="s">
        <v>226</v>
      </c>
      <c r="C352" s="142" t="s">
        <v>250</v>
      </c>
      <c r="D352" s="126"/>
      <c r="E352" s="26">
        <v>325000</v>
      </c>
      <c r="F352" s="10">
        <f t="shared" si="7"/>
        <v>5133170234.2300024</v>
      </c>
    </row>
    <row r="353" spans="1:6" ht="53.25" customHeight="1" x14ac:dyDescent="0.2">
      <c r="A353" s="33">
        <v>44999</v>
      </c>
      <c r="B353" s="141" t="s">
        <v>227</v>
      </c>
      <c r="C353" s="142" t="s">
        <v>249</v>
      </c>
      <c r="D353" s="30"/>
      <c r="E353" s="26">
        <v>8715480</v>
      </c>
      <c r="F353" s="10">
        <f t="shared" si="7"/>
        <v>5124454754.2300024</v>
      </c>
    </row>
    <row r="354" spans="1:6" ht="57.75" customHeight="1" x14ac:dyDescent="0.2">
      <c r="A354" s="33">
        <v>44999</v>
      </c>
      <c r="B354" s="141" t="s">
        <v>228</v>
      </c>
      <c r="C354" s="142" t="s">
        <v>248</v>
      </c>
      <c r="D354" s="30"/>
      <c r="E354" s="26">
        <v>250000</v>
      </c>
      <c r="F354" s="10">
        <f t="shared" si="7"/>
        <v>5124204754.2300024</v>
      </c>
    </row>
    <row r="355" spans="1:6" ht="39.75" customHeight="1" x14ac:dyDescent="0.2">
      <c r="A355" s="33">
        <v>45000</v>
      </c>
      <c r="B355" s="141" t="s">
        <v>374</v>
      </c>
      <c r="C355" s="142" t="s">
        <v>438</v>
      </c>
      <c r="D355" s="122"/>
      <c r="E355" s="26">
        <v>256731.18</v>
      </c>
      <c r="F355" s="10">
        <f t="shared" si="7"/>
        <v>5123948023.0500021</v>
      </c>
    </row>
    <row r="356" spans="1:6" ht="46.5" customHeight="1" x14ac:dyDescent="0.2">
      <c r="A356" s="33">
        <v>45000</v>
      </c>
      <c r="B356" s="141" t="s">
        <v>375</v>
      </c>
      <c r="C356" s="142" t="s">
        <v>439</v>
      </c>
      <c r="D356" s="122"/>
      <c r="E356" s="26">
        <v>47200</v>
      </c>
      <c r="F356" s="10">
        <f t="shared" si="7"/>
        <v>5123900823.0500021</v>
      </c>
    </row>
    <row r="357" spans="1:6" ht="74.25" customHeight="1" x14ac:dyDescent="0.2">
      <c r="A357" s="33">
        <v>45000</v>
      </c>
      <c r="B357" s="141" t="s">
        <v>376</v>
      </c>
      <c r="C357" s="142" t="s">
        <v>440</v>
      </c>
      <c r="D357" s="122"/>
      <c r="E357" s="26">
        <v>118000</v>
      </c>
      <c r="F357" s="10">
        <f t="shared" si="7"/>
        <v>5123782823.0500021</v>
      </c>
    </row>
    <row r="358" spans="1:6" ht="63" customHeight="1" x14ac:dyDescent="0.2">
      <c r="A358" s="33">
        <v>45000</v>
      </c>
      <c r="B358" s="141" t="s">
        <v>377</v>
      </c>
      <c r="C358" s="142" t="s">
        <v>475</v>
      </c>
      <c r="D358" s="122"/>
      <c r="E358" s="26">
        <v>106800</v>
      </c>
      <c r="F358" s="10">
        <f t="shared" si="7"/>
        <v>5123676023.0500021</v>
      </c>
    </row>
    <row r="359" spans="1:6" ht="53.25" customHeight="1" x14ac:dyDescent="0.2">
      <c r="A359" s="33">
        <v>45000</v>
      </c>
      <c r="B359" s="141" t="s">
        <v>378</v>
      </c>
      <c r="C359" s="142" t="s">
        <v>441</v>
      </c>
      <c r="D359" s="122"/>
      <c r="E359" s="26">
        <v>137950</v>
      </c>
      <c r="F359" s="10">
        <f t="shared" si="7"/>
        <v>5123538073.0500021</v>
      </c>
    </row>
    <row r="360" spans="1:6" ht="83.25" customHeight="1" x14ac:dyDescent="0.2">
      <c r="A360" s="33">
        <v>45000</v>
      </c>
      <c r="B360" s="141" t="s">
        <v>379</v>
      </c>
      <c r="C360" s="142" t="s">
        <v>442</v>
      </c>
      <c r="D360" s="122"/>
      <c r="E360" s="26">
        <v>118000</v>
      </c>
      <c r="F360" s="10">
        <f t="shared" si="7"/>
        <v>5123420073.0500021</v>
      </c>
    </row>
    <row r="361" spans="1:6" ht="44.25" customHeight="1" x14ac:dyDescent="0.2">
      <c r="A361" s="33">
        <v>45000</v>
      </c>
      <c r="B361" s="141" t="s">
        <v>380</v>
      </c>
      <c r="C361" s="142" t="s">
        <v>476</v>
      </c>
      <c r="D361" s="122"/>
      <c r="E361" s="26">
        <v>860081.35</v>
      </c>
      <c r="F361" s="10">
        <f t="shared" si="7"/>
        <v>5122559991.7000017</v>
      </c>
    </row>
    <row r="362" spans="1:6" ht="55.5" customHeight="1" x14ac:dyDescent="0.2">
      <c r="A362" s="33">
        <v>45000</v>
      </c>
      <c r="B362" s="141" t="s">
        <v>381</v>
      </c>
      <c r="C362" s="142" t="s">
        <v>477</v>
      </c>
      <c r="D362" s="122"/>
      <c r="E362" s="26">
        <v>1208612.17</v>
      </c>
      <c r="F362" s="10">
        <f t="shared" si="7"/>
        <v>5121351379.5300016</v>
      </c>
    </row>
    <row r="363" spans="1:6" ht="35.25" customHeight="1" x14ac:dyDescent="0.2">
      <c r="A363" s="33">
        <v>45000</v>
      </c>
      <c r="B363" s="141" t="s">
        <v>382</v>
      </c>
      <c r="C363" s="142" t="s">
        <v>443</v>
      </c>
      <c r="D363" s="122"/>
      <c r="E363" s="26">
        <v>741743.92</v>
      </c>
      <c r="F363" s="10">
        <f t="shared" si="7"/>
        <v>5120609635.6100016</v>
      </c>
    </row>
    <row r="364" spans="1:6" ht="40.5" customHeight="1" x14ac:dyDescent="0.2">
      <c r="A364" s="33">
        <v>45000</v>
      </c>
      <c r="B364" s="141" t="s">
        <v>383</v>
      </c>
      <c r="C364" s="142" t="s">
        <v>444</v>
      </c>
      <c r="D364" s="122"/>
      <c r="E364" s="26">
        <v>6128830.1399999997</v>
      </c>
      <c r="F364" s="10">
        <f t="shared" si="7"/>
        <v>5114480805.4700012</v>
      </c>
    </row>
    <row r="365" spans="1:6" ht="39" customHeight="1" x14ac:dyDescent="0.2">
      <c r="A365" s="33">
        <v>45000</v>
      </c>
      <c r="B365" s="141" t="s">
        <v>384</v>
      </c>
      <c r="C365" s="142" t="s">
        <v>445</v>
      </c>
      <c r="D365" s="122"/>
      <c r="E365" s="26">
        <v>27325189.539999999</v>
      </c>
      <c r="F365" s="10">
        <f t="shared" si="7"/>
        <v>5087155615.9300013</v>
      </c>
    </row>
    <row r="366" spans="1:6" ht="72" customHeight="1" x14ac:dyDescent="0.2">
      <c r="A366" s="33">
        <v>45000</v>
      </c>
      <c r="B366" s="141" t="s">
        <v>385</v>
      </c>
      <c r="C366" s="142" t="s">
        <v>446</v>
      </c>
      <c r="D366" s="122"/>
      <c r="E366" s="26">
        <v>82482.37</v>
      </c>
      <c r="F366" s="10">
        <f t="shared" si="7"/>
        <v>5087073133.5600014</v>
      </c>
    </row>
    <row r="367" spans="1:6" ht="42.75" customHeight="1" x14ac:dyDescent="0.2">
      <c r="A367" s="33">
        <v>45000</v>
      </c>
      <c r="B367" s="141" t="s">
        <v>386</v>
      </c>
      <c r="C367" s="142" t="s">
        <v>478</v>
      </c>
      <c r="D367" s="122"/>
      <c r="E367" s="26">
        <v>1645028</v>
      </c>
      <c r="F367" s="10">
        <f t="shared" si="7"/>
        <v>5085428105.5600014</v>
      </c>
    </row>
    <row r="368" spans="1:6" ht="45" customHeight="1" x14ac:dyDescent="0.2">
      <c r="A368" s="33">
        <v>45000</v>
      </c>
      <c r="B368" s="141" t="s">
        <v>387</v>
      </c>
      <c r="C368" s="142" t="s">
        <v>447</v>
      </c>
      <c r="D368" s="122"/>
      <c r="E368" s="26">
        <v>129050</v>
      </c>
      <c r="F368" s="10">
        <f t="shared" si="7"/>
        <v>5085299055.5600014</v>
      </c>
    </row>
    <row r="369" spans="1:6" ht="48.75" customHeight="1" x14ac:dyDescent="0.2">
      <c r="A369" s="33">
        <v>45000</v>
      </c>
      <c r="B369" s="141" t="s">
        <v>388</v>
      </c>
      <c r="C369" s="142" t="s">
        <v>448</v>
      </c>
      <c r="D369" s="122"/>
      <c r="E369" s="26">
        <v>8580748.75</v>
      </c>
      <c r="F369" s="10">
        <f t="shared" si="7"/>
        <v>5076718306.8100014</v>
      </c>
    </row>
    <row r="370" spans="1:6" ht="66" customHeight="1" x14ac:dyDescent="0.2">
      <c r="A370" s="33">
        <v>45000</v>
      </c>
      <c r="B370" s="141" t="s">
        <v>389</v>
      </c>
      <c r="C370" s="142" t="s">
        <v>449</v>
      </c>
      <c r="D370" s="122"/>
      <c r="E370" s="26">
        <v>761099.42</v>
      </c>
      <c r="F370" s="10">
        <f t="shared" si="7"/>
        <v>5075957207.3900013</v>
      </c>
    </row>
    <row r="371" spans="1:6" ht="37.5" customHeight="1" x14ac:dyDescent="0.2">
      <c r="A371" s="33">
        <v>45000</v>
      </c>
      <c r="B371" s="141" t="s">
        <v>390</v>
      </c>
      <c r="C371" s="142" t="s">
        <v>450</v>
      </c>
      <c r="D371" s="122"/>
      <c r="E371" s="26">
        <v>2000000</v>
      </c>
      <c r="F371" s="10">
        <f t="shared" si="7"/>
        <v>5073957207.3900013</v>
      </c>
    </row>
    <row r="372" spans="1:6" ht="52.5" customHeight="1" x14ac:dyDescent="0.2">
      <c r="A372" s="33">
        <v>45000</v>
      </c>
      <c r="B372" s="141" t="s">
        <v>391</v>
      </c>
      <c r="C372" s="142" t="s">
        <v>451</v>
      </c>
      <c r="D372" s="122"/>
      <c r="E372" s="26">
        <v>5192869.91</v>
      </c>
      <c r="F372" s="10">
        <f t="shared" si="7"/>
        <v>5068764337.4800014</v>
      </c>
    </row>
    <row r="373" spans="1:6" ht="54.75" customHeight="1" x14ac:dyDescent="0.2">
      <c r="A373" s="33">
        <v>45000</v>
      </c>
      <c r="B373" s="141" t="s">
        <v>392</v>
      </c>
      <c r="C373" s="142" t="s">
        <v>452</v>
      </c>
      <c r="D373" s="122"/>
      <c r="E373" s="26">
        <v>56966.41</v>
      </c>
      <c r="F373" s="10">
        <f t="shared" si="7"/>
        <v>5068707371.0700016</v>
      </c>
    </row>
    <row r="374" spans="1:6" ht="40.5" customHeight="1" x14ac:dyDescent="0.2">
      <c r="A374" s="33">
        <v>45000</v>
      </c>
      <c r="B374" s="141" t="s">
        <v>393</v>
      </c>
      <c r="C374" s="142" t="s">
        <v>453</v>
      </c>
      <c r="D374" s="122"/>
      <c r="E374" s="26">
        <v>1057550</v>
      </c>
      <c r="F374" s="10">
        <f t="shared" si="7"/>
        <v>5067649821.0700016</v>
      </c>
    </row>
    <row r="375" spans="1:6" ht="36" customHeight="1" x14ac:dyDescent="0.2">
      <c r="A375" s="33">
        <v>45000</v>
      </c>
      <c r="B375" s="141" t="s">
        <v>394</v>
      </c>
      <c r="C375" s="142" t="s">
        <v>454</v>
      </c>
      <c r="D375" s="122"/>
      <c r="E375" s="26">
        <v>2500</v>
      </c>
      <c r="F375" s="10">
        <f t="shared" si="7"/>
        <v>5067647321.0700016</v>
      </c>
    </row>
    <row r="376" spans="1:6" ht="57" customHeight="1" x14ac:dyDescent="0.2">
      <c r="A376" s="33">
        <v>45000</v>
      </c>
      <c r="B376" s="141" t="s">
        <v>395</v>
      </c>
      <c r="C376" s="142" t="s">
        <v>437</v>
      </c>
      <c r="D376" s="122"/>
      <c r="E376" s="26">
        <v>20471</v>
      </c>
      <c r="F376" s="10">
        <f t="shared" si="7"/>
        <v>5067626850.0700016</v>
      </c>
    </row>
    <row r="377" spans="1:6" ht="41.25" customHeight="1" x14ac:dyDescent="0.2">
      <c r="A377" s="33">
        <v>45000</v>
      </c>
      <c r="B377" s="141" t="s">
        <v>396</v>
      </c>
      <c r="C377" s="142" t="s">
        <v>455</v>
      </c>
      <c r="D377" s="122"/>
      <c r="E377" s="26">
        <v>210366</v>
      </c>
      <c r="F377" s="10">
        <f t="shared" si="7"/>
        <v>5067416484.0700016</v>
      </c>
    </row>
    <row r="378" spans="1:6" ht="49.5" customHeight="1" x14ac:dyDescent="0.2">
      <c r="A378" s="33">
        <v>45000</v>
      </c>
      <c r="B378" s="141" t="s">
        <v>397</v>
      </c>
      <c r="C378" s="142" t="s">
        <v>456</v>
      </c>
      <c r="D378" s="122"/>
      <c r="E378" s="26">
        <v>581812.72</v>
      </c>
      <c r="F378" s="10">
        <f t="shared" si="7"/>
        <v>5066834671.3500013</v>
      </c>
    </row>
    <row r="379" spans="1:6" ht="42.75" customHeight="1" x14ac:dyDescent="0.2">
      <c r="A379" s="33">
        <v>45000</v>
      </c>
      <c r="B379" s="141" t="s">
        <v>398</v>
      </c>
      <c r="C379" s="142" t="s">
        <v>457</v>
      </c>
      <c r="D379" s="122"/>
      <c r="E379" s="26">
        <v>1045368.64</v>
      </c>
      <c r="F379" s="10">
        <f t="shared" si="7"/>
        <v>5065789302.710001</v>
      </c>
    </row>
    <row r="380" spans="1:6" ht="57" customHeight="1" x14ac:dyDescent="0.2">
      <c r="A380" s="33">
        <v>45001</v>
      </c>
      <c r="B380" s="141" t="s">
        <v>399</v>
      </c>
      <c r="C380" s="142" t="s">
        <v>479</v>
      </c>
      <c r="D380" s="122"/>
      <c r="E380" s="26">
        <v>88500</v>
      </c>
      <c r="F380" s="10">
        <f t="shared" si="7"/>
        <v>5065700802.710001</v>
      </c>
    </row>
    <row r="381" spans="1:6" ht="45" customHeight="1" x14ac:dyDescent="0.2">
      <c r="A381" s="33">
        <v>45001</v>
      </c>
      <c r="B381" s="141" t="s">
        <v>400</v>
      </c>
      <c r="C381" s="142" t="s">
        <v>480</v>
      </c>
      <c r="D381" s="122"/>
      <c r="E381" s="26">
        <v>15234121.1</v>
      </c>
      <c r="F381" s="10">
        <f t="shared" si="7"/>
        <v>5050466681.6100006</v>
      </c>
    </row>
    <row r="382" spans="1:6" ht="52.5" customHeight="1" x14ac:dyDescent="0.2">
      <c r="A382" s="33">
        <v>45001</v>
      </c>
      <c r="B382" s="141" t="s">
        <v>401</v>
      </c>
      <c r="C382" s="142" t="s">
        <v>458</v>
      </c>
      <c r="D382" s="122"/>
      <c r="E382" s="26">
        <v>275900</v>
      </c>
      <c r="F382" s="10">
        <f t="shared" si="7"/>
        <v>5050190781.6100006</v>
      </c>
    </row>
    <row r="383" spans="1:6" ht="55.5" customHeight="1" x14ac:dyDescent="0.2">
      <c r="A383" s="33">
        <v>45001</v>
      </c>
      <c r="B383" s="141" t="s">
        <v>402</v>
      </c>
      <c r="C383" s="142" t="s">
        <v>459</v>
      </c>
      <c r="D383" s="122"/>
      <c r="E383" s="26">
        <v>137950</v>
      </c>
      <c r="F383" s="10">
        <f t="shared" si="7"/>
        <v>5050052831.6100006</v>
      </c>
    </row>
    <row r="384" spans="1:6" ht="53.25" customHeight="1" x14ac:dyDescent="0.2">
      <c r="A384" s="33">
        <v>45001</v>
      </c>
      <c r="B384" s="141" t="s">
        <v>403</v>
      </c>
      <c r="C384" s="142" t="s">
        <v>481</v>
      </c>
      <c r="D384" s="122"/>
      <c r="E384" s="26">
        <v>137950</v>
      </c>
      <c r="F384" s="10">
        <f t="shared" si="7"/>
        <v>5049914881.6100006</v>
      </c>
    </row>
    <row r="385" spans="1:6" ht="42" customHeight="1" x14ac:dyDescent="0.2">
      <c r="A385" s="33">
        <v>45001</v>
      </c>
      <c r="B385" s="141" t="s">
        <v>404</v>
      </c>
      <c r="C385" s="142" t="s">
        <v>460</v>
      </c>
      <c r="D385" s="122"/>
      <c r="E385" s="26">
        <v>2986964.19</v>
      </c>
      <c r="F385" s="10">
        <f t="shared" si="7"/>
        <v>5046927917.420001</v>
      </c>
    </row>
    <row r="386" spans="1:6" ht="40.5" customHeight="1" x14ac:dyDescent="0.2">
      <c r="A386" s="33">
        <v>45001</v>
      </c>
      <c r="B386" s="141" t="s">
        <v>405</v>
      </c>
      <c r="C386" s="142" t="s">
        <v>461</v>
      </c>
      <c r="D386" s="122"/>
      <c r="E386" s="26">
        <v>113100</v>
      </c>
      <c r="F386" s="10">
        <f t="shared" si="7"/>
        <v>5046814817.420001</v>
      </c>
    </row>
    <row r="387" spans="1:6" ht="54.75" customHeight="1" x14ac:dyDescent="0.2">
      <c r="A387" s="33">
        <v>45001</v>
      </c>
      <c r="B387" s="141" t="s">
        <v>406</v>
      </c>
      <c r="C387" s="142" t="s">
        <v>462</v>
      </c>
      <c r="D387" s="122"/>
      <c r="E387" s="26">
        <v>780570</v>
      </c>
      <c r="F387" s="10">
        <f t="shared" si="7"/>
        <v>5046034247.420001</v>
      </c>
    </row>
    <row r="388" spans="1:6" ht="69.75" customHeight="1" x14ac:dyDescent="0.2">
      <c r="A388" s="33">
        <v>45001</v>
      </c>
      <c r="B388" s="141" t="s">
        <v>407</v>
      </c>
      <c r="C388" s="142" t="s">
        <v>482</v>
      </c>
      <c r="D388" s="122"/>
      <c r="E388" s="26">
        <v>378250</v>
      </c>
      <c r="F388" s="10">
        <f t="shared" si="7"/>
        <v>5045655997.420001</v>
      </c>
    </row>
    <row r="389" spans="1:6" ht="60" customHeight="1" x14ac:dyDescent="0.2">
      <c r="A389" s="33">
        <v>45001</v>
      </c>
      <c r="B389" s="141" t="s">
        <v>408</v>
      </c>
      <c r="C389" s="142" t="s">
        <v>483</v>
      </c>
      <c r="D389" s="122"/>
      <c r="E389" s="26">
        <v>275900</v>
      </c>
      <c r="F389" s="10">
        <f t="shared" si="7"/>
        <v>5045380097.420001</v>
      </c>
    </row>
    <row r="390" spans="1:6" ht="70.5" customHeight="1" x14ac:dyDescent="0.2">
      <c r="A390" s="33">
        <v>45001</v>
      </c>
      <c r="B390" s="141" t="s">
        <v>409</v>
      </c>
      <c r="C390" s="142" t="s">
        <v>484</v>
      </c>
      <c r="D390" s="122"/>
      <c r="E390" s="26">
        <v>88500</v>
      </c>
      <c r="F390" s="10">
        <f t="shared" si="7"/>
        <v>5045291597.420001</v>
      </c>
    </row>
    <row r="391" spans="1:6" ht="48.75" customHeight="1" x14ac:dyDescent="0.2">
      <c r="A391" s="33">
        <v>45001</v>
      </c>
      <c r="B391" s="141" t="s">
        <v>410</v>
      </c>
      <c r="C391" s="142" t="s">
        <v>485</v>
      </c>
      <c r="D391" s="122"/>
      <c r="E391" s="26">
        <v>137950</v>
      </c>
      <c r="F391" s="10">
        <f t="shared" si="7"/>
        <v>5045153647.420001</v>
      </c>
    </row>
    <row r="392" spans="1:6" ht="39.75" customHeight="1" x14ac:dyDescent="0.2">
      <c r="A392" s="33">
        <v>45001</v>
      </c>
      <c r="B392" s="141" t="s">
        <v>411</v>
      </c>
      <c r="C392" s="142" t="s">
        <v>486</v>
      </c>
      <c r="D392" s="122"/>
      <c r="E392" s="26">
        <v>69620</v>
      </c>
      <c r="F392" s="10">
        <f t="shared" si="7"/>
        <v>5045084027.420001</v>
      </c>
    </row>
    <row r="393" spans="1:6" ht="48.75" customHeight="1" x14ac:dyDescent="0.2">
      <c r="A393" s="33">
        <v>45001</v>
      </c>
      <c r="B393" s="141" t="s">
        <v>412</v>
      </c>
      <c r="C393" s="142" t="s">
        <v>487</v>
      </c>
      <c r="D393" s="122"/>
      <c r="E393" s="26">
        <v>129050</v>
      </c>
      <c r="F393" s="10">
        <f t="shared" si="7"/>
        <v>5044954977.420001</v>
      </c>
    </row>
    <row r="394" spans="1:6" ht="48" customHeight="1" x14ac:dyDescent="0.2">
      <c r="A394" s="33">
        <v>45001</v>
      </c>
      <c r="B394" s="141" t="s">
        <v>413</v>
      </c>
      <c r="C394" s="142" t="s">
        <v>488</v>
      </c>
      <c r="D394" s="122"/>
      <c r="E394" s="26">
        <v>24000</v>
      </c>
      <c r="F394" s="10">
        <f t="shared" si="7"/>
        <v>5044930977.420001</v>
      </c>
    </row>
    <row r="395" spans="1:6" ht="60.75" customHeight="1" x14ac:dyDescent="0.2">
      <c r="A395" s="33">
        <v>45001</v>
      </c>
      <c r="B395" s="141" t="s">
        <v>414</v>
      </c>
      <c r="C395" s="142" t="s">
        <v>511</v>
      </c>
      <c r="D395" s="122"/>
      <c r="E395" s="26">
        <v>354000</v>
      </c>
      <c r="F395" s="10">
        <f t="shared" si="7"/>
        <v>5044576977.420001</v>
      </c>
    </row>
    <row r="396" spans="1:6" ht="68.25" customHeight="1" x14ac:dyDescent="0.2">
      <c r="A396" s="33">
        <v>45001</v>
      </c>
      <c r="B396" s="141" t="s">
        <v>415</v>
      </c>
      <c r="C396" s="142" t="s">
        <v>512</v>
      </c>
      <c r="D396" s="122"/>
      <c r="E396" s="26">
        <v>118000</v>
      </c>
      <c r="F396" s="10">
        <f t="shared" si="7"/>
        <v>5044458977.420001</v>
      </c>
    </row>
    <row r="397" spans="1:6" ht="42" customHeight="1" x14ac:dyDescent="0.2">
      <c r="A397" s="33">
        <v>45001</v>
      </c>
      <c r="B397" s="141" t="s">
        <v>416</v>
      </c>
      <c r="C397" s="142" t="s">
        <v>513</v>
      </c>
      <c r="D397" s="122"/>
      <c r="E397" s="26">
        <v>129050</v>
      </c>
      <c r="F397" s="10">
        <f t="shared" si="7"/>
        <v>5044329927.420001</v>
      </c>
    </row>
    <row r="398" spans="1:6" ht="59.25" customHeight="1" x14ac:dyDescent="0.2">
      <c r="A398" s="33">
        <v>45001</v>
      </c>
      <c r="B398" s="141" t="s">
        <v>417</v>
      </c>
      <c r="C398" s="142" t="s">
        <v>514</v>
      </c>
      <c r="D398" s="122"/>
      <c r="E398" s="26">
        <v>271450</v>
      </c>
      <c r="F398" s="10">
        <f t="shared" si="7"/>
        <v>5044058477.420001</v>
      </c>
    </row>
    <row r="399" spans="1:6" ht="49.5" customHeight="1" x14ac:dyDescent="0.2">
      <c r="A399" s="33">
        <v>45001</v>
      </c>
      <c r="B399" s="141" t="s">
        <v>418</v>
      </c>
      <c r="C399" s="142" t="s">
        <v>515</v>
      </c>
      <c r="D399" s="122"/>
      <c r="E399" s="26">
        <v>4718820</v>
      </c>
      <c r="F399" s="10">
        <f t="shared" si="7"/>
        <v>5039339657.420001</v>
      </c>
    </row>
    <row r="400" spans="1:6" ht="30.75" customHeight="1" x14ac:dyDescent="0.2">
      <c r="A400" s="33">
        <v>45001</v>
      </c>
      <c r="B400" s="141" t="s">
        <v>419</v>
      </c>
      <c r="C400" s="142" t="s">
        <v>516</v>
      </c>
      <c r="D400" s="122"/>
      <c r="E400" s="26">
        <v>54703792.579999998</v>
      </c>
      <c r="F400" s="10">
        <f t="shared" si="7"/>
        <v>4984635864.8400011</v>
      </c>
    </row>
    <row r="401" spans="1:6" ht="39" customHeight="1" x14ac:dyDescent="0.2">
      <c r="A401" s="33">
        <v>45001</v>
      </c>
      <c r="B401" s="141" t="s">
        <v>420</v>
      </c>
      <c r="C401" s="142" t="s">
        <v>517</v>
      </c>
      <c r="D401" s="122"/>
      <c r="E401" s="26">
        <v>3480784.43</v>
      </c>
      <c r="F401" s="10">
        <f t="shared" si="7"/>
        <v>4981155080.4100008</v>
      </c>
    </row>
    <row r="402" spans="1:6" ht="51" customHeight="1" x14ac:dyDescent="0.2">
      <c r="A402" s="33">
        <v>45001</v>
      </c>
      <c r="B402" s="141" t="s">
        <v>421</v>
      </c>
      <c r="C402" s="142" t="s">
        <v>518</v>
      </c>
      <c r="D402" s="122"/>
      <c r="E402" s="26">
        <v>137950</v>
      </c>
      <c r="F402" s="10">
        <f t="shared" si="7"/>
        <v>4981017130.4100008</v>
      </c>
    </row>
    <row r="403" spans="1:6" ht="47.25" customHeight="1" x14ac:dyDescent="0.2">
      <c r="A403" s="33">
        <v>45001</v>
      </c>
      <c r="B403" s="141" t="s">
        <v>422</v>
      </c>
      <c r="C403" s="142" t="s">
        <v>519</v>
      </c>
      <c r="D403" s="122"/>
      <c r="E403" s="26">
        <v>137950</v>
      </c>
      <c r="F403" s="10">
        <f t="shared" ref="F403:F466" si="8">F402-E403</f>
        <v>4980879180.4100008</v>
      </c>
    </row>
    <row r="404" spans="1:6" ht="39" customHeight="1" x14ac:dyDescent="0.2">
      <c r="A404" s="33">
        <v>45001</v>
      </c>
      <c r="B404" s="141" t="s">
        <v>423</v>
      </c>
      <c r="C404" s="142" t="s">
        <v>520</v>
      </c>
      <c r="D404" s="122"/>
      <c r="E404" s="26">
        <v>10405625.460000001</v>
      </c>
      <c r="F404" s="10">
        <f t="shared" si="8"/>
        <v>4970473554.9500008</v>
      </c>
    </row>
    <row r="405" spans="1:6" ht="34.5" customHeight="1" x14ac:dyDescent="0.2">
      <c r="A405" s="33">
        <v>45001</v>
      </c>
      <c r="B405" s="141" t="s">
        <v>424</v>
      </c>
      <c r="C405" s="142" t="s">
        <v>521</v>
      </c>
      <c r="D405" s="122"/>
      <c r="E405" s="26">
        <v>656174.16</v>
      </c>
      <c r="F405" s="10">
        <f t="shared" si="8"/>
        <v>4969817380.7900009</v>
      </c>
    </row>
    <row r="406" spans="1:6" ht="57" customHeight="1" x14ac:dyDescent="0.2">
      <c r="A406" s="33">
        <v>45001</v>
      </c>
      <c r="B406" s="141" t="s">
        <v>425</v>
      </c>
      <c r="C406" s="142" t="s">
        <v>522</v>
      </c>
      <c r="D406" s="122"/>
      <c r="E406" s="26">
        <v>118000</v>
      </c>
      <c r="F406" s="10">
        <f t="shared" si="8"/>
        <v>4969699380.7900009</v>
      </c>
    </row>
    <row r="407" spans="1:6" ht="36.75" customHeight="1" x14ac:dyDescent="0.2">
      <c r="A407" s="33">
        <v>45001</v>
      </c>
      <c r="B407" s="141" t="s">
        <v>426</v>
      </c>
      <c r="C407" s="142" t="s">
        <v>523</v>
      </c>
      <c r="D407" s="122"/>
      <c r="E407" s="26">
        <v>137950</v>
      </c>
      <c r="F407" s="10">
        <f t="shared" si="8"/>
        <v>4969561430.7900009</v>
      </c>
    </row>
    <row r="408" spans="1:6" ht="32.25" customHeight="1" x14ac:dyDescent="0.2">
      <c r="A408" s="33">
        <v>45001</v>
      </c>
      <c r="B408" s="141" t="s">
        <v>427</v>
      </c>
      <c r="C408" s="142" t="s">
        <v>524</v>
      </c>
      <c r="D408" s="122"/>
      <c r="E408" s="26">
        <v>27558328.109999999</v>
      </c>
      <c r="F408" s="10">
        <f t="shared" si="8"/>
        <v>4942003102.6800013</v>
      </c>
    </row>
    <row r="409" spans="1:6" ht="42.75" customHeight="1" x14ac:dyDescent="0.2">
      <c r="A409" s="33">
        <v>45001</v>
      </c>
      <c r="B409" s="141" t="s">
        <v>428</v>
      </c>
      <c r="C409" s="142" t="s">
        <v>595</v>
      </c>
      <c r="D409" s="122"/>
      <c r="E409" s="26">
        <v>15129295.890000001</v>
      </c>
      <c r="F409" s="10">
        <f t="shared" si="8"/>
        <v>4926873806.7900009</v>
      </c>
    </row>
    <row r="410" spans="1:6" ht="90.75" customHeight="1" x14ac:dyDescent="0.2">
      <c r="A410" s="33">
        <v>45001</v>
      </c>
      <c r="B410" s="141" t="s">
        <v>429</v>
      </c>
      <c r="C410" s="142" t="s">
        <v>659</v>
      </c>
      <c r="D410" s="122"/>
      <c r="E410" s="26">
        <v>88500</v>
      </c>
      <c r="F410" s="10">
        <f t="shared" si="8"/>
        <v>4926785306.7900009</v>
      </c>
    </row>
    <row r="411" spans="1:6" ht="47.25" customHeight="1" x14ac:dyDescent="0.2">
      <c r="A411" s="33">
        <v>45001</v>
      </c>
      <c r="B411" s="141" t="s">
        <v>430</v>
      </c>
      <c r="C411" s="142" t="s">
        <v>525</v>
      </c>
      <c r="D411" s="122"/>
      <c r="E411" s="26">
        <v>137950</v>
      </c>
      <c r="F411" s="10">
        <f t="shared" si="8"/>
        <v>4926647356.7900009</v>
      </c>
    </row>
    <row r="412" spans="1:6" ht="34.5" customHeight="1" x14ac:dyDescent="0.2">
      <c r="A412" s="33">
        <v>45001</v>
      </c>
      <c r="B412" s="141" t="s">
        <v>431</v>
      </c>
      <c r="C412" s="142" t="s">
        <v>526</v>
      </c>
      <c r="D412" s="122"/>
      <c r="E412" s="26">
        <v>17700</v>
      </c>
      <c r="F412" s="10">
        <f t="shared" si="8"/>
        <v>4926629656.7900009</v>
      </c>
    </row>
    <row r="413" spans="1:6" ht="45.75" customHeight="1" x14ac:dyDescent="0.2">
      <c r="A413" s="33">
        <v>45001</v>
      </c>
      <c r="B413" s="141" t="s">
        <v>432</v>
      </c>
      <c r="C413" s="142" t="s">
        <v>527</v>
      </c>
      <c r="D413" s="122"/>
      <c r="E413" s="26">
        <v>137950</v>
      </c>
      <c r="F413" s="10">
        <f t="shared" si="8"/>
        <v>4926491706.7900009</v>
      </c>
    </row>
    <row r="414" spans="1:6" ht="48" customHeight="1" x14ac:dyDescent="0.2">
      <c r="A414" s="33">
        <v>45001</v>
      </c>
      <c r="B414" s="141" t="s">
        <v>433</v>
      </c>
      <c r="C414" s="142" t="s">
        <v>528</v>
      </c>
      <c r="D414" s="122"/>
      <c r="E414" s="26">
        <v>124600</v>
      </c>
      <c r="F414" s="10">
        <f t="shared" si="8"/>
        <v>4926367106.7900009</v>
      </c>
    </row>
    <row r="415" spans="1:6" ht="48" customHeight="1" x14ac:dyDescent="0.2">
      <c r="A415" s="33">
        <v>45001</v>
      </c>
      <c r="B415" s="141" t="s">
        <v>434</v>
      </c>
      <c r="C415" s="142" t="s">
        <v>529</v>
      </c>
      <c r="D415" s="122"/>
      <c r="E415" s="26">
        <v>275900</v>
      </c>
      <c r="F415" s="10">
        <f t="shared" si="8"/>
        <v>4926091206.7900009</v>
      </c>
    </row>
    <row r="416" spans="1:6" ht="45.75" customHeight="1" x14ac:dyDescent="0.2">
      <c r="A416" s="33">
        <v>45001</v>
      </c>
      <c r="B416" s="141" t="s">
        <v>435</v>
      </c>
      <c r="C416" s="142" t="s">
        <v>530</v>
      </c>
      <c r="D416" s="122"/>
      <c r="E416" s="26">
        <v>137950</v>
      </c>
      <c r="F416" s="10">
        <f t="shared" si="8"/>
        <v>4925953256.7900009</v>
      </c>
    </row>
    <row r="417" spans="1:6" ht="48" customHeight="1" x14ac:dyDescent="0.2">
      <c r="A417" s="33">
        <v>45001</v>
      </c>
      <c r="B417" s="141" t="s">
        <v>436</v>
      </c>
      <c r="C417" s="142" t="s">
        <v>531</v>
      </c>
      <c r="D417" s="122"/>
      <c r="E417" s="26">
        <v>10643631.439999999</v>
      </c>
      <c r="F417" s="10">
        <f t="shared" si="8"/>
        <v>4915309625.3500013</v>
      </c>
    </row>
    <row r="418" spans="1:6" ht="38.25" customHeight="1" x14ac:dyDescent="0.2">
      <c r="A418" s="33">
        <v>45006</v>
      </c>
      <c r="B418" s="141" t="s">
        <v>493</v>
      </c>
      <c r="C418" s="142" t="s">
        <v>573</v>
      </c>
      <c r="D418" s="122"/>
      <c r="E418" s="26">
        <v>719155.4</v>
      </c>
      <c r="F418" s="10">
        <f t="shared" si="8"/>
        <v>4914590469.9500017</v>
      </c>
    </row>
    <row r="419" spans="1:6" ht="42" customHeight="1" x14ac:dyDescent="0.2">
      <c r="A419" s="33">
        <v>45006</v>
      </c>
      <c r="B419" s="141" t="s">
        <v>494</v>
      </c>
      <c r="C419" s="142" t="s">
        <v>625</v>
      </c>
      <c r="D419" s="122"/>
      <c r="E419" s="26">
        <v>1510851.55</v>
      </c>
      <c r="F419" s="10">
        <f t="shared" si="8"/>
        <v>4913079618.4000015</v>
      </c>
    </row>
    <row r="420" spans="1:6" ht="54" customHeight="1" x14ac:dyDescent="0.2">
      <c r="A420" s="33">
        <v>45006</v>
      </c>
      <c r="B420" s="141" t="s">
        <v>495</v>
      </c>
      <c r="C420" s="142" t="s">
        <v>574</v>
      </c>
      <c r="D420" s="122"/>
      <c r="E420" s="26">
        <v>2612962.71</v>
      </c>
      <c r="F420" s="10">
        <f t="shared" si="8"/>
        <v>4910466655.6900015</v>
      </c>
    </row>
    <row r="421" spans="1:6" ht="46.5" customHeight="1" x14ac:dyDescent="0.2">
      <c r="A421" s="33">
        <v>45006</v>
      </c>
      <c r="B421" s="141" t="s">
        <v>496</v>
      </c>
      <c r="C421" s="142" t="s">
        <v>624</v>
      </c>
      <c r="D421" s="122"/>
      <c r="E421" s="26">
        <v>8856870.5500000007</v>
      </c>
      <c r="F421" s="10">
        <f t="shared" si="8"/>
        <v>4901609785.1400013</v>
      </c>
    </row>
    <row r="422" spans="1:6" ht="51" customHeight="1" x14ac:dyDescent="0.2">
      <c r="A422" s="33">
        <v>45007</v>
      </c>
      <c r="B422" s="141" t="s">
        <v>497</v>
      </c>
      <c r="C422" s="142" t="s">
        <v>590</v>
      </c>
      <c r="D422" s="122"/>
      <c r="E422" s="26">
        <v>129050</v>
      </c>
      <c r="F422" s="10">
        <f t="shared" si="8"/>
        <v>4901480735.1400013</v>
      </c>
    </row>
    <row r="423" spans="1:6" ht="75" customHeight="1" x14ac:dyDescent="0.2">
      <c r="A423" s="33">
        <v>45007</v>
      </c>
      <c r="B423" s="141" t="s">
        <v>498</v>
      </c>
      <c r="C423" s="142" t="s">
        <v>575</v>
      </c>
      <c r="D423" s="122"/>
      <c r="E423" s="26">
        <v>59000</v>
      </c>
      <c r="F423" s="10">
        <f t="shared" si="8"/>
        <v>4901421735.1400013</v>
      </c>
    </row>
    <row r="424" spans="1:6" ht="51.75" customHeight="1" x14ac:dyDescent="0.2">
      <c r="A424" s="33">
        <v>45007</v>
      </c>
      <c r="B424" s="141" t="s">
        <v>499</v>
      </c>
      <c r="C424" s="142" t="s">
        <v>576</v>
      </c>
      <c r="D424" s="122"/>
      <c r="E424" s="26">
        <v>354000</v>
      </c>
      <c r="F424" s="10">
        <f t="shared" si="8"/>
        <v>4901067735.1400013</v>
      </c>
    </row>
    <row r="425" spans="1:6" ht="49.5" customHeight="1" x14ac:dyDescent="0.2">
      <c r="A425" s="33">
        <v>45007</v>
      </c>
      <c r="B425" s="141" t="s">
        <v>500</v>
      </c>
      <c r="C425" s="142" t="s">
        <v>577</v>
      </c>
      <c r="D425" s="122"/>
      <c r="E425" s="26">
        <v>89000</v>
      </c>
      <c r="F425" s="10">
        <f t="shared" si="8"/>
        <v>4900978735.1400013</v>
      </c>
    </row>
    <row r="426" spans="1:6" ht="63" customHeight="1" x14ac:dyDescent="0.2">
      <c r="A426" s="33">
        <v>45007</v>
      </c>
      <c r="B426" s="141" t="s">
        <v>501</v>
      </c>
      <c r="C426" s="142" t="s">
        <v>596</v>
      </c>
      <c r="D426" s="122"/>
      <c r="E426" s="26">
        <v>139083.32</v>
      </c>
      <c r="F426" s="10">
        <f t="shared" si="8"/>
        <v>4900839651.8200016</v>
      </c>
    </row>
    <row r="427" spans="1:6" ht="59.25" customHeight="1" x14ac:dyDescent="0.2">
      <c r="A427" s="33">
        <v>45007</v>
      </c>
      <c r="B427" s="141" t="s">
        <v>502</v>
      </c>
      <c r="C427" s="142" t="s">
        <v>660</v>
      </c>
      <c r="D427" s="122"/>
      <c r="E427" s="26">
        <v>180000</v>
      </c>
      <c r="F427" s="10">
        <f t="shared" si="8"/>
        <v>4900659651.8200016</v>
      </c>
    </row>
    <row r="428" spans="1:6" ht="57.75" customHeight="1" x14ac:dyDescent="0.2">
      <c r="A428" s="33">
        <v>45007</v>
      </c>
      <c r="B428" s="141" t="s">
        <v>503</v>
      </c>
      <c r="C428" s="142" t="s">
        <v>597</v>
      </c>
      <c r="D428" s="122"/>
      <c r="E428" s="26">
        <v>92595.7</v>
      </c>
      <c r="F428" s="10">
        <f t="shared" si="8"/>
        <v>4900567056.1200018</v>
      </c>
    </row>
    <row r="429" spans="1:6" ht="43.5" customHeight="1" x14ac:dyDescent="0.2">
      <c r="A429" s="33">
        <v>45007</v>
      </c>
      <c r="B429" s="141" t="s">
        <v>504</v>
      </c>
      <c r="C429" s="142" t="s">
        <v>598</v>
      </c>
      <c r="D429" s="122"/>
      <c r="E429" s="26">
        <v>4524.21</v>
      </c>
      <c r="F429" s="10">
        <f t="shared" si="8"/>
        <v>4900562531.9100018</v>
      </c>
    </row>
    <row r="430" spans="1:6" ht="42.75" customHeight="1" x14ac:dyDescent="0.2">
      <c r="A430" s="33">
        <v>45007</v>
      </c>
      <c r="B430" s="141" t="s">
        <v>505</v>
      </c>
      <c r="C430" s="142" t="s">
        <v>599</v>
      </c>
      <c r="D430" s="122"/>
      <c r="E430" s="26">
        <v>1103402.2</v>
      </c>
      <c r="F430" s="10">
        <f t="shared" si="8"/>
        <v>4899459129.7100019</v>
      </c>
    </row>
    <row r="431" spans="1:6" ht="48.75" customHeight="1" x14ac:dyDescent="0.2">
      <c r="A431" s="33">
        <v>45007</v>
      </c>
      <c r="B431" s="141" t="s">
        <v>506</v>
      </c>
      <c r="C431" s="142" t="s">
        <v>600</v>
      </c>
      <c r="D431" s="122"/>
      <c r="E431" s="26">
        <v>1368684.73</v>
      </c>
      <c r="F431" s="10">
        <f t="shared" si="8"/>
        <v>4898090444.9800024</v>
      </c>
    </row>
    <row r="432" spans="1:6" ht="39" customHeight="1" x14ac:dyDescent="0.2">
      <c r="A432" s="33">
        <v>45007</v>
      </c>
      <c r="B432" s="141" t="s">
        <v>507</v>
      </c>
      <c r="C432" s="142" t="s">
        <v>601</v>
      </c>
      <c r="D432" s="122"/>
      <c r="E432" s="26">
        <v>74340</v>
      </c>
      <c r="F432" s="10">
        <f t="shared" si="8"/>
        <v>4898016104.9800024</v>
      </c>
    </row>
    <row r="433" spans="1:6" ht="38.25" customHeight="1" x14ac:dyDescent="0.2">
      <c r="A433" s="33">
        <v>45007</v>
      </c>
      <c r="B433" s="141" t="s">
        <v>508</v>
      </c>
      <c r="C433" s="142" t="s">
        <v>602</v>
      </c>
      <c r="D433" s="122"/>
      <c r="E433" s="26">
        <v>8236894.3600000003</v>
      </c>
      <c r="F433" s="10">
        <f t="shared" si="8"/>
        <v>4889779210.6200027</v>
      </c>
    </row>
    <row r="434" spans="1:6" ht="57.75" customHeight="1" x14ac:dyDescent="0.2">
      <c r="A434" s="33">
        <v>45007</v>
      </c>
      <c r="B434" s="141" t="s">
        <v>509</v>
      </c>
      <c r="C434" s="142" t="s">
        <v>603</v>
      </c>
      <c r="D434" s="122"/>
      <c r="E434" s="26">
        <v>13083840</v>
      </c>
      <c r="F434" s="10">
        <f t="shared" si="8"/>
        <v>4876695370.6200027</v>
      </c>
    </row>
    <row r="435" spans="1:6" ht="41.25" customHeight="1" x14ac:dyDescent="0.2">
      <c r="A435" s="33">
        <v>45007</v>
      </c>
      <c r="B435" s="141" t="s">
        <v>510</v>
      </c>
      <c r="C435" s="142" t="s">
        <v>604</v>
      </c>
      <c r="D435" s="122"/>
      <c r="E435" s="26">
        <v>5852999.6699999999</v>
      </c>
      <c r="F435" s="10">
        <f t="shared" si="8"/>
        <v>4870842370.9500027</v>
      </c>
    </row>
    <row r="436" spans="1:6" ht="49.5" customHeight="1" x14ac:dyDescent="0.2">
      <c r="A436" s="33">
        <v>45008</v>
      </c>
      <c r="B436" s="141" t="s">
        <v>541</v>
      </c>
      <c r="C436" s="142" t="s">
        <v>605</v>
      </c>
      <c r="D436" s="122"/>
      <c r="E436" s="26">
        <v>118000</v>
      </c>
      <c r="F436" s="10">
        <f t="shared" si="8"/>
        <v>4870724370.9500027</v>
      </c>
    </row>
    <row r="437" spans="1:6" ht="54" customHeight="1" x14ac:dyDescent="0.2">
      <c r="A437" s="33">
        <v>45008</v>
      </c>
      <c r="B437" s="141" t="s">
        <v>542</v>
      </c>
      <c r="C437" s="142" t="s">
        <v>606</v>
      </c>
      <c r="D437" s="122"/>
      <c r="E437" s="26">
        <v>115700</v>
      </c>
      <c r="F437" s="10">
        <f t="shared" si="8"/>
        <v>4870608670.9500027</v>
      </c>
    </row>
    <row r="438" spans="1:6" ht="45.75" customHeight="1" x14ac:dyDescent="0.2">
      <c r="A438" s="33">
        <v>45008</v>
      </c>
      <c r="B438" s="141" t="s">
        <v>543</v>
      </c>
      <c r="C438" s="142" t="s">
        <v>607</v>
      </c>
      <c r="D438" s="122"/>
      <c r="E438" s="26">
        <v>10499050.1</v>
      </c>
      <c r="F438" s="10">
        <f t="shared" si="8"/>
        <v>4860109620.8500023</v>
      </c>
    </row>
    <row r="439" spans="1:6" ht="50.25" customHeight="1" x14ac:dyDescent="0.2">
      <c r="A439" s="33">
        <v>45008</v>
      </c>
      <c r="B439" s="141" t="s">
        <v>544</v>
      </c>
      <c r="C439" s="142" t="s">
        <v>608</v>
      </c>
      <c r="D439" s="122"/>
      <c r="E439" s="26">
        <v>262550</v>
      </c>
      <c r="F439" s="10">
        <f t="shared" si="8"/>
        <v>4859847070.8500023</v>
      </c>
    </row>
    <row r="440" spans="1:6" ht="49.5" customHeight="1" x14ac:dyDescent="0.2">
      <c r="A440" s="33">
        <v>45008</v>
      </c>
      <c r="B440" s="141" t="s">
        <v>545</v>
      </c>
      <c r="C440" s="142" t="s">
        <v>609</v>
      </c>
      <c r="D440" s="122"/>
      <c r="E440" s="26">
        <v>182664</v>
      </c>
      <c r="F440" s="10">
        <f t="shared" si="8"/>
        <v>4859664406.8500023</v>
      </c>
    </row>
    <row r="441" spans="1:6" ht="51" customHeight="1" x14ac:dyDescent="0.2">
      <c r="A441" s="33">
        <v>45008</v>
      </c>
      <c r="B441" s="141" t="s">
        <v>591</v>
      </c>
      <c r="C441" s="142" t="s">
        <v>610</v>
      </c>
      <c r="D441" s="122"/>
      <c r="E441" s="26">
        <v>921500</v>
      </c>
      <c r="F441" s="10">
        <f t="shared" si="8"/>
        <v>4858742906.8500023</v>
      </c>
    </row>
    <row r="442" spans="1:6" ht="54.75" customHeight="1" x14ac:dyDescent="0.2">
      <c r="A442" s="33">
        <v>45008</v>
      </c>
      <c r="B442" s="141" t="s">
        <v>546</v>
      </c>
      <c r="C442" s="142" t="s">
        <v>611</v>
      </c>
      <c r="D442" s="122"/>
      <c r="E442" s="26">
        <v>49560</v>
      </c>
      <c r="F442" s="10">
        <f t="shared" si="8"/>
        <v>4858693346.8500023</v>
      </c>
    </row>
    <row r="443" spans="1:6" ht="45.75" customHeight="1" x14ac:dyDescent="0.2">
      <c r="A443" s="33">
        <v>45008</v>
      </c>
      <c r="B443" s="141" t="s">
        <v>547</v>
      </c>
      <c r="C443" s="142" t="s">
        <v>612</v>
      </c>
      <c r="D443" s="122"/>
      <c r="E443" s="26">
        <v>133500</v>
      </c>
      <c r="F443" s="10">
        <f t="shared" si="8"/>
        <v>4858559846.8500023</v>
      </c>
    </row>
    <row r="444" spans="1:6" ht="51.75" customHeight="1" x14ac:dyDescent="0.2">
      <c r="A444" s="33">
        <v>45008</v>
      </c>
      <c r="B444" s="141" t="s">
        <v>548</v>
      </c>
      <c r="C444" s="142" t="s">
        <v>613</v>
      </c>
      <c r="D444" s="122"/>
      <c r="E444" s="26">
        <v>137950</v>
      </c>
      <c r="F444" s="10">
        <f t="shared" si="8"/>
        <v>4858421896.8500023</v>
      </c>
    </row>
    <row r="445" spans="1:6" ht="38.25" customHeight="1" x14ac:dyDescent="0.2">
      <c r="A445" s="33">
        <v>45008</v>
      </c>
      <c r="B445" s="141" t="s">
        <v>549</v>
      </c>
      <c r="C445" s="142" t="s">
        <v>614</v>
      </c>
      <c r="D445" s="122"/>
      <c r="E445" s="26">
        <v>128968.1</v>
      </c>
      <c r="F445" s="10">
        <f t="shared" si="8"/>
        <v>4858292928.7500019</v>
      </c>
    </row>
    <row r="446" spans="1:6" ht="54.75" customHeight="1" x14ac:dyDescent="0.2">
      <c r="A446" s="33">
        <v>45008</v>
      </c>
      <c r="B446" s="141" t="s">
        <v>550</v>
      </c>
      <c r="C446" s="142" t="s">
        <v>615</v>
      </c>
      <c r="D446" s="122"/>
      <c r="E446" s="26">
        <v>86918.8</v>
      </c>
      <c r="F446" s="10">
        <f t="shared" si="8"/>
        <v>4858206009.9500017</v>
      </c>
    </row>
    <row r="447" spans="1:6" ht="51" customHeight="1" x14ac:dyDescent="0.2">
      <c r="A447" s="33">
        <v>45008</v>
      </c>
      <c r="B447" s="141" t="s">
        <v>551</v>
      </c>
      <c r="C447" s="142" t="s">
        <v>616</v>
      </c>
      <c r="D447" s="122"/>
      <c r="E447" s="26">
        <v>111034.7</v>
      </c>
      <c r="F447" s="10">
        <f t="shared" si="8"/>
        <v>4858094975.2500019</v>
      </c>
    </row>
    <row r="448" spans="1:6" ht="44.25" customHeight="1" x14ac:dyDescent="0.2">
      <c r="A448" s="33">
        <v>45008</v>
      </c>
      <c r="B448" s="141" t="s">
        <v>552</v>
      </c>
      <c r="C448" s="142" t="s">
        <v>617</v>
      </c>
      <c r="D448" s="122"/>
      <c r="E448" s="26">
        <v>7193484.1100000003</v>
      </c>
      <c r="F448" s="10">
        <f t="shared" si="8"/>
        <v>4850901491.1400023</v>
      </c>
    </row>
    <row r="449" spans="1:6" ht="51.75" customHeight="1" x14ac:dyDescent="0.2">
      <c r="A449" s="33">
        <v>45008</v>
      </c>
      <c r="B449" s="141" t="s">
        <v>553</v>
      </c>
      <c r="C449" s="142" t="s">
        <v>618</v>
      </c>
      <c r="D449" s="122"/>
      <c r="E449" s="26">
        <v>137950</v>
      </c>
      <c r="F449" s="10">
        <f t="shared" si="8"/>
        <v>4850763541.1400023</v>
      </c>
    </row>
    <row r="450" spans="1:6" ht="30.75" customHeight="1" x14ac:dyDescent="0.2">
      <c r="A450" s="33">
        <v>45008</v>
      </c>
      <c r="B450" s="141" t="s">
        <v>554</v>
      </c>
      <c r="C450" s="142" t="s">
        <v>53</v>
      </c>
      <c r="D450" s="122"/>
      <c r="E450" s="26">
        <v>0</v>
      </c>
      <c r="F450" s="10">
        <f t="shared" si="8"/>
        <v>4850763541.1400023</v>
      </c>
    </row>
    <row r="451" spans="1:6" ht="42" customHeight="1" x14ac:dyDescent="0.2">
      <c r="A451" s="33">
        <v>45008</v>
      </c>
      <c r="B451" s="141" t="s">
        <v>555</v>
      </c>
      <c r="C451" s="142" t="s">
        <v>619</v>
      </c>
      <c r="D451" s="122"/>
      <c r="E451" s="26">
        <v>44958</v>
      </c>
      <c r="F451" s="10">
        <f t="shared" si="8"/>
        <v>4850718583.1400023</v>
      </c>
    </row>
    <row r="452" spans="1:6" ht="42" customHeight="1" x14ac:dyDescent="0.2">
      <c r="A452" s="33">
        <v>45008</v>
      </c>
      <c r="B452" s="141" t="s">
        <v>556</v>
      </c>
      <c r="C452" s="142" t="s">
        <v>620</v>
      </c>
      <c r="D452" s="122"/>
      <c r="E452" s="26">
        <v>5454035.8399999999</v>
      </c>
      <c r="F452" s="10">
        <f t="shared" si="8"/>
        <v>4845264547.3000021</v>
      </c>
    </row>
    <row r="453" spans="1:6" ht="55.5" customHeight="1" x14ac:dyDescent="0.2">
      <c r="A453" s="33">
        <v>45008</v>
      </c>
      <c r="B453" s="141" t="s">
        <v>557</v>
      </c>
      <c r="C453" s="142" t="s">
        <v>621</v>
      </c>
      <c r="D453" s="122"/>
      <c r="E453" s="26">
        <v>126615</v>
      </c>
      <c r="F453" s="10">
        <f t="shared" si="8"/>
        <v>4845137932.3000021</v>
      </c>
    </row>
    <row r="454" spans="1:6" ht="41.25" customHeight="1" x14ac:dyDescent="0.2">
      <c r="A454" s="33">
        <v>45008</v>
      </c>
      <c r="B454" s="141" t="s">
        <v>558</v>
      </c>
      <c r="C454" s="142" t="s">
        <v>589</v>
      </c>
      <c r="D454" s="122"/>
      <c r="E454" s="26">
        <v>1395139.29</v>
      </c>
      <c r="F454" s="10">
        <f t="shared" si="8"/>
        <v>4843742793.0100021</v>
      </c>
    </row>
    <row r="455" spans="1:6" ht="44.25" customHeight="1" x14ac:dyDescent="0.2">
      <c r="A455" s="33">
        <v>45008</v>
      </c>
      <c r="B455" s="141" t="s">
        <v>559</v>
      </c>
      <c r="C455" s="142" t="s">
        <v>588</v>
      </c>
      <c r="D455" s="122"/>
      <c r="E455" s="26">
        <v>2194695.2799999998</v>
      </c>
      <c r="F455" s="10">
        <f t="shared" si="8"/>
        <v>4841548097.7300024</v>
      </c>
    </row>
    <row r="456" spans="1:6" ht="61.5" customHeight="1" x14ac:dyDescent="0.2">
      <c r="A456" s="33">
        <v>45008</v>
      </c>
      <c r="B456" s="141" t="s">
        <v>560</v>
      </c>
      <c r="C456" s="142" t="s">
        <v>622</v>
      </c>
      <c r="D456" s="122"/>
      <c r="E456" s="26">
        <v>62658</v>
      </c>
      <c r="F456" s="10">
        <f t="shared" si="8"/>
        <v>4841485439.7300024</v>
      </c>
    </row>
    <row r="457" spans="1:6" ht="34.5" customHeight="1" x14ac:dyDescent="0.2">
      <c r="A457" s="33">
        <v>45008</v>
      </c>
      <c r="B457" s="141" t="s">
        <v>561</v>
      </c>
      <c r="C457" s="142" t="s">
        <v>587</v>
      </c>
      <c r="D457" s="122"/>
      <c r="E457" s="26">
        <v>36218733.039999999</v>
      </c>
      <c r="F457" s="10">
        <f t="shared" si="8"/>
        <v>4805266706.6900024</v>
      </c>
    </row>
    <row r="458" spans="1:6" ht="30" customHeight="1" x14ac:dyDescent="0.2">
      <c r="A458" s="33">
        <v>45008</v>
      </c>
      <c r="B458" s="141" t="s">
        <v>562</v>
      </c>
      <c r="C458" s="142" t="s">
        <v>586</v>
      </c>
      <c r="D458" s="122"/>
      <c r="E458" s="26">
        <v>11724787.68</v>
      </c>
      <c r="F458" s="10">
        <f t="shared" si="8"/>
        <v>4793541919.0100021</v>
      </c>
    </row>
    <row r="459" spans="1:6" ht="30" customHeight="1" x14ac:dyDescent="0.2">
      <c r="A459" s="33">
        <v>45008</v>
      </c>
      <c r="B459" s="141" t="s">
        <v>563</v>
      </c>
      <c r="C459" s="142" t="s">
        <v>585</v>
      </c>
      <c r="D459" s="122"/>
      <c r="E459" s="26">
        <v>17404022.609999999</v>
      </c>
      <c r="F459" s="10">
        <f t="shared" si="8"/>
        <v>4776137896.4000025</v>
      </c>
    </row>
    <row r="460" spans="1:6" ht="32.25" customHeight="1" x14ac:dyDescent="0.2">
      <c r="A460" s="33">
        <v>45008</v>
      </c>
      <c r="B460" s="141" t="s">
        <v>564</v>
      </c>
      <c r="C460" s="142" t="s">
        <v>540</v>
      </c>
      <c r="D460" s="122"/>
      <c r="E460" s="26">
        <v>4094544</v>
      </c>
      <c r="F460" s="10">
        <f t="shared" si="8"/>
        <v>4772043352.4000025</v>
      </c>
    </row>
    <row r="461" spans="1:6" ht="39" customHeight="1" x14ac:dyDescent="0.2">
      <c r="A461" s="33">
        <v>45008</v>
      </c>
      <c r="B461" s="141" t="s">
        <v>565</v>
      </c>
      <c r="C461" s="142" t="s">
        <v>584</v>
      </c>
      <c r="D461" s="122"/>
      <c r="E461" s="26">
        <v>59097773.670000002</v>
      </c>
      <c r="F461" s="10">
        <f t="shared" si="8"/>
        <v>4712945578.7300024</v>
      </c>
    </row>
    <row r="462" spans="1:6" ht="30.75" customHeight="1" x14ac:dyDescent="0.2">
      <c r="A462" s="33">
        <v>45008</v>
      </c>
      <c r="B462" s="141" t="s">
        <v>566</v>
      </c>
      <c r="C462" s="142" t="s">
        <v>583</v>
      </c>
      <c r="D462" s="122"/>
      <c r="E462" s="26">
        <v>132000</v>
      </c>
      <c r="F462" s="10">
        <f t="shared" si="8"/>
        <v>4712813578.7300024</v>
      </c>
    </row>
    <row r="463" spans="1:6" ht="34.5" customHeight="1" x14ac:dyDescent="0.2">
      <c r="A463" s="33">
        <v>45008</v>
      </c>
      <c r="B463" s="141" t="s">
        <v>567</v>
      </c>
      <c r="C463" s="142" t="s">
        <v>582</v>
      </c>
      <c r="D463" s="122"/>
      <c r="E463" s="26">
        <v>46310897.469999999</v>
      </c>
      <c r="F463" s="10">
        <f t="shared" si="8"/>
        <v>4666502681.2600021</v>
      </c>
    </row>
    <row r="464" spans="1:6" ht="42.75" customHeight="1" x14ac:dyDescent="0.2">
      <c r="A464" s="33">
        <v>45008</v>
      </c>
      <c r="B464" s="141" t="s">
        <v>568</v>
      </c>
      <c r="C464" s="142" t="s">
        <v>581</v>
      </c>
      <c r="D464" s="122"/>
      <c r="E464" s="26">
        <v>1032815.7</v>
      </c>
      <c r="F464" s="10">
        <f t="shared" si="8"/>
        <v>4665469865.5600023</v>
      </c>
    </row>
    <row r="465" spans="1:6" ht="42" customHeight="1" x14ac:dyDescent="0.2">
      <c r="A465" s="33">
        <v>45008</v>
      </c>
      <c r="B465" s="141" t="s">
        <v>569</v>
      </c>
      <c r="C465" s="142" t="s">
        <v>580</v>
      </c>
      <c r="D465" s="122"/>
      <c r="E465" s="26">
        <v>1669556.66</v>
      </c>
      <c r="F465" s="10">
        <f t="shared" si="8"/>
        <v>4663800308.9000025</v>
      </c>
    </row>
    <row r="466" spans="1:6" ht="43.5" customHeight="1" x14ac:dyDescent="0.2">
      <c r="A466" s="33">
        <v>45008</v>
      </c>
      <c r="B466" s="141" t="s">
        <v>570</v>
      </c>
      <c r="C466" s="142" t="s">
        <v>579</v>
      </c>
      <c r="D466" s="122"/>
      <c r="E466" s="26">
        <v>8119332.2000000002</v>
      </c>
      <c r="F466" s="10">
        <f t="shared" si="8"/>
        <v>4655680976.7000027</v>
      </c>
    </row>
    <row r="467" spans="1:6" ht="48.75" customHeight="1" x14ac:dyDescent="0.2">
      <c r="A467" s="33">
        <v>45008</v>
      </c>
      <c r="B467" s="141" t="s">
        <v>571</v>
      </c>
      <c r="C467" s="142" t="s">
        <v>578</v>
      </c>
      <c r="D467" s="122"/>
      <c r="E467" s="26">
        <v>271450</v>
      </c>
      <c r="F467" s="10">
        <f t="shared" ref="F467:F530" si="9">F466-E467</f>
        <v>4655409526.7000027</v>
      </c>
    </row>
    <row r="468" spans="1:6" ht="42" customHeight="1" x14ac:dyDescent="0.2">
      <c r="A468" s="33">
        <v>45008</v>
      </c>
      <c r="B468" s="141" t="s">
        <v>572</v>
      </c>
      <c r="C468" s="142" t="s">
        <v>623</v>
      </c>
      <c r="D468" s="122"/>
      <c r="E468" s="26">
        <v>2662027.14</v>
      </c>
      <c r="F468" s="10">
        <f t="shared" si="9"/>
        <v>4652747499.5600023</v>
      </c>
    </row>
    <row r="469" spans="1:6" ht="52.5" customHeight="1" x14ac:dyDescent="0.2">
      <c r="A469" s="33">
        <v>45009</v>
      </c>
      <c r="B469" s="141" t="s">
        <v>627</v>
      </c>
      <c r="C469" s="142" t="s">
        <v>643</v>
      </c>
      <c r="D469" s="122"/>
      <c r="E469" s="26">
        <v>129050</v>
      </c>
      <c r="F469" s="10">
        <f t="shared" si="9"/>
        <v>4652618449.5600023</v>
      </c>
    </row>
    <row r="470" spans="1:6" ht="49.5" customHeight="1" x14ac:dyDescent="0.2">
      <c r="A470" s="33">
        <v>45009</v>
      </c>
      <c r="B470" s="141" t="s">
        <v>628</v>
      </c>
      <c r="C470" s="142" t="s">
        <v>644</v>
      </c>
      <c r="D470" s="122"/>
      <c r="E470" s="26">
        <v>145584</v>
      </c>
      <c r="F470" s="10">
        <f t="shared" si="9"/>
        <v>4652472865.5600023</v>
      </c>
    </row>
    <row r="471" spans="1:6" ht="51.75" customHeight="1" x14ac:dyDescent="0.2">
      <c r="A471" s="33">
        <v>45009</v>
      </c>
      <c r="B471" s="141" t="s">
        <v>629</v>
      </c>
      <c r="C471" s="142" t="s">
        <v>645</v>
      </c>
      <c r="D471" s="122"/>
      <c r="E471" s="26">
        <v>2400000</v>
      </c>
      <c r="F471" s="10">
        <f t="shared" si="9"/>
        <v>4650072865.5600023</v>
      </c>
    </row>
    <row r="472" spans="1:6" ht="50.25" customHeight="1" x14ac:dyDescent="0.2">
      <c r="A472" s="33">
        <v>45009</v>
      </c>
      <c r="B472" s="141" t="s">
        <v>630</v>
      </c>
      <c r="C472" s="142" t="s">
        <v>646</v>
      </c>
      <c r="D472" s="122"/>
      <c r="E472" s="26">
        <v>70800</v>
      </c>
      <c r="F472" s="10">
        <f t="shared" si="9"/>
        <v>4650002065.5600023</v>
      </c>
    </row>
    <row r="473" spans="1:6" ht="43.5" customHeight="1" x14ac:dyDescent="0.2">
      <c r="A473" s="33">
        <v>45009</v>
      </c>
      <c r="B473" s="141" t="s">
        <v>631</v>
      </c>
      <c r="C473" s="142" t="s">
        <v>647</v>
      </c>
      <c r="D473" s="122"/>
      <c r="E473" s="26">
        <v>3781552.78</v>
      </c>
      <c r="F473" s="10">
        <f t="shared" si="9"/>
        <v>4646220512.7800026</v>
      </c>
    </row>
    <row r="474" spans="1:6" ht="39.75" customHeight="1" x14ac:dyDescent="0.2">
      <c r="A474" s="33">
        <v>45009</v>
      </c>
      <c r="B474" s="141" t="s">
        <v>632</v>
      </c>
      <c r="C474" s="142" t="s">
        <v>648</v>
      </c>
      <c r="D474" s="122"/>
      <c r="E474" s="26">
        <v>982280.01</v>
      </c>
      <c r="F474" s="10">
        <f t="shared" si="9"/>
        <v>4645238232.7700024</v>
      </c>
    </row>
    <row r="475" spans="1:6" ht="54.75" customHeight="1" x14ac:dyDescent="0.2">
      <c r="A475" s="33">
        <v>45009</v>
      </c>
      <c r="B475" s="141" t="s">
        <v>633</v>
      </c>
      <c r="C475" s="142" t="s">
        <v>649</v>
      </c>
      <c r="D475" s="122"/>
      <c r="E475" s="26">
        <v>216612.6</v>
      </c>
      <c r="F475" s="10">
        <f t="shared" si="9"/>
        <v>4645021620.170002</v>
      </c>
    </row>
    <row r="476" spans="1:6" ht="50.25" customHeight="1" x14ac:dyDescent="0.2">
      <c r="A476" s="33">
        <v>45009</v>
      </c>
      <c r="B476" s="141" t="s">
        <v>634</v>
      </c>
      <c r="C476" s="142" t="s">
        <v>650</v>
      </c>
      <c r="D476" s="122"/>
      <c r="E476" s="26">
        <v>256190.27</v>
      </c>
      <c r="F476" s="10">
        <f t="shared" si="9"/>
        <v>4644765429.9000015</v>
      </c>
    </row>
    <row r="477" spans="1:6" ht="92.25" customHeight="1" x14ac:dyDescent="0.2">
      <c r="A477" s="33">
        <v>45009</v>
      </c>
      <c r="B477" s="141" t="s">
        <v>635</v>
      </c>
      <c r="C477" s="142" t="s">
        <v>651</v>
      </c>
      <c r="D477" s="122"/>
      <c r="E477" s="26">
        <v>118000</v>
      </c>
      <c r="F477" s="10">
        <f t="shared" si="9"/>
        <v>4644647429.9000015</v>
      </c>
    </row>
    <row r="478" spans="1:6" ht="45" customHeight="1" x14ac:dyDescent="0.2">
      <c r="A478" s="33">
        <v>45009</v>
      </c>
      <c r="B478" s="141" t="s">
        <v>636</v>
      </c>
      <c r="C478" s="142" t="s">
        <v>626</v>
      </c>
      <c r="D478" s="122"/>
      <c r="E478" s="26">
        <v>6566346.7000000002</v>
      </c>
      <c r="F478" s="10">
        <f t="shared" si="9"/>
        <v>4638081083.2000017</v>
      </c>
    </row>
    <row r="479" spans="1:6" ht="31.5" customHeight="1" x14ac:dyDescent="0.2">
      <c r="A479" s="33">
        <v>45009</v>
      </c>
      <c r="B479" s="141" t="s">
        <v>658</v>
      </c>
      <c r="C479" s="142" t="s">
        <v>652</v>
      </c>
      <c r="D479" s="122"/>
      <c r="E479" s="26">
        <v>118746.35</v>
      </c>
      <c r="F479" s="10">
        <f t="shared" si="9"/>
        <v>4637962336.8500013</v>
      </c>
    </row>
    <row r="480" spans="1:6" ht="61.5" customHeight="1" x14ac:dyDescent="0.2">
      <c r="A480" s="33">
        <v>45009</v>
      </c>
      <c r="B480" s="141" t="s">
        <v>637</v>
      </c>
      <c r="C480" s="142" t="s">
        <v>653</v>
      </c>
      <c r="D480" s="122"/>
      <c r="E480" s="26">
        <v>1631485.44</v>
      </c>
      <c r="F480" s="10">
        <f t="shared" si="9"/>
        <v>4636330851.4100018</v>
      </c>
    </row>
    <row r="481" spans="1:6" ht="45.75" customHeight="1" x14ac:dyDescent="0.2">
      <c r="A481" s="33">
        <v>45009</v>
      </c>
      <c r="B481" s="141" t="s">
        <v>638</v>
      </c>
      <c r="C481" s="142" t="s">
        <v>657</v>
      </c>
      <c r="D481" s="122"/>
      <c r="E481" s="26">
        <v>2782677.55</v>
      </c>
      <c r="F481" s="10">
        <f t="shared" si="9"/>
        <v>4633548173.8600016</v>
      </c>
    </row>
    <row r="482" spans="1:6" ht="43.5" customHeight="1" x14ac:dyDescent="0.2">
      <c r="A482" s="33">
        <v>45009</v>
      </c>
      <c r="B482" s="141" t="s">
        <v>639</v>
      </c>
      <c r="C482" s="142" t="s">
        <v>654</v>
      </c>
      <c r="D482" s="122"/>
      <c r="E482" s="26">
        <v>4443703.18</v>
      </c>
      <c r="F482" s="10">
        <f t="shared" si="9"/>
        <v>4629104470.6800013</v>
      </c>
    </row>
    <row r="483" spans="1:6" ht="49.5" customHeight="1" x14ac:dyDescent="0.2">
      <c r="A483" s="33">
        <v>45009</v>
      </c>
      <c r="B483" s="141" t="s">
        <v>640</v>
      </c>
      <c r="C483" s="142" t="s">
        <v>655</v>
      </c>
      <c r="D483" s="122"/>
      <c r="E483" s="26">
        <v>304794</v>
      </c>
      <c r="F483" s="10">
        <f t="shared" si="9"/>
        <v>4628799676.6800013</v>
      </c>
    </row>
    <row r="484" spans="1:6" ht="32.25" customHeight="1" x14ac:dyDescent="0.2">
      <c r="A484" s="33">
        <v>45009</v>
      </c>
      <c r="B484" s="141" t="s">
        <v>641</v>
      </c>
      <c r="C484" s="142" t="s">
        <v>53</v>
      </c>
      <c r="D484" s="122"/>
      <c r="E484" s="26">
        <v>0</v>
      </c>
      <c r="F484" s="10">
        <f t="shared" si="9"/>
        <v>4628799676.6800013</v>
      </c>
    </row>
    <row r="485" spans="1:6" ht="49.5" customHeight="1" x14ac:dyDescent="0.2">
      <c r="A485" s="33">
        <v>45009</v>
      </c>
      <c r="B485" s="141" t="s">
        <v>642</v>
      </c>
      <c r="C485" s="142" t="s">
        <v>656</v>
      </c>
      <c r="D485" s="122"/>
      <c r="E485" s="26">
        <v>310753</v>
      </c>
      <c r="F485" s="10">
        <f t="shared" si="9"/>
        <v>4628488923.6800013</v>
      </c>
    </row>
    <row r="486" spans="1:6" ht="36" customHeight="1" x14ac:dyDescent="0.2">
      <c r="A486" s="33">
        <v>45012</v>
      </c>
      <c r="B486" s="141" t="s">
        <v>671</v>
      </c>
      <c r="C486" s="142" t="s">
        <v>687</v>
      </c>
      <c r="D486" s="122"/>
      <c r="E486" s="26">
        <v>9084491.4499999993</v>
      </c>
      <c r="F486" s="10">
        <f t="shared" si="9"/>
        <v>4619404432.2300014</v>
      </c>
    </row>
    <row r="487" spans="1:6" ht="47.25" customHeight="1" x14ac:dyDescent="0.2">
      <c r="A487" s="33">
        <v>45012</v>
      </c>
      <c r="B487" s="141" t="s">
        <v>672</v>
      </c>
      <c r="C487" s="142" t="s">
        <v>688</v>
      </c>
      <c r="D487" s="122"/>
      <c r="E487" s="26">
        <v>59000</v>
      </c>
      <c r="F487" s="10">
        <f t="shared" si="9"/>
        <v>4619345432.2300014</v>
      </c>
    </row>
    <row r="488" spans="1:6" ht="58.5" customHeight="1" x14ac:dyDescent="0.2">
      <c r="A488" s="33">
        <v>45012</v>
      </c>
      <c r="B488" s="141" t="s">
        <v>673</v>
      </c>
      <c r="C488" s="142" t="s">
        <v>689</v>
      </c>
      <c r="D488" s="122"/>
      <c r="E488" s="26">
        <v>59000</v>
      </c>
      <c r="F488" s="10">
        <f t="shared" si="9"/>
        <v>4619286432.2300014</v>
      </c>
    </row>
    <row r="489" spans="1:6" ht="46.5" customHeight="1" x14ac:dyDescent="0.2">
      <c r="A489" s="33">
        <v>45012</v>
      </c>
      <c r="B489" s="141" t="s">
        <v>674</v>
      </c>
      <c r="C489" s="142" t="s">
        <v>690</v>
      </c>
      <c r="D489" s="122"/>
      <c r="E489" s="26">
        <v>137950</v>
      </c>
      <c r="F489" s="10">
        <f t="shared" si="9"/>
        <v>4619148482.2300014</v>
      </c>
    </row>
    <row r="490" spans="1:6" ht="70.5" customHeight="1" x14ac:dyDescent="0.2">
      <c r="A490" s="33">
        <v>45012</v>
      </c>
      <c r="B490" s="141" t="s">
        <v>675</v>
      </c>
      <c r="C490" s="142" t="s">
        <v>691</v>
      </c>
      <c r="D490" s="122"/>
      <c r="E490" s="26">
        <v>118000</v>
      </c>
      <c r="F490" s="10">
        <f t="shared" si="9"/>
        <v>4619030482.2300014</v>
      </c>
    </row>
    <row r="491" spans="1:6" ht="36.75" customHeight="1" x14ac:dyDescent="0.2">
      <c r="A491" s="33">
        <v>45012</v>
      </c>
      <c r="B491" s="141" t="s">
        <v>676</v>
      </c>
      <c r="C491" s="142" t="s">
        <v>692</v>
      </c>
      <c r="D491" s="122"/>
      <c r="E491" s="26">
        <v>4066400</v>
      </c>
      <c r="F491" s="10">
        <f t="shared" si="9"/>
        <v>4614964082.2300014</v>
      </c>
    </row>
    <row r="492" spans="1:6" ht="62.25" customHeight="1" x14ac:dyDescent="0.2">
      <c r="A492" s="33">
        <v>45012</v>
      </c>
      <c r="B492" s="141" t="s">
        <v>677</v>
      </c>
      <c r="C492" s="142" t="s">
        <v>693</v>
      </c>
      <c r="D492" s="122"/>
      <c r="E492" s="26">
        <v>88500</v>
      </c>
      <c r="F492" s="10">
        <f t="shared" si="9"/>
        <v>4614875582.2300014</v>
      </c>
    </row>
    <row r="493" spans="1:6" ht="38.25" customHeight="1" x14ac:dyDescent="0.2">
      <c r="A493" s="33">
        <v>45012</v>
      </c>
      <c r="B493" s="141" t="s">
        <v>703</v>
      </c>
      <c r="C493" s="142" t="s">
        <v>704</v>
      </c>
      <c r="D493" s="122"/>
      <c r="E493" s="26">
        <v>70800</v>
      </c>
      <c r="F493" s="10">
        <f t="shared" si="9"/>
        <v>4614804782.2300014</v>
      </c>
    </row>
    <row r="494" spans="1:6" ht="46.5" customHeight="1" x14ac:dyDescent="0.2">
      <c r="A494" s="33">
        <v>45012</v>
      </c>
      <c r="B494" s="141" t="s">
        <v>678</v>
      </c>
      <c r="C494" s="142" t="s">
        <v>694</v>
      </c>
      <c r="D494" s="122"/>
      <c r="E494" s="26">
        <v>137950</v>
      </c>
      <c r="F494" s="10">
        <f t="shared" si="9"/>
        <v>4614666832.2300014</v>
      </c>
    </row>
    <row r="495" spans="1:6" ht="48" customHeight="1" x14ac:dyDescent="0.2">
      <c r="A495" s="33">
        <v>45012</v>
      </c>
      <c r="B495" s="141" t="s">
        <v>679</v>
      </c>
      <c r="C495" s="142" t="s">
        <v>695</v>
      </c>
      <c r="D495" s="122"/>
      <c r="E495" s="26">
        <v>93456</v>
      </c>
      <c r="F495" s="10">
        <f t="shared" si="9"/>
        <v>4614573376.2300014</v>
      </c>
    </row>
    <row r="496" spans="1:6" ht="38.25" customHeight="1" x14ac:dyDescent="0.2">
      <c r="A496" s="33">
        <v>45012</v>
      </c>
      <c r="B496" s="141" t="s">
        <v>680</v>
      </c>
      <c r="C496" s="142" t="s">
        <v>696</v>
      </c>
      <c r="D496" s="143"/>
      <c r="E496" s="26">
        <v>211388.04</v>
      </c>
      <c r="F496" s="10">
        <f t="shared" si="9"/>
        <v>4614361988.1900015</v>
      </c>
    </row>
    <row r="497" spans="1:6" ht="59.25" customHeight="1" x14ac:dyDescent="0.2">
      <c r="A497" s="33">
        <v>45012</v>
      </c>
      <c r="B497" s="141" t="s">
        <v>681</v>
      </c>
      <c r="C497" s="142" t="s">
        <v>697</v>
      </c>
      <c r="D497" s="122"/>
      <c r="E497" s="26">
        <v>124600</v>
      </c>
      <c r="F497" s="10">
        <f t="shared" si="9"/>
        <v>4614237388.1900015</v>
      </c>
    </row>
    <row r="498" spans="1:6" ht="50.25" customHeight="1" x14ac:dyDescent="0.2">
      <c r="A498" s="33">
        <v>45012</v>
      </c>
      <c r="B498" s="141" t="s">
        <v>682</v>
      </c>
      <c r="C498" s="145" t="s">
        <v>698</v>
      </c>
      <c r="D498" s="122"/>
      <c r="E498" s="150">
        <v>787074.16</v>
      </c>
      <c r="F498" s="10">
        <f t="shared" si="9"/>
        <v>4613450314.0300016</v>
      </c>
    </row>
    <row r="499" spans="1:6" ht="51" customHeight="1" x14ac:dyDescent="0.2">
      <c r="A499" s="33">
        <v>45012</v>
      </c>
      <c r="B499" s="141" t="s">
        <v>683</v>
      </c>
      <c r="C499" s="145" t="s">
        <v>699</v>
      </c>
      <c r="D499" s="122"/>
      <c r="E499" s="150">
        <v>24926</v>
      </c>
      <c r="F499" s="10">
        <f t="shared" si="9"/>
        <v>4613425388.0300016</v>
      </c>
    </row>
    <row r="500" spans="1:6" ht="48" customHeight="1" x14ac:dyDescent="0.2">
      <c r="A500" s="33">
        <v>45012</v>
      </c>
      <c r="B500" s="141" t="s">
        <v>684</v>
      </c>
      <c r="C500" s="145" t="s">
        <v>700</v>
      </c>
      <c r="D500" s="122"/>
      <c r="E500" s="150">
        <v>1360728.8</v>
      </c>
      <c r="F500" s="10">
        <f t="shared" si="9"/>
        <v>4612064659.2300014</v>
      </c>
    </row>
    <row r="501" spans="1:6" ht="47.25" customHeight="1" x14ac:dyDescent="0.2">
      <c r="A501" s="33">
        <v>45012</v>
      </c>
      <c r="B501" s="141" t="s">
        <v>685</v>
      </c>
      <c r="C501" s="145" t="s">
        <v>701</v>
      </c>
      <c r="D501" s="122"/>
      <c r="E501" s="150">
        <v>1194750</v>
      </c>
      <c r="F501" s="10">
        <f t="shared" si="9"/>
        <v>4610869909.2300014</v>
      </c>
    </row>
    <row r="502" spans="1:6" ht="54" customHeight="1" x14ac:dyDescent="0.2">
      <c r="A502" s="33">
        <v>45012</v>
      </c>
      <c r="B502" s="141" t="s">
        <v>686</v>
      </c>
      <c r="C502" s="145" t="s">
        <v>702</v>
      </c>
      <c r="D502" s="122"/>
      <c r="E502" s="150">
        <v>106800</v>
      </c>
      <c r="F502" s="10">
        <f t="shared" si="9"/>
        <v>4610763109.2300014</v>
      </c>
    </row>
    <row r="503" spans="1:6" ht="30.75" customHeight="1" x14ac:dyDescent="0.2">
      <c r="A503" s="33">
        <v>45013</v>
      </c>
      <c r="B503" s="151" t="s">
        <v>711</v>
      </c>
      <c r="C503" s="145" t="s">
        <v>709</v>
      </c>
      <c r="D503" s="122"/>
      <c r="E503" s="150">
        <v>6514437.9500000002</v>
      </c>
      <c r="F503" s="10">
        <f t="shared" si="9"/>
        <v>4604248671.2800016</v>
      </c>
    </row>
    <row r="504" spans="1:6" ht="30.75" customHeight="1" x14ac:dyDescent="0.2">
      <c r="A504" s="33">
        <v>45013</v>
      </c>
      <c r="B504" s="151" t="s">
        <v>712</v>
      </c>
      <c r="C504" s="145" t="s">
        <v>710</v>
      </c>
      <c r="D504" s="122"/>
      <c r="E504" s="150">
        <v>16911647.199999999</v>
      </c>
      <c r="F504" s="10">
        <f t="shared" si="9"/>
        <v>4587337024.0800018</v>
      </c>
    </row>
    <row r="505" spans="1:6" ht="30" customHeight="1" x14ac:dyDescent="0.2">
      <c r="A505" s="33">
        <v>45013</v>
      </c>
      <c r="B505" s="151" t="s">
        <v>713</v>
      </c>
      <c r="C505" s="145" t="s">
        <v>53</v>
      </c>
      <c r="D505" s="122"/>
      <c r="E505" s="150">
        <v>0</v>
      </c>
      <c r="F505" s="10">
        <f t="shared" si="9"/>
        <v>4587337024.0800018</v>
      </c>
    </row>
    <row r="506" spans="1:6" ht="50.25" customHeight="1" x14ac:dyDescent="0.2">
      <c r="A506" s="33">
        <v>45013</v>
      </c>
      <c r="B506" s="151" t="s">
        <v>714</v>
      </c>
      <c r="C506" s="145" t="s">
        <v>727</v>
      </c>
      <c r="D506" s="122"/>
      <c r="E506" s="150">
        <v>4329144.43</v>
      </c>
      <c r="F506" s="10">
        <f t="shared" si="9"/>
        <v>4583007879.6500015</v>
      </c>
    </row>
    <row r="507" spans="1:6" ht="54.75" customHeight="1" x14ac:dyDescent="0.2">
      <c r="A507" s="33">
        <v>45013</v>
      </c>
      <c r="B507" s="151" t="s">
        <v>715</v>
      </c>
      <c r="C507" s="145" t="s">
        <v>728</v>
      </c>
      <c r="D507" s="122"/>
      <c r="E507" s="150">
        <v>4391092.45</v>
      </c>
      <c r="F507" s="10">
        <f t="shared" si="9"/>
        <v>4578616787.2000017</v>
      </c>
    </row>
    <row r="508" spans="1:6" ht="53.25" customHeight="1" x14ac:dyDescent="0.2">
      <c r="A508" s="33">
        <v>45013</v>
      </c>
      <c r="B508" s="151" t="s">
        <v>716</v>
      </c>
      <c r="C508" s="145" t="s">
        <v>729</v>
      </c>
      <c r="D508" s="122"/>
      <c r="E508" s="150">
        <v>8428173.8399999999</v>
      </c>
      <c r="F508" s="10">
        <f t="shared" si="9"/>
        <v>4570188613.3600016</v>
      </c>
    </row>
    <row r="509" spans="1:6" ht="54" customHeight="1" x14ac:dyDescent="0.2">
      <c r="A509" s="33">
        <v>45013</v>
      </c>
      <c r="B509" s="151" t="s">
        <v>717</v>
      </c>
      <c r="C509" s="145" t="s">
        <v>730</v>
      </c>
      <c r="D509" s="122"/>
      <c r="E509" s="150">
        <v>102350</v>
      </c>
      <c r="F509" s="10">
        <f t="shared" si="9"/>
        <v>4570086263.3600016</v>
      </c>
    </row>
    <row r="510" spans="1:6" ht="57" customHeight="1" x14ac:dyDescent="0.2">
      <c r="A510" s="33">
        <v>45013</v>
      </c>
      <c r="B510" s="151" t="s">
        <v>718</v>
      </c>
      <c r="C510" s="145" t="s">
        <v>737</v>
      </c>
      <c r="D510" s="122"/>
      <c r="E510" s="150">
        <v>137950</v>
      </c>
      <c r="F510" s="10">
        <f t="shared" si="9"/>
        <v>4569948313.3600016</v>
      </c>
    </row>
    <row r="511" spans="1:6" ht="44.25" customHeight="1" x14ac:dyDescent="0.2">
      <c r="A511" s="33">
        <v>45013</v>
      </c>
      <c r="B511" s="151" t="s">
        <v>719</v>
      </c>
      <c r="C511" s="145" t="s">
        <v>731</v>
      </c>
      <c r="D511" s="122"/>
      <c r="E511" s="150">
        <v>4644819.26</v>
      </c>
      <c r="F511" s="10">
        <f t="shared" si="9"/>
        <v>4565303494.1000013</v>
      </c>
    </row>
    <row r="512" spans="1:6" ht="52.5" customHeight="1" x14ac:dyDescent="0.2">
      <c r="A512" s="33">
        <v>45013</v>
      </c>
      <c r="B512" s="151" t="s">
        <v>720</v>
      </c>
      <c r="C512" s="145" t="s">
        <v>736</v>
      </c>
      <c r="D512" s="122"/>
      <c r="E512" s="150">
        <v>137950</v>
      </c>
      <c r="F512" s="10">
        <f t="shared" si="9"/>
        <v>4565165544.1000013</v>
      </c>
    </row>
    <row r="513" spans="1:6" ht="51.75" customHeight="1" x14ac:dyDescent="0.2">
      <c r="A513" s="33">
        <v>45013</v>
      </c>
      <c r="B513" s="151" t="s">
        <v>721</v>
      </c>
      <c r="C513" s="145" t="s">
        <v>738</v>
      </c>
      <c r="D513" s="122"/>
      <c r="E513" s="150">
        <v>11328.94</v>
      </c>
      <c r="F513" s="10">
        <f t="shared" si="9"/>
        <v>4565154215.1600018</v>
      </c>
    </row>
    <row r="514" spans="1:6" ht="91.5" customHeight="1" x14ac:dyDescent="0.2">
      <c r="A514" s="33">
        <v>45013</v>
      </c>
      <c r="B514" s="151" t="s">
        <v>722</v>
      </c>
      <c r="C514" s="145" t="s">
        <v>732</v>
      </c>
      <c r="D514" s="122"/>
      <c r="E514" s="150">
        <v>177000</v>
      </c>
      <c r="F514" s="10">
        <f t="shared" si="9"/>
        <v>4564977215.1600018</v>
      </c>
    </row>
    <row r="515" spans="1:6" ht="57" customHeight="1" x14ac:dyDescent="0.2">
      <c r="A515" s="33">
        <v>45013</v>
      </c>
      <c r="B515" s="151" t="s">
        <v>723</v>
      </c>
      <c r="C515" s="145" t="s">
        <v>735</v>
      </c>
      <c r="D515" s="122"/>
      <c r="E515" s="150">
        <v>1300000</v>
      </c>
      <c r="F515" s="10">
        <f t="shared" si="9"/>
        <v>4563677215.1600018</v>
      </c>
    </row>
    <row r="516" spans="1:6" ht="63" customHeight="1" x14ac:dyDescent="0.2">
      <c r="A516" s="33">
        <v>45013</v>
      </c>
      <c r="B516" s="151" t="s">
        <v>724</v>
      </c>
      <c r="C516" s="145" t="s">
        <v>739</v>
      </c>
      <c r="D516" s="122"/>
      <c r="E516" s="150">
        <v>1925659.11</v>
      </c>
      <c r="F516" s="10">
        <f t="shared" si="9"/>
        <v>4561751556.0500021</v>
      </c>
    </row>
    <row r="517" spans="1:6" s="1" customFormat="1" ht="56.25" customHeight="1" x14ac:dyDescent="0.2">
      <c r="A517" s="33">
        <v>45013</v>
      </c>
      <c r="B517" s="151" t="s">
        <v>725</v>
      </c>
      <c r="C517" s="145" t="s">
        <v>733</v>
      </c>
      <c r="D517" s="125"/>
      <c r="E517" s="150">
        <v>29500</v>
      </c>
      <c r="F517" s="10">
        <f t="shared" si="9"/>
        <v>4561722056.0500021</v>
      </c>
    </row>
    <row r="518" spans="1:6" s="1" customFormat="1" ht="54.75" customHeight="1" x14ac:dyDescent="0.2">
      <c r="A518" s="33">
        <v>45013</v>
      </c>
      <c r="B518" s="151" t="s">
        <v>726</v>
      </c>
      <c r="C518" s="145" t="s">
        <v>734</v>
      </c>
      <c r="D518" s="125"/>
      <c r="E518" s="150">
        <v>275900</v>
      </c>
      <c r="F518" s="10">
        <f t="shared" si="9"/>
        <v>4561446156.0500021</v>
      </c>
    </row>
    <row r="519" spans="1:6" s="1" customFormat="1" ht="41.25" customHeight="1" x14ac:dyDescent="0.2">
      <c r="A519" s="33">
        <v>45013</v>
      </c>
      <c r="B519" s="141" t="s">
        <v>778</v>
      </c>
      <c r="C519" s="142" t="s">
        <v>791</v>
      </c>
      <c r="D519" s="125"/>
      <c r="E519" s="26">
        <v>294521.90999999997</v>
      </c>
      <c r="F519" s="10">
        <f t="shared" si="9"/>
        <v>4561151634.1400023</v>
      </c>
    </row>
    <row r="520" spans="1:6" s="1" customFormat="1" ht="42.75" customHeight="1" x14ac:dyDescent="0.2">
      <c r="A520" s="33">
        <v>45013</v>
      </c>
      <c r="B520" s="141" t="s">
        <v>779</v>
      </c>
      <c r="C520" s="142" t="s">
        <v>792</v>
      </c>
      <c r="D520" s="125"/>
      <c r="E520" s="26">
        <v>1652945.08</v>
      </c>
      <c r="F520" s="10">
        <f t="shared" si="9"/>
        <v>4559498689.0600023</v>
      </c>
    </row>
    <row r="521" spans="1:6" s="1" customFormat="1" ht="43.5" customHeight="1" x14ac:dyDescent="0.2">
      <c r="A521" s="33">
        <v>45013</v>
      </c>
      <c r="B521" s="141" t="s">
        <v>780</v>
      </c>
      <c r="C521" s="142" t="s">
        <v>793</v>
      </c>
      <c r="D521" s="125"/>
      <c r="E521" s="26">
        <v>94523.72</v>
      </c>
      <c r="F521" s="10">
        <f t="shared" si="9"/>
        <v>4559404165.3400021</v>
      </c>
    </row>
    <row r="522" spans="1:6" s="1" customFormat="1" ht="51.75" customHeight="1" x14ac:dyDescent="0.2">
      <c r="A522" s="33">
        <v>45013</v>
      </c>
      <c r="B522" s="141" t="s">
        <v>781</v>
      </c>
      <c r="C522" s="142" t="s">
        <v>794</v>
      </c>
      <c r="D522" s="125"/>
      <c r="E522" s="26">
        <v>120150</v>
      </c>
      <c r="F522" s="10">
        <f t="shared" si="9"/>
        <v>4559284015.3400021</v>
      </c>
    </row>
    <row r="523" spans="1:6" s="1" customFormat="1" ht="30" customHeight="1" x14ac:dyDescent="0.2">
      <c r="A523" s="33">
        <v>45013</v>
      </c>
      <c r="B523" s="141" t="s">
        <v>782</v>
      </c>
      <c r="C523" s="142" t="s">
        <v>795</v>
      </c>
      <c r="D523" s="125"/>
      <c r="E523" s="26">
        <v>330706.8</v>
      </c>
      <c r="F523" s="10">
        <f t="shared" si="9"/>
        <v>4558953308.5400019</v>
      </c>
    </row>
    <row r="524" spans="1:6" s="1" customFormat="1" ht="48.75" customHeight="1" x14ac:dyDescent="0.2">
      <c r="A524" s="33">
        <v>45013</v>
      </c>
      <c r="B524" s="141" t="s">
        <v>783</v>
      </c>
      <c r="C524" s="142" t="s">
        <v>796</v>
      </c>
      <c r="D524" s="125"/>
      <c r="E524" s="26">
        <v>275900</v>
      </c>
      <c r="F524" s="10">
        <f t="shared" si="9"/>
        <v>4558677408.5400019</v>
      </c>
    </row>
    <row r="525" spans="1:6" s="1" customFormat="1" ht="39" customHeight="1" x14ac:dyDescent="0.2">
      <c r="A525" s="33">
        <v>45013</v>
      </c>
      <c r="B525" s="141" t="s">
        <v>784</v>
      </c>
      <c r="C525" s="142" t="s">
        <v>797</v>
      </c>
      <c r="D525" s="125"/>
      <c r="E525" s="26">
        <v>1923449.15</v>
      </c>
      <c r="F525" s="10">
        <f t="shared" si="9"/>
        <v>4556753959.3900023</v>
      </c>
    </row>
    <row r="526" spans="1:6" s="1" customFormat="1" ht="60" customHeight="1" x14ac:dyDescent="0.2">
      <c r="A526" s="33">
        <v>45013</v>
      </c>
      <c r="B526" s="141" t="s">
        <v>785</v>
      </c>
      <c r="C526" s="142" t="s">
        <v>798</v>
      </c>
      <c r="D526" s="125"/>
      <c r="E526" s="26">
        <v>209150</v>
      </c>
      <c r="F526" s="10">
        <f t="shared" si="9"/>
        <v>4556544809.3900023</v>
      </c>
    </row>
    <row r="527" spans="1:6" s="1" customFormat="1" ht="61.5" customHeight="1" x14ac:dyDescent="0.2">
      <c r="A527" s="33">
        <v>45013</v>
      </c>
      <c r="B527" s="141" t="s">
        <v>786</v>
      </c>
      <c r="C527" s="142" t="s">
        <v>799</v>
      </c>
      <c r="D527" s="125"/>
      <c r="E527" s="26">
        <v>271450</v>
      </c>
      <c r="F527" s="10">
        <f t="shared" si="9"/>
        <v>4556273359.3900023</v>
      </c>
    </row>
    <row r="528" spans="1:6" s="1" customFormat="1" ht="51.75" customHeight="1" x14ac:dyDescent="0.2">
      <c r="A528" s="33">
        <v>45013</v>
      </c>
      <c r="B528" s="141" t="s">
        <v>787</v>
      </c>
      <c r="C528" s="142" t="s">
        <v>800</v>
      </c>
      <c r="D528" s="125"/>
      <c r="E528" s="26">
        <v>129050</v>
      </c>
      <c r="F528" s="10">
        <f t="shared" si="9"/>
        <v>4556144309.3900023</v>
      </c>
    </row>
    <row r="529" spans="1:6" s="1" customFormat="1" ht="75.75" customHeight="1" x14ac:dyDescent="0.2">
      <c r="A529" s="33">
        <v>45013</v>
      </c>
      <c r="B529" s="141" t="s">
        <v>788</v>
      </c>
      <c r="C529" s="142" t="s">
        <v>801</v>
      </c>
      <c r="D529" s="125"/>
      <c r="E529" s="26">
        <v>354000</v>
      </c>
      <c r="F529" s="10">
        <f t="shared" si="9"/>
        <v>4555790309.3900023</v>
      </c>
    </row>
    <row r="530" spans="1:6" s="1" customFormat="1" ht="65.25" customHeight="1" x14ac:dyDescent="0.2">
      <c r="A530" s="33">
        <v>45013</v>
      </c>
      <c r="B530" s="141" t="s">
        <v>789</v>
      </c>
      <c r="C530" s="142" t="s">
        <v>802</v>
      </c>
      <c r="D530" s="125"/>
      <c r="E530" s="26">
        <v>262550</v>
      </c>
      <c r="F530" s="10">
        <f t="shared" si="9"/>
        <v>4555527759.3900023</v>
      </c>
    </row>
    <row r="531" spans="1:6" s="1" customFormat="1" ht="52.5" customHeight="1" x14ac:dyDescent="0.2">
      <c r="A531" s="33">
        <v>45013</v>
      </c>
      <c r="B531" s="141" t="s">
        <v>790</v>
      </c>
      <c r="C531" s="142" t="s">
        <v>803</v>
      </c>
      <c r="D531" s="125"/>
      <c r="E531" s="26">
        <v>209150</v>
      </c>
      <c r="F531" s="10">
        <f t="shared" ref="F531:F555" si="10">F530-E531</f>
        <v>4555318609.3900023</v>
      </c>
    </row>
    <row r="532" spans="1:6" s="1" customFormat="1" ht="56.25" x14ac:dyDescent="0.2">
      <c r="A532" s="33">
        <v>45015</v>
      </c>
      <c r="B532" s="141" t="s">
        <v>752</v>
      </c>
      <c r="C532" s="142" t="s">
        <v>765</v>
      </c>
      <c r="D532" s="125"/>
      <c r="E532" s="26">
        <v>302600</v>
      </c>
      <c r="F532" s="10">
        <f t="shared" si="10"/>
        <v>4555016009.3900023</v>
      </c>
    </row>
    <row r="533" spans="1:6" s="1" customFormat="1" ht="56.25" x14ac:dyDescent="0.2">
      <c r="A533" s="33">
        <v>45015</v>
      </c>
      <c r="B533" s="141" t="s">
        <v>753</v>
      </c>
      <c r="C533" s="142" t="s">
        <v>766</v>
      </c>
      <c r="D533" s="125"/>
      <c r="E533" s="26">
        <v>658269.18000000005</v>
      </c>
      <c r="F533" s="10">
        <f t="shared" si="10"/>
        <v>4554357740.2100019</v>
      </c>
    </row>
    <row r="534" spans="1:6" s="1" customFormat="1" ht="45" x14ac:dyDescent="0.2">
      <c r="A534" s="33">
        <v>45015</v>
      </c>
      <c r="B534" s="141" t="s">
        <v>754</v>
      </c>
      <c r="C534" s="142" t="s">
        <v>767</v>
      </c>
      <c r="D534" s="125"/>
      <c r="E534" s="26">
        <v>137950</v>
      </c>
      <c r="F534" s="10">
        <f t="shared" si="10"/>
        <v>4554219790.2100019</v>
      </c>
    </row>
    <row r="535" spans="1:6" s="1" customFormat="1" ht="33.75" x14ac:dyDescent="0.2">
      <c r="A535" s="33">
        <v>45015</v>
      </c>
      <c r="B535" s="141" t="s">
        <v>755</v>
      </c>
      <c r="C535" s="142" t="s">
        <v>768</v>
      </c>
      <c r="D535" s="125"/>
      <c r="E535" s="26">
        <v>295000</v>
      </c>
      <c r="F535" s="10">
        <f t="shared" si="10"/>
        <v>4553924790.2100019</v>
      </c>
    </row>
    <row r="536" spans="1:6" s="1" customFormat="1" ht="56.25" x14ac:dyDescent="0.2">
      <c r="A536" s="33">
        <v>45015</v>
      </c>
      <c r="B536" s="141" t="s">
        <v>756</v>
      </c>
      <c r="C536" s="142" t="s">
        <v>769</v>
      </c>
      <c r="D536" s="125"/>
      <c r="E536" s="26">
        <v>35400</v>
      </c>
      <c r="F536" s="10">
        <f t="shared" si="10"/>
        <v>4553889390.2100019</v>
      </c>
    </row>
    <row r="537" spans="1:6" s="1" customFormat="1" ht="33" customHeight="1" x14ac:dyDescent="0.2">
      <c r="A537" s="33">
        <v>45015</v>
      </c>
      <c r="B537" s="141" t="s">
        <v>757</v>
      </c>
      <c r="C537" s="142" t="s">
        <v>770</v>
      </c>
      <c r="D537" s="125"/>
      <c r="E537" s="26">
        <v>353232.52</v>
      </c>
      <c r="F537" s="10">
        <f t="shared" si="10"/>
        <v>4553536157.6900015</v>
      </c>
    </row>
    <row r="538" spans="1:6" s="1" customFormat="1" ht="45" x14ac:dyDescent="0.2">
      <c r="A538" s="33">
        <v>45015</v>
      </c>
      <c r="B538" s="141" t="s">
        <v>758</v>
      </c>
      <c r="C538" s="142" t="s">
        <v>771</v>
      </c>
      <c r="D538" s="125"/>
      <c r="E538" s="26">
        <v>141600</v>
      </c>
      <c r="F538" s="10">
        <f t="shared" si="10"/>
        <v>4553394557.6900015</v>
      </c>
    </row>
    <row r="539" spans="1:6" s="1" customFormat="1" ht="33.75" x14ac:dyDescent="0.2">
      <c r="A539" s="33">
        <v>45015</v>
      </c>
      <c r="B539" s="141" t="s">
        <v>759</v>
      </c>
      <c r="C539" s="142" t="s">
        <v>772</v>
      </c>
      <c r="D539" s="125"/>
      <c r="E539" s="26">
        <v>813412.19</v>
      </c>
      <c r="F539" s="10">
        <f t="shared" si="10"/>
        <v>4552581145.5000019</v>
      </c>
    </row>
    <row r="540" spans="1:6" s="1" customFormat="1" ht="33.75" x14ac:dyDescent="0.2">
      <c r="A540" s="33">
        <v>45015</v>
      </c>
      <c r="B540" s="141" t="s">
        <v>760</v>
      </c>
      <c r="C540" s="142" t="s">
        <v>773</v>
      </c>
      <c r="D540" s="125"/>
      <c r="E540" s="26">
        <v>210366</v>
      </c>
      <c r="F540" s="10">
        <f t="shared" si="10"/>
        <v>4552370779.5000019</v>
      </c>
    </row>
    <row r="541" spans="1:6" s="1" customFormat="1" ht="33.75" x14ac:dyDescent="0.2">
      <c r="A541" s="33">
        <v>45015</v>
      </c>
      <c r="B541" s="141" t="s">
        <v>761</v>
      </c>
      <c r="C541" s="142" t="s">
        <v>774</v>
      </c>
      <c r="D541" s="125"/>
      <c r="E541" s="26">
        <v>113100</v>
      </c>
      <c r="F541" s="10">
        <f t="shared" si="10"/>
        <v>4552257679.5000019</v>
      </c>
    </row>
    <row r="542" spans="1:6" s="1" customFormat="1" ht="56.25" x14ac:dyDescent="0.2">
      <c r="A542" s="33">
        <v>45015</v>
      </c>
      <c r="B542" s="141" t="s">
        <v>762</v>
      </c>
      <c r="C542" s="142" t="s">
        <v>775</v>
      </c>
      <c r="D542" s="125"/>
      <c r="E542" s="26">
        <v>418300</v>
      </c>
      <c r="F542" s="10">
        <f t="shared" si="10"/>
        <v>4551839379.5000019</v>
      </c>
    </row>
    <row r="543" spans="1:6" s="1" customFormat="1" ht="45" x14ac:dyDescent="0.2">
      <c r="A543" s="33">
        <v>45015</v>
      </c>
      <c r="B543" s="141" t="s">
        <v>763</v>
      </c>
      <c r="C543" s="142" t="s">
        <v>776</v>
      </c>
      <c r="D543" s="125"/>
      <c r="E543" s="26">
        <v>137950</v>
      </c>
      <c r="F543" s="10">
        <f t="shared" si="10"/>
        <v>4551701429.5000019</v>
      </c>
    </row>
    <row r="544" spans="1:6" s="1" customFormat="1" ht="67.5" x14ac:dyDescent="0.2">
      <c r="A544" s="33">
        <v>45015</v>
      </c>
      <c r="B544" s="141" t="s">
        <v>764</v>
      </c>
      <c r="C544" s="142" t="s">
        <v>777</v>
      </c>
      <c r="D544" s="125"/>
      <c r="E544" s="26">
        <v>236000</v>
      </c>
      <c r="F544" s="10">
        <f t="shared" si="10"/>
        <v>4551465429.5000019</v>
      </c>
    </row>
    <row r="545" spans="1:6" s="1" customFormat="1" ht="67.5" x14ac:dyDescent="0.2">
      <c r="A545" s="33">
        <v>45016</v>
      </c>
      <c r="B545" s="141" t="s">
        <v>807</v>
      </c>
      <c r="C545" s="142" t="s">
        <v>817</v>
      </c>
      <c r="D545" s="125"/>
      <c r="E545" s="26">
        <v>53580</v>
      </c>
      <c r="F545" s="10">
        <f t="shared" si="10"/>
        <v>4551411849.5000019</v>
      </c>
    </row>
    <row r="546" spans="1:6" s="1" customFormat="1" ht="45" x14ac:dyDescent="0.2">
      <c r="A546" s="33">
        <v>45016</v>
      </c>
      <c r="B546" s="141" t="s">
        <v>828</v>
      </c>
      <c r="C546" s="142" t="s">
        <v>818</v>
      </c>
      <c r="D546" s="125"/>
      <c r="E546" s="26">
        <v>70889596.5</v>
      </c>
      <c r="F546" s="10">
        <f t="shared" si="10"/>
        <v>4480522253.0000019</v>
      </c>
    </row>
    <row r="547" spans="1:6" s="1" customFormat="1" ht="45" x14ac:dyDescent="0.2">
      <c r="A547" s="33">
        <v>45016</v>
      </c>
      <c r="B547" s="141" t="s">
        <v>808</v>
      </c>
      <c r="C547" s="142" t="s">
        <v>819</v>
      </c>
      <c r="D547" s="125"/>
      <c r="E547" s="26">
        <v>54335243.270000003</v>
      </c>
      <c r="F547" s="10">
        <f t="shared" si="10"/>
        <v>4426187009.7300014</v>
      </c>
    </row>
    <row r="548" spans="1:6" s="1" customFormat="1" ht="33.75" x14ac:dyDescent="0.2">
      <c r="A548" s="33">
        <v>45016</v>
      </c>
      <c r="B548" s="141" t="s">
        <v>809</v>
      </c>
      <c r="C548" s="142" t="s">
        <v>820</v>
      </c>
      <c r="D548" s="125"/>
      <c r="E548" s="26">
        <v>2738402.53</v>
      </c>
      <c r="F548" s="10">
        <f t="shared" si="10"/>
        <v>4423448607.2000017</v>
      </c>
    </row>
    <row r="549" spans="1:6" s="1" customFormat="1" ht="45" x14ac:dyDescent="0.2">
      <c r="A549" s="33">
        <v>45016</v>
      </c>
      <c r="B549" s="141" t="s">
        <v>810</v>
      </c>
      <c r="C549" s="142" t="s">
        <v>821</v>
      </c>
      <c r="D549" s="125"/>
      <c r="E549" s="26">
        <v>137950</v>
      </c>
      <c r="F549" s="10">
        <f t="shared" si="10"/>
        <v>4423310657.2000017</v>
      </c>
    </row>
    <row r="550" spans="1:6" s="1" customFormat="1" ht="33.75" x14ac:dyDescent="0.2">
      <c r="A550" s="33">
        <v>45016</v>
      </c>
      <c r="B550" s="141" t="s">
        <v>811</v>
      </c>
      <c r="C550" s="142" t="s">
        <v>822</v>
      </c>
      <c r="D550" s="125"/>
      <c r="E550" s="26">
        <v>257276.08</v>
      </c>
      <c r="F550" s="10">
        <f t="shared" si="10"/>
        <v>4423053381.1200018</v>
      </c>
    </row>
    <row r="551" spans="1:6" s="1" customFormat="1" ht="56.25" x14ac:dyDescent="0.2">
      <c r="A551" s="33">
        <v>45016</v>
      </c>
      <c r="B551" s="141" t="s">
        <v>812</v>
      </c>
      <c r="C551" s="142" t="s">
        <v>823</v>
      </c>
      <c r="D551" s="125"/>
      <c r="E551" s="26">
        <v>400500</v>
      </c>
      <c r="F551" s="10">
        <f t="shared" si="10"/>
        <v>4422652881.1200018</v>
      </c>
    </row>
    <row r="552" spans="1:6" s="1" customFormat="1" ht="33.75" x14ac:dyDescent="0.2">
      <c r="A552" s="33">
        <v>45016</v>
      </c>
      <c r="B552" s="141" t="s">
        <v>813</v>
      </c>
      <c r="C552" s="142" t="s">
        <v>824</v>
      </c>
      <c r="D552" s="125"/>
      <c r="E552" s="26">
        <v>43458790.93</v>
      </c>
      <c r="F552" s="10">
        <f t="shared" si="10"/>
        <v>4379194090.1900015</v>
      </c>
    </row>
    <row r="553" spans="1:6" s="1" customFormat="1" ht="78.75" x14ac:dyDescent="0.2">
      <c r="A553" s="33">
        <v>45016</v>
      </c>
      <c r="B553" s="141" t="s">
        <v>814</v>
      </c>
      <c r="C553" s="142" t="s">
        <v>825</v>
      </c>
      <c r="D553" s="125"/>
      <c r="E553" s="26">
        <v>21599994.27</v>
      </c>
      <c r="F553" s="10">
        <f t="shared" si="10"/>
        <v>4357594095.920001</v>
      </c>
    </row>
    <row r="554" spans="1:6" s="1" customFormat="1" ht="45" x14ac:dyDescent="0.2">
      <c r="A554" s="33">
        <v>45016</v>
      </c>
      <c r="B554" s="141" t="s">
        <v>815</v>
      </c>
      <c r="C554" s="142" t="s">
        <v>826</v>
      </c>
      <c r="D554" s="125"/>
      <c r="E554" s="26">
        <v>21524838.879999999</v>
      </c>
      <c r="F554" s="10">
        <f t="shared" si="10"/>
        <v>4336069257.0400009</v>
      </c>
    </row>
    <row r="555" spans="1:6" s="1" customFormat="1" ht="22.5" x14ac:dyDescent="0.2">
      <c r="A555" s="33">
        <v>45016</v>
      </c>
      <c r="B555" s="141" t="s">
        <v>816</v>
      </c>
      <c r="C555" s="142" t="s">
        <v>827</v>
      </c>
      <c r="D555" s="125"/>
      <c r="E555" s="26">
        <v>26216.34</v>
      </c>
      <c r="F555" s="10">
        <f t="shared" si="10"/>
        <v>4336043040.7000008</v>
      </c>
    </row>
    <row r="556" spans="1:6" s="1" customFormat="1" ht="12" x14ac:dyDescent="0.2">
      <c r="B556" s="84"/>
      <c r="C556" s="84"/>
      <c r="D556" s="110"/>
      <c r="E556" s="127"/>
      <c r="F556" s="40"/>
    </row>
    <row r="557" spans="1:6" s="1" customFormat="1" ht="12" x14ac:dyDescent="0.2">
      <c r="B557" s="84"/>
      <c r="C557" s="84"/>
      <c r="D557" s="110"/>
      <c r="E557" s="127"/>
      <c r="F557" s="40"/>
    </row>
    <row r="558" spans="1:6" s="1" customFormat="1" ht="12" x14ac:dyDescent="0.2">
      <c r="B558" s="84"/>
      <c r="C558" s="84"/>
      <c r="D558" s="110"/>
      <c r="E558" s="127"/>
      <c r="F558" s="40"/>
    </row>
    <row r="559" spans="1:6" s="1" customFormat="1" ht="12" x14ac:dyDescent="0.2">
      <c r="B559" s="84"/>
      <c r="C559" s="84"/>
      <c r="D559" s="110"/>
      <c r="E559" s="127"/>
      <c r="F559" s="40"/>
    </row>
    <row r="560" spans="1:6" s="1" customFormat="1" ht="12" x14ac:dyDescent="0.2">
      <c r="B560" s="84"/>
      <c r="C560" s="84"/>
      <c r="D560" s="110"/>
      <c r="E560" s="127"/>
      <c r="F560" s="40"/>
    </row>
    <row r="561" spans="1:16384" s="1" customFormat="1" ht="12" x14ac:dyDescent="0.2">
      <c r="A561" s="35"/>
      <c r="B561" s="84"/>
      <c r="C561" s="84"/>
      <c r="D561" s="35"/>
      <c r="E561" s="127"/>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c r="BI561" s="35"/>
      <c r="BJ561" s="35"/>
      <c r="BK561" s="35"/>
      <c r="BL561" s="35"/>
      <c r="BM561" s="35"/>
      <c r="BN561" s="35"/>
      <c r="BO561" s="35"/>
      <c r="BP561" s="35"/>
      <c r="BQ561" s="35"/>
      <c r="BR561" s="35"/>
      <c r="BS561" s="35"/>
      <c r="BT561" s="35"/>
      <c r="BU561" s="35"/>
      <c r="BV561" s="35"/>
      <c r="BW561" s="35"/>
      <c r="BX561" s="35"/>
      <c r="BY561" s="35"/>
      <c r="BZ561" s="35"/>
      <c r="CA561" s="35"/>
      <c r="CB561" s="35"/>
      <c r="CC561" s="35"/>
      <c r="CD561" s="35"/>
      <c r="CE561" s="35"/>
      <c r="CF561" s="35"/>
      <c r="CG561" s="35"/>
      <c r="CH561" s="35"/>
      <c r="CI561" s="35"/>
      <c r="CJ561" s="35"/>
      <c r="CK561" s="35"/>
      <c r="CL561" s="35"/>
      <c r="CM561" s="35"/>
      <c r="CN561" s="35"/>
      <c r="CO561" s="35"/>
      <c r="CP561" s="35"/>
      <c r="CQ561" s="35"/>
      <c r="CR561" s="35"/>
      <c r="CS561" s="35"/>
      <c r="CT561" s="35"/>
      <c r="CU561" s="35"/>
      <c r="CV561" s="35"/>
      <c r="CW561" s="35"/>
      <c r="CX561" s="35"/>
      <c r="CY561" s="35"/>
      <c r="CZ561" s="35"/>
      <c r="DA561" s="35"/>
      <c r="DB561" s="35"/>
      <c r="DC561" s="35"/>
      <c r="DD561" s="35"/>
      <c r="DE561" s="35"/>
      <c r="DF561" s="35"/>
      <c r="DG561" s="35"/>
      <c r="DH561" s="35"/>
      <c r="DI561" s="35"/>
      <c r="DJ561" s="35"/>
      <c r="DK561" s="35"/>
      <c r="DL561" s="35"/>
      <c r="DM561" s="35"/>
      <c r="DN561" s="35"/>
      <c r="DO561" s="35"/>
      <c r="DP561" s="35"/>
      <c r="DQ561" s="35"/>
      <c r="DR561" s="35"/>
      <c r="DS561" s="35"/>
      <c r="DT561" s="35"/>
      <c r="DU561" s="35"/>
      <c r="DV561" s="35"/>
      <c r="DW561" s="35"/>
      <c r="DX561" s="35"/>
      <c r="DY561" s="35"/>
      <c r="DZ561" s="35"/>
      <c r="EA561" s="35"/>
      <c r="EB561" s="35"/>
      <c r="EC561" s="35"/>
      <c r="ED561" s="35"/>
      <c r="EE561" s="35"/>
      <c r="EF561" s="35"/>
      <c r="EG561" s="35"/>
      <c r="EH561" s="35"/>
      <c r="EI561" s="35"/>
      <c r="EJ561" s="35"/>
      <c r="EK561" s="35"/>
      <c r="EL561" s="35"/>
      <c r="EM561" s="35"/>
      <c r="EN561" s="35"/>
      <c r="EO561" s="35"/>
      <c r="EP561" s="35"/>
      <c r="EQ561" s="35"/>
      <c r="ER561" s="35"/>
      <c r="ES561" s="35"/>
      <c r="ET561" s="35"/>
      <c r="EU561" s="35"/>
      <c r="EV561" s="35"/>
      <c r="EW561" s="35"/>
      <c r="EX561" s="35"/>
      <c r="EY561" s="35"/>
      <c r="EZ561" s="35"/>
      <c r="FA561" s="35"/>
      <c r="FB561" s="35"/>
      <c r="FC561" s="35"/>
      <c r="FD561" s="35"/>
      <c r="FE561" s="35"/>
      <c r="FF561" s="35"/>
      <c r="FG561" s="35"/>
      <c r="FH561" s="35"/>
      <c r="FI561" s="35"/>
      <c r="FJ561" s="35"/>
      <c r="FK561" s="35"/>
      <c r="FL561" s="35"/>
      <c r="FM561" s="35"/>
      <c r="FN561" s="35"/>
      <c r="FO561" s="35"/>
      <c r="FP561" s="35"/>
      <c r="FQ561" s="35"/>
      <c r="FR561" s="35"/>
      <c r="FS561" s="35"/>
      <c r="FT561" s="35"/>
      <c r="FU561" s="35"/>
      <c r="FV561" s="35"/>
      <c r="FW561" s="35"/>
      <c r="FX561" s="35"/>
      <c r="FY561" s="35"/>
      <c r="FZ561" s="35"/>
      <c r="GA561" s="35"/>
      <c r="GB561" s="35"/>
      <c r="GC561" s="35"/>
      <c r="GD561" s="35"/>
      <c r="GE561" s="35"/>
      <c r="GF561" s="35"/>
      <c r="GG561" s="35"/>
      <c r="GH561" s="35"/>
      <c r="GI561" s="35"/>
      <c r="GJ561" s="35"/>
      <c r="GK561" s="35"/>
      <c r="GL561" s="35"/>
      <c r="GM561" s="35"/>
      <c r="GN561" s="35"/>
      <c r="GO561" s="35"/>
      <c r="GP561" s="35"/>
      <c r="GQ561" s="35"/>
      <c r="GR561" s="35"/>
      <c r="GS561" s="35"/>
      <c r="GT561" s="35"/>
      <c r="GU561" s="35"/>
      <c r="GV561" s="35"/>
      <c r="GW561" s="35"/>
      <c r="GX561" s="35"/>
      <c r="GY561" s="35"/>
      <c r="GZ561" s="35"/>
      <c r="HA561" s="35"/>
      <c r="HB561" s="35"/>
      <c r="HC561" s="35"/>
      <c r="HD561" s="35"/>
      <c r="HE561" s="35"/>
      <c r="HF561" s="35"/>
      <c r="HG561" s="35"/>
      <c r="HH561" s="35"/>
      <c r="HI561" s="35"/>
      <c r="HJ561" s="35"/>
      <c r="HK561" s="35"/>
      <c r="HL561" s="35"/>
      <c r="HM561" s="35"/>
      <c r="HN561" s="35"/>
      <c r="HO561" s="35"/>
      <c r="HP561" s="35"/>
      <c r="HQ561" s="35"/>
      <c r="HR561" s="35"/>
      <c r="HS561" s="35"/>
      <c r="HT561" s="35"/>
      <c r="HU561" s="35"/>
      <c r="HV561" s="35"/>
      <c r="HW561" s="35"/>
      <c r="HX561" s="35"/>
      <c r="HY561" s="35"/>
      <c r="HZ561" s="35"/>
      <c r="IA561" s="35"/>
      <c r="IB561" s="35"/>
      <c r="IC561" s="35"/>
      <c r="ID561" s="35"/>
      <c r="IE561" s="35"/>
      <c r="IF561" s="35"/>
      <c r="IG561" s="35"/>
      <c r="IH561" s="35"/>
      <c r="II561" s="35"/>
      <c r="IJ561" s="35"/>
      <c r="IK561" s="35"/>
      <c r="IL561" s="35"/>
      <c r="IM561" s="35"/>
      <c r="IN561" s="35"/>
      <c r="IO561" s="35"/>
      <c r="IP561" s="35"/>
      <c r="IQ561" s="35"/>
      <c r="IR561" s="35"/>
      <c r="IS561" s="35"/>
      <c r="IT561" s="35"/>
      <c r="IU561" s="35"/>
      <c r="IV561" s="35"/>
      <c r="IW561" s="35"/>
      <c r="IX561" s="35"/>
      <c r="IY561" s="35"/>
      <c r="IZ561" s="35"/>
      <c r="JA561" s="35"/>
      <c r="JB561" s="35"/>
      <c r="JC561" s="35"/>
      <c r="JD561" s="35"/>
      <c r="JE561" s="35"/>
      <c r="JF561" s="35"/>
      <c r="JG561" s="35"/>
      <c r="JH561" s="35"/>
      <c r="JI561" s="35"/>
      <c r="JJ561" s="35"/>
      <c r="JK561" s="35"/>
      <c r="JL561" s="35"/>
      <c r="JM561" s="35"/>
      <c r="JN561" s="35"/>
      <c r="JO561" s="35"/>
      <c r="JP561" s="35"/>
      <c r="JQ561" s="35"/>
      <c r="JR561" s="35"/>
      <c r="JS561" s="35"/>
      <c r="JT561" s="35"/>
      <c r="JU561" s="35"/>
      <c r="JV561" s="35"/>
      <c r="JW561" s="35"/>
      <c r="JX561" s="35"/>
      <c r="JY561" s="35"/>
      <c r="JZ561" s="35"/>
      <c r="KA561" s="35"/>
      <c r="KB561" s="35"/>
      <c r="KC561" s="35"/>
      <c r="KD561" s="35"/>
      <c r="KE561" s="35"/>
      <c r="KF561" s="35"/>
      <c r="KG561" s="35"/>
      <c r="KH561" s="35"/>
      <c r="KI561" s="35"/>
      <c r="KJ561" s="35"/>
      <c r="KK561" s="35"/>
      <c r="KL561" s="35"/>
      <c r="KM561" s="35"/>
      <c r="KN561" s="35"/>
      <c r="KO561" s="35"/>
      <c r="KP561" s="35"/>
      <c r="KQ561" s="35"/>
      <c r="KR561" s="35"/>
      <c r="KS561" s="35"/>
      <c r="KT561" s="35"/>
      <c r="KU561" s="35"/>
      <c r="KV561" s="35"/>
      <c r="KW561" s="35"/>
      <c r="KX561" s="35"/>
      <c r="KY561" s="35"/>
      <c r="KZ561" s="35"/>
      <c r="LA561" s="35"/>
      <c r="LB561" s="35"/>
      <c r="LC561" s="35"/>
      <c r="LD561" s="35"/>
      <c r="LE561" s="35"/>
      <c r="LF561" s="35"/>
      <c r="LG561" s="35"/>
      <c r="LH561" s="35"/>
      <c r="LI561" s="35"/>
      <c r="LJ561" s="35"/>
      <c r="LK561" s="35"/>
      <c r="LL561" s="35"/>
      <c r="LM561" s="35"/>
      <c r="LN561" s="35"/>
      <c r="LO561" s="35"/>
      <c r="LP561" s="35"/>
      <c r="LQ561" s="35"/>
      <c r="LR561" s="35"/>
      <c r="LS561" s="35"/>
      <c r="LT561" s="35"/>
      <c r="LU561" s="35"/>
      <c r="LV561" s="35"/>
      <c r="LW561" s="35"/>
      <c r="LX561" s="35"/>
      <c r="LY561" s="35"/>
      <c r="LZ561" s="35"/>
      <c r="MA561" s="35"/>
      <c r="MB561" s="35"/>
      <c r="MC561" s="35"/>
      <c r="MD561" s="35"/>
      <c r="ME561" s="35"/>
      <c r="MF561" s="35"/>
      <c r="MG561" s="35"/>
      <c r="MH561" s="35"/>
      <c r="MI561" s="35"/>
      <c r="MJ561" s="35"/>
      <c r="MK561" s="35"/>
      <c r="ML561" s="35"/>
      <c r="MM561" s="35"/>
      <c r="MN561" s="35"/>
      <c r="MO561" s="35"/>
      <c r="MP561" s="35"/>
      <c r="MQ561" s="35"/>
      <c r="MR561" s="35"/>
      <c r="MS561" s="35"/>
      <c r="MT561" s="35"/>
      <c r="MU561" s="35"/>
      <c r="MV561" s="35"/>
      <c r="MW561" s="35"/>
      <c r="MX561" s="35"/>
      <c r="MY561" s="35"/>
      <c r="MZ561" s="35"/>
      <c r="NA561" s="35"/>
      <c r="NB561" s="35"/>
      <c r="NC561" s="35"/>
      <c r="ND561" s="35"/>
      <c r="NE561" s="35"/>
      <c r="NF561" s="35"/>
      <c r="NG561" s="35"/>
      <c r="NH561" s="35"/>
      <c r="NI561" s="35"/>
      <c r="NJ561" s="35"/>
      <c r="NK561" s="35"/>
      <c r="NL561" s="35"/>
      <c r="NM561" s="35"/>
      <c r="NN561" s="35"/>
      <c r="NO561" s="35"/>
      <c r="NP561" s="35"/>
      <c r="NQ561" s="35"/>
      <c r="NR561" s="35"/>
      <c r="NS561" s="35"/>
      <c r="NT561" s="35"/>
      <c r="NU561" s="35"/>
      <c r="NV561" s="35"/>
      <c r="NW561" s="35"/>
      <c r="NX561" s="35"/>
      <c r="NY561" s="35"/>
      <c r="NZ561" s="35"/>
      <c r="OA561" s="35"/>
      <c r="OB561" s="35"/>
      <c r="OC561" s="35"/>
      <c r="OD561" s="35"/>
      <c r="OE561" s="35"/>
      <c r="OF561" s="35"/>
      <c r="OG561" s="35"/>
      <c r="OH561" s="35"/>
      <c r="OI561" s="35"/>
      <c r="OJ561" s="35"/>
      <c r="OK561" s="35"/>
      <c r="OL561" s="35"/>
      <c r="OM561" s="35"/>
      <c r="ON561" s="35"/>
      <c r="OO561" s="35"/>
      <c r="OP561" s="35"/>
      <c r="OQ561" s="35"/>
      <c r="OR561" s="35"/>
      <c r="OS561" s="35"/>
      <c r="OT561" s="35"/>
      <c r="OU561" s="35"/>
      <c r="OV561" s="35"/>
      <c r="OW561" s="35"/>
      <c r="OX561" s="35"/>
      <c r="OY561" s="35"/>
      <c r="OZ561" s="35"/>
      <c r="PA561" s="35"/>
      <c r="PB561" s="35"/>
      <c r="PC561" s="35"/>
      <c r="PD561" s="35"/>
      <c r="PE561" s="35"/>
      <c r="PF561" s="35"/>
      <c r="PG561" s="35"/>
      <c r="PH561" s="35"/>
      <c r="PI561" s="35"/>
      <c r="PJ561" s="35"/>
      <c r="PK561" s="35"/>
      <c r="PL561" s="35"/>
      <c r="PM561" s="35"/>
      <c r="PN561" s="35"/>
      <c r="PO561" s="35"/>
      <c r="PP561" s="35"/>
      <c r="PQ561" s="35"/>
      <c r="PR561" s="35"/>
      <c r="PS561" s="35"/>
      <c r="PT561" s="35"/>
      <c r="PU561" s="35"/>
      <c r="PV561" s="35"/>
      <c r="PW561" s="35"/>
      <c r="PX561" s="35"/>
      <c r="PY561" s="35"/>
      <c r="PZ561" s="35"/>
      <c r="QA561" s="35"/>
      <c r="QB561" s="35"/>
      <c r="QC561" s="35"/>
      <c r="QD561" s="35"/>
      <c r="QE561" s="35"/>
      <c r="QF561" s="35"/>
      <c r="QG561" s="35"/>
      <c r="QH561" s="35"/>
      <c r="QI561" s="35"/>
      <c r="QJ561" s="35"/>
      <c r="QK561" s="35"/>
      <c r="QL561" s="35"/>
      <c r="QM561" s="35"/>
      <c r="QN561" s="35"/>
      <c r="QO561" s="35"/>
      <c r="QP561" s="35"/>
      <c r="QQ561" s="35"/>
      <c r="QR561" s="35"/>
      <c r="QS561" s="35"/>
      <c r="QT561" s="35"/>
      <c r="QU561" s="35"/>
      <c r="QV561" s="35"/>
      <c r="QW561" s="35"/>
      <c r="QX561" s="35"/>
      <c r="QY561" s="35"/>
      <c r="QZ561" s="35"/>
      <c r="RA561" s="35"/>
      <c r="RB561" s="35"/>
      <c r="RC561" s="35"/>
      <c r="RD561" s="35"/>
      <c r="RE561" s="35"/>
      <c r="RF561" s="35"/>
      <c r="RG561" s="35"/>
      <c r="RH561" s="35"/>
      <c r="RI561" s="35"/>
      <c r="RJ561" s="35"/>
      <c r="RK561" s="35"/>
      <c r="RL561" s="35"/>
      <c r="RM561" s="35"/>
      <c r="RN561" s="35"/>
      <c r="RO561" s="35"/>
      <c r="RP561" s="35"/>
      <c r="RQ561" s="35"/>
      <c r="RR561" s="35"/>
      <c r="RS561" s="35"/>
      <c r="RT561" s="35"/>
      <c r="RU561" s="35"/>
      <c r="RV561" s="35"/>
      <c r="RW561" s="35"/>
      <c r="RX561" s="35"/>
      <c r="RY561" s="35"/>
      <c r="RZ561" s="35"/>
      <c r="SA561" s="35"/>
      <c r="SB561" s="35"/>
      <c r="SC561" s="35"/>
      <c r="SD561" s="35"/>
      <c r="SE561" s="35"/>
      <c r="SF561" s="35"/>
      <c r="SG561" s="35"/>
      <c r="SH561" s="35"/>
      <c r="SI561" s="35"/>
      <c r="SJ561" s="35"/>
      <c r="SK561" s="35"/>
      <c r="SL561" s="35"/>
      <c r="SM561" s="35"/>
      <c r="SN561" s="35"/>
      <c r="SO561" s="35"/>
      <c r="SP561" s="35"/>
      <c r="SQ561" s="35"/>
      <c r="SR561" s="35"/>
      <c r="SS561" s="35"/>
      <c r="ST561" s="35"/>
      <c r="SU561" s="35"/>
      <c r="SV561" s="35"/>
      <c r="SW561" s="35"/>
      <c r="SX561" s="35"/>
      <c r="SY561" s="35"/>
      <c r="SZ561" s="35"/>
      <c r="TA561" s="35"/>
      <c r="TB561" s="35"/>
      <c r="TC561" s="35"/>
      <c r="TD561" s="35"/>
      <c r="TE561" s="35"/>
      <c r="TF561" s="35"/>
      <c r="TG561" s="35"/>
      <c r="TH561" s="35"/>
      <c r="TI561" s="35"/>
      <c r="TJ561" s="35"/>
      <c r="TK561" s="35"/>
      <c r="TL561" s="35"/>
      <c r="TM561" s="35"/>
      <c r="TN561" s="35"/>
      <c r="TO561" s="35"/>
      <c r="TP561" s="35"/>
      <c r="TQ561" s="35"/>
      <c r="TR561" s="35"/>
      <c r="TS561" s="35"/>
      <c r="TT561" s="35"/>
      <c r="TU561" s="35"/>
      <c r="TV561" s="35"/>
      <c r="TW561" s="35"/>
      <c r="TX561" s="35"/>
      <c r="TY561" s="35"/>
      <c r="TZ561" s="35"/>
      <c r="UA561" s="35"/>
      <c r="UB561" s="35"/>
      <c r="UC561" s="35"/>
      <c r="UD561" s="35"/>
      <c r="UE561" s="35"/>
      <c r="UF561" s="35"/>
      <c r="UG561" s="35"/>
      <c r="UH561" s="35"/>
      <c r="UI561" s="35"/>
      <c r="UJ561" s="35"/>
      <c r="UK561" s="35"/>
      <c r="UL561" s="35"/>
      <c r="UM561" s="35"/>
      <c r="UN561" s="35"/>
      <c r="UO561" s="35"/>
      <c r="UP561" s="35"/>
      <c r="UQ561" s="35"/>
      <c r="UR561" s="35"/>
      <c r="US561" s="35"/>
      <c r="UT561" s="35"/>
      <c r="UU561" s="35"/>
      <c r="UV561" s="35"/>
      <c r="UW561" s="35"/>
      <c r="UX561" s="35"/>
      <c r="UY561" s="35"/>
      <c r="UZ561" s="35"/>
      <c r="VA561" s="35"/>
      <c r="VB561" s="35"/>
      <c r="VC561" s="35"/>
      <c r="VD561" s="35"/>
      <c r="VE561" s="35"/>
      <c r="VF561" s="35"/>
      <c r="VG561" s="35"/>
      <c r="VH561" s="35"/>
      <c r="VI561" s="35"/>
      <c r="VJ561" s="35"/>
      <c r="VK561" s="35"/>
      <c r="VL561" s="35"/>
      <c r="VM561" s="35"/>
      <c r="VN561" s="35"/>
      <c r="VO561" s="35"/>
      <c r="VP561" s="35"/>
      <c r="VQ561" s="35"/>
      <c r="VR561" s="35"/>
      <c r="VS561" s="35"/>
      <c r="VT561" s="35"/>
      <c r="VU561" s="35"/>
      <c r="VV561" s="35"/>
      <c r="VW561" s="35"/>
      <c r="VX561" s="35"/>
      <c r="VY561" s="35"/>
      <c r="VZ561" s="35"/>
      <c r="WA561" s="35"/>
      <c r="WB561" s="35"/>
      <c r="WC561" s="35"/>
      <c r="WD561" s="35"/>
      <c r="WE561" s="35"/>
      <c r="WF561" s="35"/>
      <c r="WG561" s="35"/>
      <c r="WH561" s="35"/>
      <c r="WI561" s="35"/>
      <c r="WJ561" s="35"/>
      <c r="WK561" s="35"/>
      <c r="WL561" s="35"/>
      <c r="WM561" s="35"/>
      <c r="WN561" s="35"/>
      <c r="WO561" s="35"/>
      <c r="WP561" s="35"/>
      <c r="WQ561" s="35"/>
      <c r="WR561" s="35"/>
      <c r="WS561" s="35"/>
      <c r="WT561" s="35"/>
      <c r="WU561" s="35"/>
      <c r="WV561" s="35"/>
      <c r="WW561" s="35"/>
      <c r="WX561" s="35"/>
      <c r="WY561" s="35"/>
      <c r="WZ561" s="35"/>
      <c r="XA561" s="35"/>
      <c r="XB561" s="35"/>
      <c r="XC561" s="35"/>
      <c r="XD561" s="35"/>
      <c r="XE561" s="35"/>
      <c r="XF561" s="35"/>
      <c r="XG561" s="35"/>
      <c r="XH561" s="35"/>
      <c r="XI561" s="35"/>
      <c r="XJ561" s="35"/>
      <c r="XK561" s="35"/>
      <c r="XL561" s="35"/>
      <c r="XM561" s="35"/>
      <c r="XN561" s="35"/>
      <c r="XO561" s="35"/>
      <c r="XP561" s="35"/>
      <c r="XQ561" s="35"/>
      <c r="XR561" s="35"/>
      <c r="XS561" s="35"/>
      <c r="XT561" s="35"/>
      <c r="XU561" s="35"/>
      <c r="XV561" s="35"/>
      <c r="XW561" s="35"/>
      <c r="XX561" s="35"/>
      <c r="XY561" s="35"/>
      <c r="XZ561" s="35"/>
      <c r="YA561" s="35"/>
      <c r="YB561" s="35"/>
      <c r="YC561" s="35"/>
      <c r="YD561" s="35"/>
      <c r="YE561" s="35"/>
      <c r="YF561" s="35"/>
      <c r="YG561" s="35"/>
      <c r="YH561" s="35"/>
      <c r="YI561" s="35"/>
      <c r="YJ561" s="35"/>
      <c r="YK561" s="35"/>
      <c r="YL561" s="35"/>
      <c r="YM561" s="35"/>
      <c r="YN561" s="35"/>
      <c r="YO561" s="35"/>
      <c r="YP561" s="35"/>
      <c r="YQ561" s="35"/>
      <c r="YR561" s="35"/>
      <c r="YS561" s="35"/>
      <c r="YT561" s="35"/>
      <c r="YU561" s="35"/>
      <c r="YV561" s="35"/>
      <c r="YW561" s="35"/>
      <c r="YX561" s="35"/>
      <c r="YY561" s="35"/>
      <c r="YZ561" s="35"/>
      <c r="ZA561" s="35"/>
      <c r="ZB561" s="35"/>
      <c r="ZC561" s="35"/>
      <c r="ZD561" s="35"/>
      <c r="ZE561" s="35"/>
      <c r="ZF561" s="35"/>
      <c r="ZG561" s="35"/>
      <c r="ZH561" s="35"/>
      <c r="ZI561" s="35"/>
      <c r="ZJ561" s="35"/>
      <c r="ZK561" s="35"/>
      <c r="ZL561" s="35"/>
      <c r="ZM561" s="35"/>
      <c r="ZN561" s="35"/>
      <c r="ZO561" s="35"/>
      <c r="ZP561" s="35"/>
      <c r="ZQ561" s="35"/>
      <c r="ZR561" s="35"/>
      <c r="ZS561" s="35"/>
      <c r="ZT561" s="35"/>
      <c r="ZU561" s="35"/>
      <c r="ZV561" s="35"/>
      <c r="ZW561" s="35"/>
      <c r="ZX561" s="35"/>
      <c r="ZY561" s="35"/>
      <c r="ZZ561" s="35"/>
      <c r="AAA561" s="35"/>
      <c r="AAB561" s="35"/>
      <c r="AAC561" s="35"/>
      <c r="AAD561" s="35"/>
      <c r="AAE561" s="35"/>
      <c r="AAF561" s="35"/>
      <c r="AAG561" s="35"/>
      <c r="AAH561" s="35"/>
      <c r="AAI561" s="35"/>
      <c r="AAJ561" s="35"/>
      <c r="AAK561" s="35"/>
      <c r="AAL561" s="35"/>
      <c r="AAM561" s="35"/>
      <c r="AAN561" s="35"/>
      <c r="AAO561" s="35"/>
      <c r="AAP561" s="35"/>
      <c r="AAQ561" s="35"/>
      <c r="AAR561" s="35"/>
      <c r="AAS561" s="35"/>
      <c r="AAT561" s="35"/>
      <c r="AAU561" s="35"/>
      <c r="AAV561" s="35"/>
      <c r="AAW561" s="35"/>
      <c r="AAX561" s="35"/>
      <c r="AAY561" s="35"/>
      <c r="AAZ561" s="35"/>
      <c r="ABA561" s="35"/>
      <c r="ABB561" s="35"/>
      <c r="ABC561" s="35"/>
      <c r="ABD561" s="35"/>
      <c r="ABE561" s="35"/>
      <c r="ABF561" s="35"/>
      <c r="ABG561" s="35"/>
      <c r="ABH561" s="35"/>
      <c r="ABI561" s="35"/>
      <c r="ABJ561" s="35"/>
      <c r="ABK561" s="35"/>
      <c r="ABL561" s="35"/>
      <c r="ABM561" s="35"/>
      <c r="ABN561" s="35"/>
      <c r="ABO561" s="35"/>
      <c r="ABP561" s="35"/>
      <c r="ABQ561" s="35"/>
      <c r="ABR561" s="35"/>
      <c r="ABS561" s="35"/>
      <c r="ABT561" s="35"/>
      <c r="ABU561" s="35"/>
      <c r="ABV561" s="35"/>
      <c r="ABW561" s="35"/>
      <c r="ABX561" s="35"/>
      <c r="ABY561" s="35"/>
      <c r="ABZ561" s="35"/>
      <c r="ACA561" s="35"/>
      <c r="ACB561" s="35"/>
      <c r="ACC561" s="35"/>
      <c r="ACD561" s="35"/>
      <c r="ACE561" s="35"/>
      <c r="ACF561" s="35"/>
      <c r="ACG561" s="35"/>
      <c r="ACH561" s="35"/>
      <c r="ACI561" s="35"/>
      <c r="ACJ561" s="35"/>
      <c r="ACK561" s="35"/>
      <c r="ACL561" s="35"/>
      <c r="ACM561" s="35"/>
      <c r="ACN561" s="35"/>
      <c r="ACO561" s="35"/>
      <c r="ACP561" s="35"/>
      <c r="ACQ561" s="35"/>
      <c r="ACR561" s="35"/>
      <c r="ACS561" s="35"/>
      <c r="ACT561" s="35"/>
      <c r="ACU561" s="35"/>
      <c r="ACV561" s="35"/>
      <c r="ACW561" s="35"/>
      <c r="ACX561" s="35"/>
      <c r="ACY561" s="35"/>
      <c r="ACZ561" s="35"/>
      <c r="ADA561" s="35"/>
      <c r="ADB561" s="35"/>
      <c r="ADC561" s="35"/>
      <c r="ADD561" s="35"/>
      <c r="ADE561" s="35"/>
      <c r="ADF561" s="35"/>
      <c r="ADG561" s="35"/>
      <c r="ADH561" s="35"/>
      <c r="ADI561" s="35"/>
      <c r="ADJ561" s="35"/>
      <c r="ADK561" s="35"/>
      <c r="ADL561" s="35"/>
      <c r="ADM561" s="35"/>
      <c r="ADN561" s="35"/>
      <c r="ADO561" s="35"/>
      <c r="ADP561" s="35"/>
      <c r="ADQ561" s="35"/>
      <c r="ADR561" s="35"/>
      <c r="ADS561" s="35"/>
      <c r="ADT561" s="35"/>
      <c r="ADU561" s="35"/>
      <c r="ADV561" s="35"/>
      <c r="ADW561" s="35"/>
      <c r="ADX561" s="35"/>
      <c r="ADY561" s="35"/>
      <c r="ADZ561" s="35"/>
      <c r="AEA561" s="35"/>
      <c r="AEB561" s="35"/>
      <c r="AEC561" s="35"/>
      <c r="AED561" s="35"/>
      <c r="AEE561" s="35"/>
      <c r="AEF561" s="35"/>
      <c r="AEG561" s="35"/>
      <c r="AEH561" s="35"/>
      <c r="AEI561" s="35"/>
      <c r="AEJ561" s="35"/>
      <c r="AEK561" s="35"/>
      <c r="AEL561" s="35"/>
      <c r="AEM561" s="35"/>
      <c r="AEN561" s="35"/>
      <c r="AEO561" s="35"/>
      <c r="AEP561" s="35"/>
      <c r="AEQ561" s="35"/>
      <c r="AER561" s="35"/>
      <c r="AES561" s="35"/>
      <c r="AET561" s="35"/>
      <c r="AEU561" s="35"/>
      <c r="AEV561" s="35"/>
      <c r="AEW561" s="35"/>
      <c r="AEX561" s="35"/>
      <c r="AEY561" s="35"/>
      <c r="AEZ561" s="35"/>
      <c r="AFA561" s="35"/>
      <c r="AFB561" s="35"/>
      <c r="AFC561" s="35"/>
      <c r="AFD561" s="35"/>
      <c r="AFE561" s="35"/>
      <c r="AFF561" s="35"/>
      <c r="AFG561" s="35"/>
      <c r="AFH561" s="35"/>
      <c r="AFI561" s="35"/>
      <c r="AFJ561" s="35"/>
      <c r="AFK561" s="35"/>
      <c r="AFL561" s="35"/>
      <c r="AFM561" s="35"/>
      <c r="AFN561" s="35"/>
      <c r="AFO561" s="35"/>
      <c r="AFP561" s="35"/>
      <c r="AFQ561" s="35"/>
      <c r="AFR561" s="35"/>
      <c r="AFS561" s="35"/>
      <c r="AFT561" s="35"/>
      <c r="AFU561" s="35"/>
      <c r="AFV561" s="35"/>
      <c r="AFW561" s="35"/>
      <c r="AFX561" s="35"/>
      <c r="AFY561" s="35"/>
      <c r="AFZ561" s="35"/>
      <c r="AGA561" s="35"/>
      <c r="AGB561" s="35"/>
      <c r="AGC561" s="35"/>
      <c r="AGD561" s="35"/>
      <c r="AGE561" s="35"/>
      <c r="AGF561" s="35"/>
      <c r="AGG561" s="35"/>
      <c r="AGH561" s="35"/>
      <c r="AGI561" s="35"/>
      <c r="AGJ561" s="35"/>
      <c r="AGK561" s="35"/>
      <c r="AGL561" s="35"/>
      <c r="AGM561" s="35"/>
      <c r="AGN561" s="35"/>
      <c r="AGO561" s="35"/>
      <c r="AGP561" s="35"/>
      <c r="AGQ561" s="35"/>
      <c r="AGR561" s="35"/>
      <c r="AGS561" s="35"/>
      <c r="AGT561" s="35"/>
      <c r="AGU561" s="35"/>
      <c r="AGV561" s="35"/>
      <c r="AGW561" s="35"/>
      <c r="AGX561" s="35"/>
      <c r="AGY561" s="35"/>
      <c r="AGZ561" s="35"/>
      <c r="AHA561" s="35"/>
      <c r="AHB561" s="35"/>
      <c r="AHC561" s="35"/>
      <c r="AHD561" s="35"/>
      <c r="AHE561" s="35"/>
      <c r="AHF561" s="35"/>
      <c r="AHG561" s="35"/>
      <c r="AHH561" s="35"/>
      <c r="AHI561" s="35"/>
      <c r="AHJ561" s="35"/>
      <c r="AHK561" s="35"/>
      <c r="AHL561" s="35"/>
      <c r="AHM561" s="35"/>
      <c r="AHN561" s="35"/>
      <c r="AHO561" s="35"/>
      <c r="AHP561" s="35"/>
      <c r="AHQ561" s="35"/>
      <c r="AHR561" s="35"/>
      <c r="AHS561" s="35"/>
      <c r="AHT561" s="35"/>
      <c r="AHU561" s="35"/>
      <c r="AHV561" s="35"/>
      <c r="AHW561" s="35"/>
      <c r="AHX561" s="35"/>
      <c r="AHY561" s="35"/>
      <c r="AHZ561" s="35"/>
      <c r="AIA561" s="35"/>
      <c r="AIB561" s="35"/>
      <c r="AIC561" s="35"/>
      <c r="AID561" s="35"/>
      <c r="AIE561" s="35"/>
      <c r="AIF561" s="35"/>
      <c r="AIG561" s="35"/>
      <c r="AIH561" s="35"/>
      <c r="AII561" s="35"/>
      <c r="AIJ561" s="35"/>
      <c r="AIK561" s="35"/>
      <c r="AIL561" s="35"/>
      <c r="AIM561" s="35"/>
      <c r="AIN561" s="35"/>
      <c r="AIO561" s="35"/>
      <c r="AIP561" s="35"/>
      <c r="AIQ561" s="35"/>
      <c r="AIR561" s="35"/>
      <c r="AIS561" s="35"/>
      <c r="AIT561" s="35"/>
      <c r="AIU561" s="35"/>
      <c r="AIV561" s="35"/>
      <c r="AIW561" s="35"/>
      <c r="AIX561" s="35"/>
      <c r="AIY561" s="35"/>
      <c r="AIZ561" s="35"/>
      <c r="AJA561" s="35"/>
      <c r="AJB561" s="35"/>
      <c r="AJC561" s="35"/>
      <c r="AJD561" s="35"/>
      <c r="AJE561" s="35"/>
      <c r="AJF561" s="35"/>
      <c r="AJG561" s="35"/>
      <c r="AJH561" s="35"/>
      <c r="AJI561" s="35"/>
      <c r="AJJ561" s="35"/>
      <c r="AJK561" s="35"/>
      <c r="AJL561" s="35"/>
      <c r="AJM561" s="35"/>
      <c r="AJN561" s="35"/>
      <c r="AJO561" s="35"/>
      <c r="AJP561" s="35"/>
      <c r="AJQ561" s="35"/>
      <c r="AJR561" s="35"/>
      <c r="AJS561" s="35"/>
      <c r="AJT561" s="35"/>
      <c r="AJU561" s="35"/>
      <c r="AJV561" s="35"/>
      <c r="AJW561" s="35"/>
      <c r="AJX561" s="35"/>
      <c r="AJY561" s="35"/>
      <c r="AJZ561" s="35"/>
      <c r="AKA561" s="35"/>
      <c r="AKB561" s="35"/>
      <c r="AKC561" s="35"/>
      <c r="AKD561" s="35"/>
      <c r="AKE561" s="35"/>
      <c r="AKF561" s="35"/>
      <c r="AKG561" s="35"/>
      <c r="AKH561" s="35"/>
      <c r="AKI561" s="35"/>
      <c r="AKJ561" s="35"/>
      <c r="AKK561" s="35"/>
      <c r="AKL561" s="35"/>
      <c r="AKM561" s="35"/>
      <c r="AKN561" s="35"/>
      <c r="AKO561" s="35"/>
      <c r="AKP561" s="35"/>
      <c r="AKQ561" s="35"/>
      <c r="AKR561" s="35"/>
      <c r="AKS561" s="35"/>
      <c r="AKT561" s="35"/>
      <c r="AKU561" s="35"/>
      <c r="AKV561" s="35"/>
      <c r="AKW561" s="35"/>
      <c r="AKX561" s="35"/>
      <c r="AKY561" s="35"/>
      <c r="AKZ561" s="35"/>
      <c r="ALA561" s="35"/>
      <c r="ALB561" s="35"/>
      <c r="ALC561" s="35"/>
      <c r="ALD561" s="35"/>
      <c r="ALE561" s="35"/>
      <c r="ALF561" s="35"/>
      <c r="ALG561" s="35"/>
      <c r="ALH561" s="35"/>
      <c r="ALI561" s="35"/>
      <c r="ALJ561" s="35"/>
      <c r="ALK561" s="35"/>
      <c r="ALL561" s="35"/>
      <c r="ALM561" s="35"/>
      <c r="ALN561" s="35"/>
      <c r="ALO561" s="35"/>
      <c r="ALP561" s="35"/>
      <c r="ALQ561" s="35"/>
      <c r="ALR561" s="35"/>
      <c r="ALS561" s="35"/>
      <c r="ALT561" s="35"/>
      <c r="ALU561" s="35"/>
      <c r="ALV561" s="35"/>
      <c r="ALW561" s="35"/>
      <c r="ALX561" s="35"/>
      <c r="ALY561" s="35"/>
      <c r="ALZ561" s="35"/>
      <c r="AMA561" s="35"/>
      <c r="AMB561" s="35"/>
      <c r="AMC561" s="35"/>
      <c r="AMD561" s="35"/>
      <c r="AME561" s="35"/>
      <c r="AMF561" s="35"/>
      <c r="AMG561" s="35"/>
      <c r="AMH561" s="35"/>
      <c r="AMI561" s="35"/>
      <c r="AMJ561" s="35"/>
      <c r="AMK561" s="35"/>
      <c r="AML561" s="35"/>
      <c r="AMM561" s="35"/>
      <c r="AMN561" s="35"/>
      <c r="AMO561" s="35"/>
      <c r="AMP561" s="35"/>
      <c r="AMQ561" s="35"/>
      <c r="AMR561" s="35"/>
      <c r="AMS561" s="35"/>
      <c r="AMT561" s="35"/>
      <c r="AMU561" s="35"/>
      <c r="AMV561" s="35"/>
      <c r="AMW561" s="35"/>
      <c r="AMX561" s="35"/>
      <c r="AMY561" s="35"/>
      <c r="AMZ561" s="35"/>
      <c r="ANA561" s="35"/>
      <c r="ANB561" s="35"/>
      <c r="ANC561" s="35"/>
      <c r="AND561" s="35"/>
      <c r="ANE561" s="35"/>
      <c r="ANF561" s="35"/>
      <c r="ANG561" s="35"/>
      <c r="ANH561" s="35"/>
      <c r="ANI561" s="35"/>
      <c r="ANJ561" s="35"/>
      <c r="ANK561" s="35"/>
      <c r="ANL561" s="35"/>
      <c r="ANM561" s="35"/>
      <c r="ANN561" s="35"/>
      <c r="ANO561" s="35"/>
      <c r="ANP561" s="35"/>
      <c r="ANQ561" s="35"/>
      <c r="ANR561" s="35"/>
      <c r="ANS561" s="35"/>
      <c r="ANT561" s="35"/>
      <c r="ANU561" s="35"/>
      <c r="ANV561" s="35"/>
      <c r="ANW561" s="35"/>
      <c r="ANX561" s="35"/>
      <c r="ANY561" s="35"/>
      <c r="ANZ561" s="35"/>
      <c r="AOA561" s="35"/>
      <c r="AOB561" s="35"/>
      <c r="AOC561" s="35"/>
      <c r="AOD561" s="35"/>
      <c r="AOE561" s="35"/>
      <c r="AOF561" s="35"/>
      <c r="AOG561" s="35"/>
      <c r="AOH561" s="35"/>
      <c r="AOI561" s="35"/>
      <c r="AOJ561" s="35"/>
      <c r="AOK561" s="35"/>
      <c r="AOL561" s="35"/>
      <c r="AOM561" s="35"/>
      <c r="AON561" s="35"/>
      <c r="AOO561" s="35"/>
      <c r="AOP561" s="35"/>
      <c r="AOQ561" s="35"/>
      <c r="AOR561" s="35"/>
      <c r="AOS561" s="35"/>
      <c r="AOT561" s="35"/>
      <c r="AOU561" s="35"/>
      <c r="AOV561" s="35"/>
      <c r="AOW561" s="35"/>
      <c r="AOX561" s="35"/>
      <c r="AOY561" s="35"/>
      <c r="AOZ561" s="35"/>
      <c r="APA561" s="35"/>
      <c r="APB561" s="35"/>
      <c r="APC561" s="35"/>
      <c r="APD561" s="35"/>
      <c r="APE561" s="35"/>
      <c r="APF561" s="35"/>
      <c r="APG561" s="35"/>
      <c r="APH561" s="35"/>
      <c r="API561" s="35"/>
      <c r="APJ561" s="35"/>
      <c r="APK561" s="35"/>
      <c r="APL561" s="35"/>
      <c r="APM561" s="35"/>
      <c r="APN561" s="35"/>
      <c r="APO561" s="35"/>
      <c r="APP561" s="35"/>
      <c r="APQ561" s="35"/>
      <c r="APR561" s="35"/>
      <c r="APS561" s="35"/>
      <c r="APT561" s="35"/>
      <c r="APU561" s="35"/>
      <c r="APV561" s="35"/>
      <c r="APW561" s="35"/>
      <c r="APX561" s="35"/>
      <c r="APY561" s="35"/>
      <c r="APZ561" s="35"/>
      <c r="AQA561" s="35"/>
      <c r="AQB561" s="35"/>
      <c r="AQC561" s="35"/>
      <c r="AQD561" s="35"/>
      <c r="AQE561" s="35"/>
      <c r="AQF561" s="35"/>
      <c r="AQG561" s="35"/>
      <c r="AQH561" s="35"/>
      <c r="AQI561" s="35"/>
      <c r="AQJ561" s="35"/>
      <c r="AQK561" s="35"/>
      <c r="AQL561" s="35"/>
      <c r="AQM561" s="35"/>
      <c r="AQN561" s="35"/>
      <c r="AQO561" s="35"/>
      <c r="AQP561" s="35"/>
      <c r="AQQ561" s="35"/>
      <c r="AQR561" s="35"/>
      <c r="AQS561" s="35"/>
      <c r="AQT561" s="35"/>
      <c r="AQU561" s="35"/>
      <c r="AQV561" s="35"/>
      <c r="AQW561" s="35"/>
      <c r="AQX561" s="35"/>
      <c r="AQY561" s="35"/>
      <c r="AQZ561" s="35"/>
      <c r="ARA561" s="35"/>
      <c r="ARB561" s="35"/>
      <c r="ARC561" s="35"/>
      <c r="ARD561" s="35"/>
      <c r="ARE561" s="35"/>
      <c r="ARF561" s="35"/>
      <c r="ARG561" s="35"/>
      <c r="ARH561" s="35"/>
      <c r="ARI561" s="35"/>
      <c r="ARJ561" s="35"/>
      <c r="ARK561" s="35"/>
      <c r="ARL561" s="35"/>
      <c r="ARM561" s="35"/>
      <c r="ARN561" s="35"/>
      <c r="ARO561" s="35"/>
      <c r="ARP561" s="35"/>
      <c r="ARQ561" s="35"/>
      <c r="ARR561" s="35"/>
      <c r="ARS561" s="35"/>
      <c r="ART561" s="35"/>
      <c r="ARU561" s="35"/>
      <c r="ARV561" s="35"/>
      <c r="ARW561" s="35"/>
      <c r="ARX561" s="35"/>
      <c r="ARY561" s="35"/>
      <c r="ARZ561" s="35"/>
      <c r="ASA561" s="35"/>
      <c r="ASB561" s="35"/>
      <c r="ASC561" s="35"/>
      <c r="ASD561" s="35"/>
      <c r="ASE561" s="35"/>
      <c r="ASF561" s="35"/>
      <c r="ASG561" s="35"/>
      <c r="ASH561" s="35"/>
      <c r="ASI561" s="35"/>
      <c r="ASJ561" s="35"/>
      <c r="ASK561" s="35"/>
      <c r="ASL561" s="35"/>
      <c r="ASM561" s="35"/>
      <c r="ASN561" s="35"/>
      <c r="ASO561" s="35"/>
      <c r="ASP561" s="35"/>
      <c r="ASQ561" s="35"/>
      <c r="ASR561" s="35"/>
      <c r="ASS561" s="35"/>
      <c r="AST561" s="35"/>
      <c r="ASU561" s="35"/>
      <c r="ASV561" s="35"/>
      <c r="ASW561" s="35"/>
      <c r="ASX561" s="35"/>
      <c r="ASY561" s="35"/>
      <c r="ASZ561" s="35"/>
      <c r="ATA561" s="35"/>
      <c r="ATB561" s="35"/>
      <c r="ATC561" s="35"/>
      <c r="ATD561" s="35"/>
      <c r="ATE561" s="35"/>
      <c r="ATF561" s="35"/>
      <c r="ATG561" s="35"/>
      <c r="ATH561" s="35"/>
      <c r="ATI561" s="35"/>
      <c r="ATJ561" s="35"/>
      <c r="ATK561" s="35"/>
      <c r="ATL561" s="35"/>
      <c r="ATM561" s="35"/>
      <c r="ATN561" s="35"/>
      <c r="ATO561" s="35"/>
      <c r="ATP561" s="35"/>
      <c r="ATQ561" s="35"/>
      <c r="ATR561" s="35"/>
      <c r="ATS561" s="35"/>
      <c r="ATT561" s="35"/>
      <c r="ATU561" s="35"/>
      <c r="ATV561" s="35"/>
      <c r="ATW561" s="35"/>
      <c r="ATX561" s="35"/>
      <c r="ATY561" s="35"/>
      <c r="ATZ561" s="35"/>
      <c r="AUA561" s="35"/>
      <c r="AUB561" s="35"/>
      <c r="AUC561" s="35"/>
      <c r="AUD561" s="35"/>
      <c r="AUE561" s="35"/>
      <c r="AUF561" s="35"/>
      <c r="AUG561" s="35"/>
      <c r="AUH561" s="35"/>
      <c r="AUI561" s="35"/>
      <c r="AUJ561" s="35"/>
      <c r="AUK561" s="35"/>
      <c r="AUL561" s="35"/>
      <c r="AUM561" s="35"/>
      <c r="AUN561" s="35"/>
      <c r="AUO561" s="35"/>
      <c r="AUP561" s="35"/>
      <c r="AUQ561" s="35"/>
      <c r="AUR561" s="35"/>
      <c r="AUS561" s="35"/>
      <c r="AUT561" s="35"/>
      <c r="AUU561" s="35"/>
      <c r="AUV561" s="35"/>
      <c r="AUW561" s="35"/>
      <c r="AUX561" s="35"/>
      <c r="AUY561" s="35"/>
      <c r="AUZ561" s="35"/>
      <c r="AVA561" s="35"/>
      <c r="AVB561" s="35"/>
      <c r="AVC561" s="35"/>
      <c r="AVD561" s="35"/>
      <c r="AVE561" s="35"/>
      <c r="AVF561" s="35"/>
      <c r="AVG561" s="35"/>
      <c r="AVH561" s="35"/>
      <c r="AVI561" s="35"/>
      <c r="AVJ561" s="35"/>
      <c r="AVK561" s="35"/>
      <c r="AVL561" s="35"/>
      <c r="AVM561" s="35"/>
      <c r="AVN561" s="35"/>
      <c r="AVO561" s="35"/>
      <c r="AVP561" s="35"/>
      <c r="AVQ561" s="35"/>
      <c r="AVR561" s="35"/>
      <c r="AVS561" s="35"/>
      <c r="AVT561" s="35"/>
      <c r="AVU561" s="35"/>
      <c r="AVV561" s="35"/>
      <c r="AVW561" s="35"/>
      <c r="AVX561" s="35"/>
      <c r="AVY561" s="35"/>
      <c r="AVZ561" s="35"/>
      <c r="AWA561" s="35"/>
      <c r="AWB561" s="35"/>
      <c r="AWC561" s="35"/>
      <c r="AWD561" s="35"/>
      <c r="AWE561" s="35"/>
      <c r="AWF561" s="35"/>
      <c r="AWG561" s="35"/>
      <c r="AWH561" s="35"/>
      <c r="AWI561" s="35"/>
      <c r="AWJ561" s="35"/>
      <c r="AWK561" s="35"/>
      <c r="AWL561" s="35"/>
      <c r="AWM561" s="35"/>
      <c r="AWN561" s="35"/>
      <c r="AWO561" s="35"/>
      <c r="AWP561" s="35"/>
      <c r="AWQ561" s="35"/>
      <c r="AWR561" s="35"/>
      <c r="AWS561" s="35"/>
      <c r="AWT561" s="35"/>
      <c r="AWU561" s="35"/>
      <c r="AWV561" s="35"/>
      <c r="AWW561" s="35"/>
      <c r="AWX561" s="35"/>
      <c r="AWY561" s="35"/>
      <c r="AWZ561" s="35"/>
      <c r="AXA561" s="35"/>
      <c r="AXB561" s="35"/>
      <c r="AXC561" s="35"/>
      <c r="AXD561" s="35"/>
      <c r="AXE561" s="35"/>
      <c r="AXF561" s="35"/>
      <c r="AXG561" s="35"/>
      <c r="AXH561" s="35"/>
      <c r="AXI561" s="35"/>
      <c r="AXJ561" s="35"/>
      <c r="AXK561" s="35"/>
      <c r="AXL561" s="35"/>
      <c r="AXM561" s="35"/>
      <c r="AXN561" s="35"/>
      <c r="AXO561" s="35"/>
      <c r="AXP561" s="35"/>
      <c r="AXQ561" s="35"/>
      <c r="AXR561" s="35"/>
      <c r="AXS561" s="35"/>
      <c r="AXT561" s="35"/>
      <c r="AXU561" s="35"/>
      <c r="AXV561" s="35"/>
      <c r="AXW561" s="35"/>
      <c r="AXX561" s="35"/>
      <c r="AXY561" s="35"/>
      <c r="AXZ561" s="35"/>
      <c r="AYA561" s="35"/>
      <c r="AYB561" s="35"/>
      <c r="AYC561" s="35"/>
      <c r="AYD561" s="35"/>
      <c r="AYE561" s="35"/>
      <c r="AYF561" s="35"/>
      <c r="AYG561" s="35"/>
      <c r="AYH561" s="35"/>
      <c r="AYI561" s="35"/>
      <c r="AYJ561" s="35"/>
      <c r="AYK561" s="35"/>
      <c r="AYL561" s="35"/>
      <c r="AYM561" s="35"/>
      <c r="AYN561" s="35"/>
      <c r="AYO561" s="35"/>
      <c r="AYP561" s="35"/>
      <c r="AYQ561" s="35"/>
      <c r="AYR561" s="35"/>
      <c r="AYS561" s="35"/>
      <c r="AYT561" s="35"/>
      <c r="AYU561" s="35"/>
      <c r="AYV561" s="35"/>
      <c r="AYW561" s="35"/>
      <c r="AYX561" s="35"/>
      <c r="AYY561" s="35"/>
      <c r="AYZ561" s="35"/>
      <c r="AZA561" s="35"/>
      <c r="AZB561" s="35"/>
      <c r="AZC561" s="35"/>
      <c r="AZD561" s="35"/>
      <c r="AZE561" s="35"/>
      <c r="AZF561" s="35"/>
      <c r="AZG561" s="35"/>
      <c r="AZH561" s="35"/>
      <c r="AZI561" s="35"/>
      <c r="AZJ561" s="35"/>
      <c r="AZK561" s="35"/>
      <c r="AZL561" s="35"/>
      <c r="AZM561" s="35"/>
      <c r="AZN561" s="35"/>
      <c r="AZO561" s="35"/>
      <c r="AZP561" s="35"/>
      <c r="AZQ561" s="35"/>
      <c r="AZR561" s="35"/>
      <c r="AZS561" s="35"/>
      <c r="AZT561" s="35"/>
      <c r="AZU561" s="35"/>
      <c r="AZV561" s="35"/>
      <c r="AZW561" s="35"/>
      <c r="AZX561" s="35"/>
      <c r="AZY561" s="35"/>
      <c r="AZZ561" s="35"/>
      <c r="BAA561" s="35"/>
      <c r="BAB561" s="35"/>
      <c r="BAC561" s="35"/>
      <c r="BAD561" s="35"/>
      <c r="BAE561" s="35"/>
      <c r="BAF561" s="35"/>
      <c r="BAG561" s="35"/>
      <c r="BAH561" s="35"/>
      <c r="BAI561" s="35"/>
      <c r="BAJ561" s="35"/>
      <c r="BAK561" s="35"/>
      <c r="BAL561" s="35"/>
      <c r="BAM561" s="35"/>
      <c r="BAN561" s="35"/>
      <c r="BAO561" s="35"/>
      <c r="BAP561" s="35"/>
      <c r="BAQ561" s="35"/>
      <c r="BAR561" s="35"/>
      <c r="BAS561" s="35"/>
      <c r="BAT561" s="35"/>
      <c r="BAU561" s="35"/>
      <c r="BAV561" s="35"/>
      <c r="BAW561" s="35"/>
      <c r="BAX561" s="35"/>
      <c r="BAY561" s="35"/>
      <c r="BAZ561" s="35"/>
      <c r="BBA561" s="35"/>
      <c r="BBB561" s="35"/>
      <c r="BBC561" s="35"/>
      <c r="BBD561" s="35"/>
      <c r="BBE561" s="35"/>
      <c r="BBF561" s="35"/>
      <c r="BBG561" s="35"/>
      <c r="BBH561" s="35"/>
      <c r="BBI561" s="35"/>
      <c r="BBJ561" s="35"/>
      <c r="BBK561" s="35"/>
      <c r="BBL561" s="35"/>
      <c r="BBM561" s="35"/>
      <c r="BBN561" s="35"/>
      <c r="BBO561" s="35"/>
      <c r="BBP561" s="35"/>
      <c r="BBQ561" s="35"/>
      <c r="BBR561" s="35"/>
      <c r="BBS561" s="35"/>
      <c r="BBT561" s="35"/>
      <c r="BBU561" s="35"/>
      <c r="BBV561" s="35"/>
      <c r="BBW561" s="35"/>
      <c r="BBX561" s="35"/>
      <c r="BBY561" s="35"/>
      <c r="BBZ561" s="35"/>
      <c r="BCA561" s="35"/>
      <c r="BCB561" s="35"/>
      <c r="BCC561" s="35"/>
      <c r="BCD561" s="35"/>
      <c r="BCE561" s="35"/>
      <c r="BCF561" s="35"/>
      <c r="BCG561" s="35"/>
      <c r="BCH561" s="35"/>
      <c r="BCI561" s="35"/>
      <c r="BCJ561" s="35"/>
      <c r="BCK561" s="35"/>
      <c r="BCL561" s="35"/>
      <c r="BCM561" s="35"/>
      <c r="BCN561" s="35"/>
      <c r="BCO561" s="35"/>
      <c r="BCP561" s="35"/>
      <c r="BCQ561" s="35"/>
      <c r="BCR561" s="35"/>
      <c r="BCS561" s="35"/>
      <c r="BCT561" s="35"/>
      <c r="BCU561" s="35"/>
      <c r="BCV561" s="35"/>
      <c r="BCW561" s="35"/>
      <c r="BCX561" s="35"/>
      <c r="BCY561" s="35"/>
      <c r="BCZ561" s="35"/>
      <c r="BDA561" s="35"/>
      <c r="BDB561" s="35"/>
      <c r="BDC561" s="35"/>
      <c r="BDD561" s="35"/>
      <c r="BDE561" s="35"/>
      <c r="BDF561" s="35"/>
      <c r="BDG561" s="35"/>
      <c r="BDH561" s="35"/>
      <c r="BDI561" s="35"/>
      <c r="BDJ561" s="35"/>
      <c r="BDK561" s="35"/>
      <c r="BDL561" s="35"/>
      <c r="BDM561" s="35"/>
      <c r="BDN561" s="35"/>
      <c r="BDO561" s="35"/>
      <c r="BDP561" s="35"/>
      <c r="BDQ561" s="35"/>
      <c r="BDR561" s="35"/>
      <c r="BDS561" s="35"/>
      <c r="BDT561" s="35"/>
      <c r="BDU561" s="35"/>
      <c r="BDV561" s="35"/>
      <c r="BDW561" s="35"/>
      <c r="BDX561" s="35"/>
      <c r="BDY561" s="35"/>
      <c r="BDZ561" s="35"/>
      <c r="BEA561" s="35"/>
      <c r="BEB561" s="35"/>
      <c r="BEC561" s="35"/>
      <c r="BED561" s="35"/>
      <c r="BEE561" s="35"/>
      <c r="BEF561" s="35"/>
      <c r="BEG561" s="35"/>
      <c r="BEH561" s="35"/>
      <c r="BEI561" s="35"/>
      <c r="BEJ561" s="35"/>
      <c r="BEK561" s="35"/>
      <c r="BEL561" s="35"/>
      <c r="BEM561" s="35"/>
      <c r="BEN561" s="35"/>
      <c r="BEO561" s="35"/>
      <c r="BEP561" s="35"/>
      <c r="BEQ561" s="35"/>
      <c r="BER561" s="35"/>
      <c r="BES561" s="35"/>
      <c r="BET561" s="35"/>
      <c r="BEU561" s="35"/>
      <c r="BEV561" s="35"/>
      <c r="BEW561" s="35"/>
      <c r="BEX561" s="35"/>
      <c r="BEY561" s="35"/>
      <c r="BEZ561" s="35"/>
      <c r="BFA561" s="35"/>
      <c r="BFB561" s="35"/>
      <c r="BFC561" s="35"/>
      <c r="BFD561" s="35"/>
      <c r="BFE561" s="35"/>
      <c r="BFF561" s="35"/>
      <c r="BFG561" s="35"/>
      <c r="BFH561" s="35"/>
      <c r="BFI561" s="35"/>
      <c r="BFJ561" s="35"/>
      <c r="BFK561" s="35"/>
      <c r="BFL561" s="35"/>
      <c r="BFM561" s="35"/>
      <c r="BFN561" s="35"/>
      <c r="BFO561" s="35"/>
      <c r="BFP561" s="35"/>
      <c r="BFQ561" s="35"/>
      <c r="BFR561" s="35"/>
      <c r="BFS561" s="35"/>
      <c r="BFT561" s="35"/>
      <c r="BFU561" s="35"/>
      <c r="BFV561" s="35"/>
      <c r="BFW561" s="35"/>
      <c r="BFX561" s="35"/>
      <c r="BFY561" s="35"/>
      <c r="BFZ561" s="35"/>
      <c r="BGA561" s="35"/>
      <c r="BGB561" s="35"/>
      <c r="BGC561" s="35"/>
      <c r="BGD561" s="35"/>
      <c r="BGE561" s="35"/>
      <c r="BGF561" s="35"/>
      <c r="BGG561" s="35"/>
      <c r="BGH561" s="35"/>
      <c r="BGI561" s="35"/>
      <c r="BGJ561" s="35"/>
      <c r="BGK561" s="35"/>
      <c r="BGL561" s="35"/>
      <c r="BGM561" s="35"/>
      <c r="BGN561" s="35"/>
      <c r="BGO561" s="35"/>
      <c r="BGP561" s="35"/>
      <c r="BGQ561" s="35"/>
      <c r="BGR561" s="35"/>
      <c r="BGS561" s="35"/>
      <c r="BGT561" s="35"/>
      <c r="BGU561" s="35"/>
      <c r="BGV561" s="35"/>
      <c r="BGW561" s="35"/>
      <c r="BGX561" s="35"/>
      <c r="BGY561" s="35"/>
      <c r="BGZ561" s="35"/>
      <c r="BHA561" s="35"/>
      <c r="BHB561" s="35"/>
      <c r="BHC561" s="35"/>
      <c r="BHD561" s="35"/>
      <c r="BHE561" s="35"/>
      <c r="BHF561" s="35"/>
      <c r="BHG561" s="35"/>
      <c r="BHH561" s="35"/>
      <c r="BHI561" s="35"/>
      <c r="BHJ561" s="35"/>
      <c r="BHK561" s="35"/>
      <c r="BHL561" s="35"/>
      <c r="BHM561" s="35"/>
      <c r="BHN561" s="35"/>
      <c r="BHO561" s="35"/>
      <c r="BHP561" s="35"/>
      <c r="BHQ561" s="35"/>
      <c r="BHR561" s="35"/>
      <c r="BHS561" s="35"/>
      <c r="BHT561" s="35"/>
      <c r="BHU561" s="35"/>
      <c r="BHV561" s="35"/>
      <c r="BHW561" s="35"/>
      <c r="BHX561" s="35"/>
      <c r="BHY561" s="35"/>
      <c r="BHZ561" s="35"/>
      <c r="BIA561" s="35"/>
      <c r="BIB561" s="35"/>
      <c r="BIC561" s="35"/>
      <c r="BID561" s="35"/>
      <c r="BIE561" s="35"/>
      <c r="BIF561" s="35"/>
      <c r="BIG561" s="35"/>
      <c r="BIH561" s="35"/>
      <c r="BII561" s="35"/>
      <c r="BIJ561" s="35"/>
      <c r="BIK561" s="35"/>
      <c r="BIL561" s="35"/>
      <c r="BIM561" s="35"/>
      <c r="BIN561" s="35"/>
      <c r="BIO561" s="35"/>
      <c r="BIP561" s="35"/>
      <c r="BIQ561" s="35"/>
      <c r="BIR561" s="35"/>
      <c r="BIS561" s="35"/>
      <c r="BIT561" s="35"/>
      <c r="BIU561" s="35"/>
      <c r="BIV561" s="35"/>
      <c r="BIW561" s="35"/>
      <c r="BIX561" s="35"/>
      <c r="BIY561" s="35"/>
      <c r="BIZ561" s="35"/>
      <c r="BJA561" s="35"/>
      <c r="BJB561" s="35"/>
      <c r="BJC561" s="35"/>
      <c r="BJD561" s="35"/>
      <c r="BJE561" s="35"/>
      <c r="BJF561" s="35"/>
      <c r="BJG561" s="35"/>
      <c r="BJH561" s="35"/>
      <c r="BJI561" s="35"/>
      <c r="BJJ561" s="35"/>
      <c r="BJK561" s="35"/>
      <c r="BJL561" s="35"/>
      <c r="BJM561" s="35"/>
      <c r="BJN561" s="35"/>
      <c r="BJO561" s="35"/>
      <c r="BJP561" s="35"/>
      <c r="BJQ561" s="35"/>
      <c r="BJR561" s="35"/>
      <c r="BJS561" s="35"/>
      <c r="BJT561" s="35"/>
      <c r="BJU561" s="35"/>
      <c r="BJV561" s="35"/>
      <c r="BJW561" s="35"/>
      <c r="BJX561" s="35"/>
      <c r="BJY561" s="35"/>
      <c r="BJZ561" s="35"/>
      <c r="BKA561" s="35"/>
      <c r="BKB561" s="35"/>
      <c r="BKC561" s="35"/>
      <c r="BKD561" s="35"/>
      <c r="BKE561" s="35"/>
      <c r="BKF561" s="35"/>
      <c r="BKG561" s="35"/>
      <c r="BKH561" s="35"/>
      <c r="BKI561" s="35"/>
      <c r="BKJ561" s="35"/>
      <c r="BKK561" s="35"/>
      <c r="BKL561" s="35"/>
      <c r="BKM561" s="35"/>
      <c r="BKN561" s="35"/>
      <c r="BKO561" s="35"/>
      <c r="BKP561" s="35"/>
      <c r="BKQ561" s="35"/>
      <c r="BKR561" s="35"/>
      <c r="BKS561" s="35"/>
      <c r="BKT561" s="35"/>
      <c r="BKU561" s="35"/>
      <c r="BKV561" s="35"/>
      <c r="BKW561" s="35"/>
      <c r="BKX561" s="35"/>
      <c r="BKY561" s="35"/>
      <c r="BKZ561" s="35"/>
      <c r="BLA561" s="35"/>
      <c r="BLB561" s="35"/>
      <c r="BLC561" s="35"/>
      <c r="BLD561" s="35"/>
      <c r="BLE561" s="35"/>
      <c r="BLF561" s="35"/>
      <c r="BLG561" s="35"/>
      <c r="BLH561" s="35"/>
      <c r="BLI561" s="35"/>
      <c r="BLJ561" s="35"/>
      <c r="BLK561" s="35"/>
      <c r="BLL561" s="35"/>
      <c r="BLM561" s="35"/>
      <c r="BLN561" s="35"/>
      <c r="BLO561" s="35"/>
      <c r="BLP561" s="35"/>
      <c r="BLQ561" s="35"/>
      <c r="BLR561" s="35"/>
      <c r="BLS561" s="35"/>
      <c r="BLT561" s="35"/>
      <c r="BLU561" s="35"/>
      <c r="BLV561" s="35"/>
      <c r="BLW561" s="35"/>
      <c r="BLX561" s="35"/>
      <c r="BLY561" s="35"/>
      <c r="BLZ561" s="35"/>
      <c r="BMA561" s="35"/>
      <c r="BMB561" s="35"/>
      <c r="BMC561" s="35"/>
      <c r="BMD561" s="35"/>
      <c r="BME561" s="35"/>
      <c r="BMF561" s="35"/>
      <c r="BMG561" s="35"/>
      <c r="BMH561" s="35"/>
      <c r="BMI561" s="35"/>
      <c r="BMJ561" s="35"/>
      <c r="BMK561" s="35"/>
      <c r="BML561" s="35"/>
      <c r="BMM561" s="35"/>
      <c r="BMN561" s="35"/>
      <c r="BMO561" s="35"/>
      <c r="BMP561" s="35"/>
      <c r="BMQ561" s="35"/>
      <c r="BMR561" s="35"/>
      <c r="BMS561" s="35"/>
      <c r="BMT561" s="35"/>
      <c r="BMU561" s="35"/>
      <c r="BMV561" s="35"/>
      <c r="BMW561" s="35"/>
      <c r="BMX561" s="35"/>
      <c r="BMY561" s="35"/>
      <c r="BMZ561" s="35"/>
      <c r="BNA561" s="35"/>
      <c r="BNB561" s="35"/>
      <c r="BNC561" s="35"/>
      <c r="BND561" s="35"/>
      <c r="BNE561" s="35"/>
      <c r="BNF561" s="35"/>
      <c r="BNG561" s="35"/>
      <c r="BNH561" s="35"/>
      <c r="BNI561" s="35"/>
      <c r="BNJ561" s="35"/>
      <c r="BNK561" s="35"/>
      <c r="BNL561" s="35"/>
      <c r="BNM561" s="35"/>
      <c r="BNN561" s="35"/>
      <c r="BNO561" s="35"/>
      <c r="BNP561" s="35"/>
      <c r="BNQ561" s="35"/>
      <c r="BNR561" s="35"/>
      <c r="BNS561" s="35"/>
      <c r="BNT561" s="35"/>
      <c r="BNU561" s="35"/>
      <c r="BNV561" s="35"/>
      <c r="BNW561" s="35"/>
      <c r="BNX561" s="35"/>
      <c r="BNY561" s="35"/>
      <c r="BNZ561" s="35"/>
      <c r="BOA561" s="35"/>
      <c r="BOB561" s="35"/>
      <c r="BOC561" s="35"/>
      <c r="BOD561" s="35"/>
      <c r="BOE561" s="35"/>
      <c r="BOF561" s="35"/>
      <c r="BOG561" s="35"/>
      <c r="BOH561" s="35"/>
      <c r="BOI561" s="35"/>
      <c r="BOJ561" s="35"/>
      <c r="BOK561" s="35"/>
      <c r="BOL561" s="35"/>
      <c r="BOM561" s="35"/>
      <c r="BON561" s="35"/>
      <c r="BOO561" s="35"/>
      <c r="BOP561" s="35"/>
      <c r="BOQ561" s="35"/>
      <c r="BOR561" s="35"/>
      <c r="BOS561" s="35"/>
      <c r="BOT561" s="35"/>
      <c r="BOU561" s="35"/>
      <c r="BOV561" s="35"/>
      <c r="BOW561" s="35"/>
      <c r="BOX561" s="35"/>
      <c r="BOY561" s="35"/>
      <c r="BOZ561" s="35"/>
      <c r="BPA561" s="35"/>
      <c r="BPB561" s="35"/>
      <c r="BPC561" s="35"/>
      <c r="BPD561" s="35"/>
      <c r="BPE561" s="35"/>
      <c r="BPF561" s="35"/>
      <c r="BPG561" s="35"/>
      <c r="BPH561" s="35"/>
      <c r="BPI561" s="35"/>
      <c r="BPJ561" s="35"/>
      <c r="BPK561" s="35"/>
      <c r="BPL561" s="35"/>
      <c r="BPM561" s="35"/>
      <c r="BPN561" s="35"/>
      <c r="BPO561" s="35"/>
      <c r="BPP561" s="35"/>
      <c r="BPQ561" s="35"/>
      <c r="BPR561" s="35"/>
      <c r="BPS561" s="35"/>
      <c r="BPT561" s="35"/>
      <c r="BPU561" s="35"/>
      <c r="BPV561" s="35"/>
      <c r="BPW561" s="35"/>
      <c r="BPX561" s="35"/>
      <c r="BPY561" s="35"/>
      <c r="BPZ561" s="35"/>
      <c r="BQA561" s="35"/>
      <c r="BQB561" s="35"/>
      <c r="BQC561" s="35"/>
      <c r="BQD561" s="35"/>
      <c r="BQE561" s="35"/>
      <c r="BQF561" s="35"/>
      <c r="BQG561" s="35"/>
      <c r="BQH561" s="35"/>
      <c r="BQI561" s="35"/>
      <c r="BQJ561" s="35"/>
      <c r="BQK561" s="35"/>
      <c r="BQL561" s="35"/>
      <c r="BQM561" s="35"/>
      <c r="BQN561" s="35"/>
      <c r="BQO561" s="35"/>
      <c r="BQP561" s="35"/>
      <c r="BQQ561" s="35"/>
      <c r="BQR561" s="35"/>
      <c r="BQS561" s="35"/>
      <c r="BQT561" s="35"/>
      <c r="BQU561" s="35"/>
      <c r="BQV561" s="35"/>
      <c r="BQW561" s="35"/>
      <c r="BQX561" s="35"/>
      <c r="BQY561" s="35"/>
      <c r="BQZ561" s="35"/>
      <c r="BRA561" s="35"/>
      <c r="BRB561" s="35"/>
      <c r="BRC561" s="35"/>
      <c r="BRD561" s="35"/>
      <c r="BRE561" s="35"/>
      <c r="BRF561" s="35"/>
      <c r="BRG561" s="35"/>
      <c r="BRH561" s="35"/>
      <c r="BRI561" s="35"/>
      <c r="BRJ561" s="35"/>
      <c r="BRK561" s="35"/>
      <c r="BRL561" s="35"/>
      <c r="BRM561" s="35"/>
      <c r="BRN561" s="35"/>
      <c r="BRO561" s="35"/>
      <c r="BRP561" s="35"/>
      <c r="BRQ561" s="35"/>
      <c r="BRR561" s="35"/>
      <c r="BRS561" s="35"/>
      <c r="BRT561" s="35"/>
      <c r="BRU561" s="35"/>
      <c r="BRV561" s="35"/>
      <c r="BRW561" s="35"/>
      <c r="BRX561" s="35"/>
      <c r="BRY561" s="35"/>
      <c r="BRZ561" s="35"/>
      <c r="BSA561" s="35"/>
      <c r="BSB561" s="35"/>
      <c r="BSC561" s="35"/>
      <c r="BSD561" s="35"/>
      <c r="BSE561" s="35"/>
      <c r="BSF561" s="35"/>
      <c r="BSG561" s="35"/>
      <c r="BSH561" s="35"/>
      <c r="BSI561" s="35"/>
      <c r="BSJ561" s="35"/>
      <c r="BSK561" s="35"/>
      <c r="BSL561" s="35"/>
      <c r="BSM561" s="35"/>
      <c r="BSN561" s="35"/>
      <c r="BSO561" s="35"/>
      <c r="BSP561" s="35"/>
      <c r="BSQ561" s="35"/>
      <c r="BSR561" s="35"/>
      <c r="BSS561" s="35"/>
      <c r="BST561" s="35"/>
      <c r="BSU561" s="35"/>
      <c r="BSV561" s="35"/>
      <c r="BSW561" s="35"/>
      <c r="BSX561" s="35"/>
      <c r="BSY561" s="35"/>
      <c r="BSZ561" s="35"/>
      <c r="BTA561" s="35"/>
      <c r="BTB561" s="35"/>
      <c r="BTC561" s="35"/>
      <c r="BTD561" s="35"/>
      <c r="BTE561" s="35"/>
      <c r="BTF561" s="35"/>
      <c r="BTG561" s="35"/>
      <c r="BTH561" s="35"/>
      <c r="BTI561" s="35"/>
      <c r="BTJ561" s="35"/>
      <c r="BTK561" s="35"/>
      <c r="BTL561" s="35"/>
      <c r="BTM561" s="35"/>
      <c r="BTN561" s="35"/>
      <c r="BTO561" s="35"/>
      <c r="BTP561" s="35"/>
      <c r="BTQ561" s="35"/>
      <c r="BTR561" s="35"/>
      <c r="BTS561" s="35"/>
      <c r="BTT561" s="35"/>
      <c r="BTU561" s="35"/>
      <c r="BTV561" s="35"/>
      <c r="BTW561" s="35"/>
      <c r="BTX561" s="35"/>
      <c r="BTY561" s="35"/>
      <c r="BTZ561" s="35"/>
      <c r="BUA561" s="35"/>
      <c r="BUB561" s="35"/>
      <c r="BUC561" s="35"/>
      <c r="BUD561" s="35"/>
      <c r="BUE561" s="35"/>
      <c r="BUF561" s="35"/>
      <c r="BUG561" s="35"/>
      <c r="BUH561" s="35"/>
      <c r="BUI561" s="35"/>
      <c r="BUJ561" s="35"/>
      <c r="BUK561" s="35"/>
      <c r="BUL561" s="35"/>
      <c r="BUM561" s="35"/>
      <c r="BUN561" s="35"/>
      <c r="BUO561" s="35"/>
      <c r="BUP561" s="35"/>
      <c r="BUQ561" s="35"/>
      <c r="BUR561" s="35"/>
      <c r="BUS561" s="35"/>
      <c r="BUT561" s="35"/>
      <c r="BUU561" s="35"/>
      <c r="BUV561" s="35"/>
      <c r="BUW561" s="35"/>
      <c r="BUX561" s="35"/>
      <c r="BUY561" s="35"/>
      <c r="BUZ561" s="35"/>
      <c r="BVA561" s="35"/>
      <c r="BVB561" s="35"/>
      <c r="BVC561" s="35"/>
      <c r="BVD561" s="35"/>
      <c r="BVE561" s="35"/>
      <c r="BVF561" s="35"/>
      <c r="BVG561" s="35"/>
      <c r="BVH561" s="35"/>
      <c r="BVI561" s="35"/>
      <c r="BVJ561" s="35"/>
      <c r="BVK561" s="35"/>
      <c r="BVL561" s="35"/>
      <c r="BVM561" s="35"/>
      <c r="BVN561" s="35"/>
      <c r="BVO561" s="35"/>
      <c r="BVP561" s="35"/>
      <c r="BVQ561" s="35"/>
      <c r="BVR561" s="35"/>
      <c r="BVS561" s="35"/>
      <c r="BVT561" s="35"/>
      <c r="BVU561" s="35"/>
      <c r="BVV561" s="35"/>
      <c r="BVW561" s="35"/>
      <c r="BVX561" s="35"/>
      <c r="BVY561" s="35"/>
      <c r="BVZ561" s="35"/>
      <c r="BWA561" s="35"/>
      <c r="BWB561" s="35"/>
      <c r="BWC561" s="35"/>
      <c r="BWD561" s="35"/>
      <c r="BWE561" s="35"/>
      <c r="BWF561" s="35"/>
      <c r="BWG561" s="35"/>
      <c r="BWH561" s="35"/>
      <c r="BWI561" s="35"/>
      <c r="BWJ561" s="35"/>
      <c r="BWK561" s="35"/>
      <c r="BWL561" s="35"/>
      <c r="BWM561" s="35"/>
      <c r="BWN561" s="35"/>
      <c r="BWO561" s="35"/>
      <c r="BWP561" s="35"/>
      <c r="BWQ561" s="35"/>
      <c r="BWR561" s="35"/>
      <c r="BWS561" s="35"/>
      <c r="BWT561" s="35"/>
      <c r="BWU561" s="35"/>
      <c r="BWV561" s="35"/>
      <c r="BWW561" s="35"/>
      <c r="BWX561" s="35"/>
      <c r="BWY561" s="35"/>
      <c r="BWZ561" s="35"/>
      <c r="BXA561" s="35"/>
      <c r="BXB561" s="35"/>
      <c r="BXC561" s="35"/>
      <c r="BXD561" s="35"/>
      <c r="BXE561" s="35"/>
      <c r="BXF561" s="35"/>
      <c r="BXG561" s="35"/>
      <c r="BXH561" s="35"/>
      <c r="BXI561" s="35"/>
      <c r="BXJ561" s="35"/>
      <c r="BXK561" s="35"/>
      <c r="BXL561" s="35"/>
      <c r="BXM561" s="35"/>
      <c r="BXN561" s="35"/>
      <c r="BXO561" s="35"/>
      <c r="BXP561" s="35"/>
      <c r="BXQ561" s="35"/>
      <c r="BXR561" s="35"/>
      <c r="BXS561" s="35"/>
      <c r="BXT561" s="35"/>
      <c r="BXU561" s="35"/>
      <c r="BXV561" s="35"/>
      <c r="BXW561" s="35"/>
      <c r="BXX561" s="35"/>
      <c r="BXY561" s="35"/>
      <c r="BXZ561" s="35"/>
      <c r="BYA561" s="35"/>
      <c r="BYB561" s="35"/>
      <c r="BYC561" s="35"/>
      <c r="BYD561" s="35"/>
      <c r="BYE561" s="35"/>
      <c r="BYF561" s="35"/>
      <c r="BYG561" s="35"/>
      <c r="BYH561" s="35"/>
      <c r="BYI561" s="35"/>
      <c r="BYJ561" s="35"/>
      <c r="BYK561" s="35"/>
      <c r="BYL561" s="35"/>
      <c r="BYM561" s="35"/>
      <c r="BYN561" s="35"/>
      <c r="BYO561" s="35"/>
      <c r="BYP561" s="35"/>
      <c r="BYQ561" s="35"/>
      <c r="BYR561" s="35"/>
      <c r="BYS561" s="35"/>
      <c r="BYT561" s="35"/>
      <c r="BYU561" s="35"/>
      <c r="BYV561" s="35"/>
      <c r="BYW561" s="35"/>
      <c r="BYX561" s="35"/>
      <c r="BYY561" s="35"/>
      <c r="BYZ561" s="35"/>
      <c r="BZA561" s="35"/>
      <c r="BZB561" s="35"/>
      <c r="BZC561" s="35"/>
      <c r="BZD561" s="35"/>
      <c r="BZE561" s="35"/>
      <c r="BZF561" s="35"/>
      <c r="BZG561" s="35"/>
      <c r="BZH561" s="35"/>
      <c r="BZI561" s="35"/>
      <c r="BZJ561" s="35"/>
      <c r="BZK561" s="35"/>
      <c r="BZL561" s="35"/>
      <c r="BZM561" s="35"/>
      <c r="BZN561" s="35"/>
      <c r="BZO561" s="35"/>
      <c r="BZP561" s="35"/>
      <c r="BZQ561" s="35"/>
      <c r="BZR561" s="35"/>
      <c r="BZS561" s="35"/>
      <c r="BZT561" s="35"/>
      <c r="BZU561" s="35"/>
      <c r="BZV561" s="35"/>
      <c r="BZW561" s="35"/>
      <c r="BZX561" s="35"/>
      <c r="BZY561" s="35"/>
      <c r="BZZ561" s="35"/>
      <c r="CAA561" s="35"/>
      <c r="CAB561" s="35"/>
      <c r="CAC561" s="35"/>
      <c r="CAD561" s="35"/>
      <c r="CAE561" s="35"/>
      <c r="CAF561" s="35"/>
      <c r="CAG561" s="35"/>
      <c r="CAH561" s="35"/>
      <c r="CAI561" s="35"/>
      <c r="CAJ561" s="35"/>
      <c r="CAK561" s="35"/>
      <c r="CAL561" s="35"/>
      <c r="CAM561" s="35"/>
      <c r="CAN561" s="35"/>
      <c r="CAO561" s="35"/>
      <c r="CAP561" s="35"/>
      <c r="CAQ561" s="35"/>
      <c r="CAR561" s="35"/>
      <c r="CAS561" s="35"/>
      <c r="CAT561" s="35"/>
      <c r="CAU561" s="35"/>
      <c r="CAV561" s="35"/>
      <c r="CAW561" s="35"/>
      <c r="CAX561" s="35"/>
      <c r="CAY561" s="35"/>
      <c r="CAZ561" s="35"/>
      <c r="CBA561" s="35"/>
      <c r="CBB561" s="35"/>
      <c r="CBC561" s="35"/>
      <c r="CBD561" s="35"/>
      <c r="CBE561" s="35"/>
      <c r="CBF561" s="35"/>
      <c r="CBG561" s="35"/>
      <c r="CBH561" s="35"/>
      <c r="CBI561" s="35"/>
      <c r="CBJ561" s="35"/>
      <c r="CBK561" s="35"/>
      <c r="CBL561" s="35"/>
      <c r="CBM561" s="35"/>
      <c r="CBN561" s="35"/>
      <c r="CBO561" s="35"/>
      <c r="CBP561" s="35"/>
      <c r="CBQ561" s="35"/>
      <c r="CBR561" s="35"/>
      <c r="CBS561" s="35"/>
      <c r="CBT561" s="35"/>
      <c r="CBU561" s="35"/>
      <c r="CBV561" s="35"/>
      <c r="CBW561" s="35"/>
      <c r="CBX561" s="35"/>
      <c r="CBY561" s="35"/>
      <c r="CBZ561" s="35"/>
      <c r="CCA561" s="35"/>
      <c r="CCB561" s="35"/>
      <c r="CCC561" s="35"/>
      <c r="CCD561" s="35"/>
      <c r="CCE561" s="35"/>
      <c r="CCF561" s="35"/>
      <c r="CCG561" s="35"/>
      <c r="CCH561" s="35"/>
      <c r="CCI561" s="35"/>
      <c r="CCJ561" s="35"/>
      <c r="CCK561" s="35"/>
      <c r="CCL561" s="35"/>
      <c r="CCM561" s="35"/>
      <c r="CCN561" s="35"/>
      <c r="CCO561" s="35"/>
      <c r="CCP561" s="35"/>
      <c r="CCQ561" s="35"/>
      <c r="CCR561" s="35"/>
      <c r="CCS561" s="35"/>
      <c r="CCT561" s="35"/>
      <c r="CCU561" s="35"/>
      <c r="CCV561" s="35"/>
      <c r="CCW561" s="35"/>
      <c r="CCX561" s="35"/>
      <c r="CCY561" s="35"/>
      <c r="CCZ561" s="35"/>
      <c r="CDA561" s="35"/>
      <c r="CDB561" s="35"/>
      <c r="CDC561" s="35"/>
      <c r="CDD561" s="35"/>
      <c r="CDE561" s="35"/>
      <c r="CDF561" s="35"/>
      <c r="CDG561" s="35"/>
      <c r="CDH561" s="35"/>
      <c r="CDI561" s="35"/>
      <c r="CDJ561" s="35"/>
      <c r="CDK561" s="35"/>
      <c r="CDL561" s="35"/>
      <c r="CDM561" s="35"/>
      <c r="CDN561" s="35"/>
      <c r="CDO561" s="35"/>
      <c r="CDP561" s="35"/>
      <c r="CDQ561" s="35"/>
      <c r="CDR561" s="35"/>
      <c r="CDS561" s="35"/>
      <c r="CDT561" s="35"/>
      <c r="CDU561" s="35"/>
      <c r="CDV561" s="35"/>
      <c r="CDW561" s="35"/>
      <c r="CDX561" s="35"/>
      <c r="CDY561" s="35"/>
      <c r="CDZ561" s="35"/>
      <c r="CEA561" s="35"/>
      <c r="CEB561" s="35"/>
      <c r="CEC561" s="35"/>
      <c r="CED561" s="35"/>
      <c r="CEE561" s="35"/>
      <c r="CEF561" s="35"/>
      <c r="CEG561" s="35"/>
      <c r="CEH561" s="35"/>
      <c r="CEI561" s="35"/>
      <c r="CEJ561" s="35"/>
      <c r="CEK561" s="35"/>
      <c r="CEL561" s="35"/>
      <c r="CEM561" s="35"/>
      <c r="CEN561" s="35"/>
      <c r="CEO561" s="35"/>
      <c r="CEP561" s="35"/>
      <c r="CEQ561" s="35"/>
      <c r="CER561" s="35"/>
      <c r="CES561" s="35"/>
      <c r="CET561" s="35"/>
      <c r="CEU561" s="35"/>
      <c r="CEV561" s="35"/>
      <c r="CEW561" s="35"/>
      <c r="CEX561" s="35"/>
      <c r="CEY561" s="35"/>
      <c r="CEZ561" s="35"/>
      <c r="CFA561" s="35"/>
      <c r="CFB561" s="35"/>
      <c r="CFC561" s="35"/>
      <c r="CFD561" s="35"/>
      <c r="CFE561" s="35"/>
      <c r="CFF561" s="35"/>
      <c r="CFG561" s="35"/>
      <c r="CFH561" s="35"/>
      <c r="CFI561" s="35"/>
      <c r="CFJ561" s="35"/>
      <c r="CFK561" s="35"/>
      <c r="CFL561" s="35"/>
      <c r="CFM561" s="35"/>
      <c r="CFN561" s="35"/>
      <c r="CFO561" s="35"/>
      <c r="CFP561" s="35"/>
      <c r="CFQ561" s="35"/>
      <c r="CFR561" s="35"/>
      <c r="CFS561" s="35"/>
      <c r="CFT561" s="35"/>
      <c r="CFU561" s="35"/>
      <c r="CFV561" s="35"/>
      <c r="CFW561" s="35"/>
      <c r="CFX561" s="35"/>
      <c r="CFY561" s="35"/>
      <c r="CFZ561" s="35"/>
      <c r="CGA561" s="35"/>
      <c r="CGB561" s="35"/>
      <c r="CGC561" s="35"/>
      <c r="CGD561" s="35"/>
      <c r="CGE561" s="35"/>
      <c r="CGF561" s="35"/>
      <c r="CGG561" s="35"/>
      <c r="CGH561" s="35"/>
      <c r="CGI561" s="35"/>
      <c r="CGJ561" s="35"/>
      <c r="CGK561" s="35"/>
      <c r="CGL561" s="35"/>
      <c r="CGM561" s="35"/>
      <c r="CGN561" s="35"/>
      <c r="CGO561" s="35"/>
      <c r="CGP561" s="35"/>
      <c r="CGQ561" s="35"/>
      <c r="CGR561" s="35"/>
      <c r="CGS561" s="35"/>
      <c r="CGT561" s="35"/>
      <c r="CGU561" s="35"/>
      <c r="CGV561" s="35"/>
      <c r="CGW561" s="35"/>
      <c r="CGX561" s="35"/>
      <c r="CGY561" s="35"/>
      <c r="CGZ561" s="35"/>
      <c r="CHA561" s="35"/>
      <c r="CHB561" s="35"/>
      <c r="CHC561" s="35"/>
      <c r="CHD561" s="35"/>
      <c r="CHE561" s="35"/>
      <c r="CHF561" s="35"/>
      <c r="CHG561" s="35"/>
      <c r="CHH561" s="35"/>
      <c r="CHI561" s="35"/>
      <c r="CHJ561" s="35"/>
      <c r="CHK561" s="35"/>
      <c r="CHL561" s="35"/>
      <c r="CHM561" s="35"/>
      <c r="CHN561" s="35"/>
      <c r="CHO561" s="35"/>
      <c r="CHP561" s="35"/>
      <c r="CHQ561" s="35"/>
      <c r="CHR561" s="35"/>
      <c r="CHS561" s="35"/>
      <c r="CHT561" s="35"/>
      <c r="CHU561" s="35"/>
      <c r="CHV561" s="35"/>
      <c r="CHW561" s="35"/>
      <c r="CHX561" s="35"/>
      <c r="CHY561" s="35"/>
      <c r="CHZ561" s="35"/>
      <c r="CIA561" s="35"/>
      <c r="CIB561" s="35"/>
      <c r="CIC561" s="35"/>
      <c r="CID561" s="35"/>
      <c r="CIE561" s="35"/>
      <c r="CIF561" s="35"/>
      <c r="CIG561" s="35"/>
      <c r="CIH561" s="35"/>
      <c r="CII561" s="35"/>
      <c r="CIJ561" s="35"/>
      <c r="CIK561" s="35"/>
      <c r="CIL561" s="35"/>
      <c r="CIM561" s="35"/>
      <c r="CIN561" s="35"/>
      <c r="CIO561" s="35"/>
      <c r="CIP561" s="35"/>
      <c r="CIQ561" s="35"/>
      <c r="CIR561" s="35"/>
      <c r="CIS561" s="35"/>
      <c r="CIT561" s="35"/>
      <c r="CIU561" s="35"/>
      <c r="CIV561" s="35"/>
      <c r="CIW561" s="35"/>
      <c r="CIX561" s="35"/>
      <c r="CIY561" s="35"/>
      <c r="CIZ561" s="35"/>
      <c r="CJA561" s="35"/>
      <c r="CJB561" s="35"/>
      <c r="CJC561" s="35"/>
      <c r="CJD561" s="35"/>
      <c r="CJE561" s="35"/>
      <c r="CJF561" s="35"/>
      <c r="CJG561" s="35"/>
      <c r="CJH561" s="35"/>
      <c r="CJI561" s="35"/>
      <c r="CJJ561" s="35"/>
      <c r="CJK561" s="35"/>
      <c r="CJL561" s="35"/>
      <c r="CJM561" s="35"/>
      <c r="CJN561" s="35"/>
      <c r="CJO561" s="35"/>
      <c r="CJP561" s="35"/>
      <c r="CJQ561" s="35"/>
      <c r="CJR561" s="35"/>
      <c r="CJS561" s="35"/>
      <c r="CJT561" s="35"/>
      <c r="CJU561" s="35"/>
      <c r="CJV561" s="35"/>
      <c r="CJW561" s="35"/>
      <c r="CJX561" s="35"/>
      <c r="CJY561" s="35"/>
      <c r="CJZ561" s="35"/>
      <c r="CKA561" s="35"/>
      <c r="CKB561" s="35"/>
      <c r="CKC561" s="35"/>
      <c r="CKD561" s="35"/>
      <c r="CKE561" s="35"/>
      <c r="CKF561" s="35"/>
      <c r="CKG561" s="35"/>
      <c r="CKH561" s="35"/>
      <c r="CKI561" s="35"/>
      <c r="CKJ561" s="35"/>
      <c r="CKK561" s="35"/>
      <c r="CKL561" s="35"/>
      <c r="CKM561" s="35"/>
      <c r="CKN561" s="35"/>
      <c r="CKO561" s="35"/>
      <c r="CKP561" s="35"/>
      <c r="CKQ561" s="35"/>
      <c r="CKR561" s="35"/>
      <c r="CKS561" s="35"/>
      <c r="CKT561" s="35"/>
      <c r="CKU561" s="35"/>
      <c r="CKV561" s="35"/>
      <c r="CKW561" s="35"/>
      <c r="CKX561" s="35"/>
      <c r="CKY561" s="35"/>
      <c r="CKZ561" s="35"/>
      <c r="CLA561" s="35"/>
      <c r="CLB561" s="35"/>
      <c r="CLC561" s="35"/>
      <c r="CLD561" s="35"/>
      <c r="CLE561" s="35"/>
      <c r="CLF561" s="35"/>
      <c r="CLG561" s="35"/>
      <c r="CLH561" s="35"/>
      <c r="CLI561" s="35"/>
      <c r="CLJ561" s="35"/>
      <c r="CLK561" s="35"/>
      <c r="CLL561" s="35"/>
      <c r="CLM561" s="35"/>
      <c r="CLN561" s="35"/>
      <c r="CLO561" s="35"/>
      <c r="CLP561" s="35"/>
      <c r="CLQ561" s="35"/>
      <c r="CLR561" s="35"/>
      <c r="CLS561" s="35"/>
      <c r="CLT561" s="35"/>
      <c r="CLU561" s="35"/>
      <c r="CLV561" s="35"/>
      <c r="CLW561" s="35"/>
      <c r="CLX561" s="35"/>
      <c r="CLY561" s="35"/>
      <c r="CLZ561" s="35"/>
      <c r="CMA561" s="35"/>
      <c r="CMB561" s="35"/>
      <c r="CMC561" s="35"/>
      <c r="CMD561" s="35"/>
      <c r="CME561" s="35"/>
      <c r="CMF561" s="35"/>
      <c r="CMG561" s="35"/>
      <c r="CMH561" s="35"/>
      <c r="CMI561" s="35"/>
      <c r="CMJ561" s="35"/>
      <c r="CMK561" s="35"/>
      <c r="CML561" s="35"/>
      <c r="CMM561" s="35"/>
      <c r="CMN561" s="35"/>
      <c r="CMO561" s="35"/>
      <c r="CMP561" s="35"/>
      <c r="CMQ561" s="35"/>
      <c r="CMR561" s="35"/>
      <c r="CMS561" s="35"/>
      <c r="CMT561" s="35"/>
      <c r="CMU561" s="35"/>
      <c r="CMV561" s="35"/>
      <c r="CMW561" s="35"/>
      <c r="CMX561" s="35"/>
      <c r="CMY561" s="35"/>
      <c r="CMZ561" s="35"/>
      <c r="CNA561" s="35"/>
      <c r="CNB561" s="35"/>
      <c r="CNC561" s="35"/>
      <c r="CND561" s="35"/>
      <c r="CNE561" s="35"/>
      <c r="CNF561" s="35"/>
      <c r="CNG561" s="35"/>
      <c r="CNH561" s="35"/>
      <c r="CNI561" s="35"/>
      <c r="CNJ561" s="35"/>
      <c r="CNK561" s="35"/>
      <c r="CNL561" s="35"/>
      <c r="CNM561" s="35"/>
      <c r="CNN561" s="35"/>
      <c r="CNO561" s="35"/>
      <c r="CNP561" s="35"/>
      <c r="CNQ561" s="35"/>
      <c r="CNR561" s="35"/>
      <c r="CNS561" s="35"/>
      <c r="CNT561" s="35"/>
      <c r="CNU561" s="35"/>
      <c r="CNV561" s="35"/>
      <c r="CNW561" s="35"/>
      <c r="CNX561" s="35"/>
      <c r="CNY561" s="35"/>
      <c r="CNZ561" s="35"/>
      <c r="COA561" s="35"/>
      <c r="COB561" s="35"/>
      <c r="COC561" s="35"/>
      <c r="COD561" s="35"/>
      <c r="COE561" s="35"/>
      <c r="COF561" s="35"/>
      <c r="COG561" s="35"/>
      <c r="COH561" s="35"/>
      <c r="COI561" s="35"/>
      <c r="COJ561" s="35"/>
      <c r="COK561" s="35"/>
      <c r="COL561" s="35"/>
      <c r="COM561" s="35"/>
      <c r="CON561" s="35"/>
      <c r="COO561" s="35"/>
      <c r="COP561" s="35"/>
      <c r="COQ561" s="35"/>
      <c r="COR561" s="35"/>
      <c r="COS561" s="35"/>
      <c r="COT561" s="35"/>
      <c r="COU561" s="35"/>
      <c r="COV561" s="35"/>
      <c r="COW561" s="35"/>
      <c r="COX561" s="35"/>
      <c r="COY561" s="35"/>
      <c r="COZ561" s="35"/>
      <c r="CPA561" s="35"/>
      <c r="CPB561" s="35"/>
      <c r="CPC561" s="35"/>
      <c r="CPD561" s="35"/>
      <c r="CPE561" s="35"/>
      <c r="CPF561" s="35"/>
      <c r="CPG561" s="35"/>
      <c r="CPH561" s="35"/>
      <c r="CPI561" s="35"/>
      <c r="CPJ561" s="35"/>
      <c r="CPK561" s="35"/>
      <c r="CPL561" s="35"/>
      <c r="CPM561" s="35"/>
      <c r="CPN561" s="35"/>
      <c r="CPO561" s="35"/>
      <c r="CPP561" s="35"/>
      <c r="CPQ561" s="35"/>
      <c r="CPR561" s="35"/>
      <c r="CPS561" s="35"/>
      <c r="CPT561" s="35"/>
      <c r="CPU561" s="35"/>
      <c r="CPV561" s="35"/>
      <c r="CPW561" s="35"/>
      <c r="CPX561" s="35"/>
      <c r="CPY561" s="35"/>
      <c r="CPZ561" s="35"/>
      <c r="CQA561" s="35"/>
      <c r="CQB561" s="35"/>
      <c r="CQC561" s="35"/>
      <c r="CQD561" s="35"/>
      <c r="CQE561" s="35"/>
      <c r="CQF561" s="35"/>
      <c r="CQG561" s="35"/>
      <c r="CQH561" s="35"/>
      <c r="CQI561" s="35"/>
      <c r="CQJ561" s="35"/>
      <c r="CQK561" s="35"/>
      <c r="CQL561" s="35"/>
      <c r="CQM561" s="35"/>
      <c r="CQN561" s="35"/>
      <c r="CQO561" s="35"/>
      <c r="CQP561" s="35"/>
      <c r="CQQ561" s="35"/>
      <c r="CQR561" s="35"/>
      <c r="CQS561" s="35"/>
      <c r="CQT561" s="35"/>
      <c r="CQU561" s="35"/>
      <c r="CQV561" s="35"/>
      <c r="CQW561" s="35"/>
      <c r="CQX561" s="35"/>
      <c r="CQY561" s="35"/>
      <c r="CQZ561" s="35"/>
      <c r="CRA561" s="35"/>
      <c r="CRB561" s="35"/>
      <c r="CRC561" s="35"/>
      <c r="CRD561" s="35"/>
      <c r="CRE561" s="35"/>
      <c r="CRF561" s="35"/>
      <c r="CRG561" s="35"/>
      <c r="CRH561" s="35"/>
      <c r="CRI561" s="35"/>
      <c r="CRJ561" s="35"/>
      <c r="CRK561" s="35"/>
      <c r="CRL561" s="35"/>
      <c r="CRM561" s="35"/>
      <c r="CRN561" s="35"/>
      <c r="CRO561" s="35"/>
      <c r="CRP561" s="35"/>
      <c r="CRQ561" s="35"/>
      <c r="CRR561" s="35"/>
      <c r="CRS561" s="35"/>
      <c r="CRT561" s="35"/>
      <c r="CRU561" s="35"/>
      <c r="CRV561" s="35"/>
      <c r="CRW561" s="35"/>
      <c r="CRX561" s="35"/>
      <c r="CRY561" s="35"/>
      <c r="CRZ561" s="35"/>
      <c r="CSA561" s="35"/>
      <c r="CSB561" s="35"/>
      <c r="CSC561" s="35"/>
      <c r="CSD561" s="35"/>
      <c r="CSE561" s="35"/>
      <c r="CSF561" s="35"/>
      <c r="CSG561" s="35"/>
      <c r="CSH561" s="35"/>
      <c r="CSI561" s="35"/>
      <c r="CSJ561" s="35"/>
      <c r="CSK561" s="35"/>
      <c r="CSL561" s="35"/>
      <c r="CSM561" s="35"/>
      <c r="CSN561" s="35"/>
      <c r="CSO561" s="35"/>
      <c r="CSP561" s="35"/>
      <c r="CSQ561" s="35"/>
      <c r="CSR561" s="35"/>
      <c r="CSS561" s="35"/>
      <c r="CST561" s="35"/>
      <c r="CSU561" s="35"/>
      <c r="CSV561" s="35"/>
      <c r="CSW561" s="35"/>
      <c r="CSX561" s="35"/>
      <c r="CSY561" s="35"/>
      <c r="CSZ561" s="35"/>
      <c r="CTA561" s="35"/>
      <c r="CTB561" s="35"/>
      <c r="CTC561" s="35"/>
      <c r="CTD561" s="35"/>
      <c r="CTE561" s="35"/>
      <c r="CTF561" s="35"/>
      <c r="CTG561" s="35"/>
      <c r="CTH561" s="35"/>
      <c r="CTI561" s="35"/>
      <c r="CTJ561" s="35"/>
      <c r="CTK561" s="35"/>
      <c r="CTL561" s="35"/>
      <c r="CTM561" s="35"/>
      <c r="CTN561" s="35"/>
      <c r="CTO561" s="35"/>
      <c r="CTP561" s="35"/>
      <c r="CTQ561" s="35"/>
      <c r="CTR561" s="35"/>
      <c r="CTS561" s="35"/>
      <c r="CTT561" s="35"/>
      <c r="CTU561" s="35"/>
      <c r="CTV561" s="35"/>
      <c r="CTW561" s="35"/>
      <c r="CTX561" s="35"/>
      <c r="CTY561" s="35"/>
      <c r="CTZ561" s="35"/>
      <c r="CUA561" s="35"/>
      <c r="CUB561" s="35"/>
      <c r="CUC561" s="35"/>
      <c r="CUD561" s="35"/>
      <c r="CUE561" s="35"/>
      <c r="CUF561" s="35"/>
      <c r="CUG561" s="35"/>
      <c r="CUH561" s="35"/>
      <c r="CUI561" s="35"/>
      <c r="CUJ561" s="35"/>
      <c r="CUK561" s="35"/>
      <c r="CUL561" s="35"/>
      <c r="CUM561" s="35"/>
      <c r="CUN561" s="35"/>
      <c r="CUO561" s="35"/>
      <c r="CUP561" s="35"/>
      <c r="CUQ561" s="35"/>
      <c r="CUR561" s="35"/>
      <c r="CUS561" s="35"/>
      <c r="CUT561" s="35"/>
      <c r="CUU561" s="35"/>
      <c r="CUV561" s="35"/>
      <c r="CUW561" s="35"/>
      <c r="CUX561" s="35"/>
      <c r="CUY561" s="35"/>
      <c r="CUZ561" s="35"/>
      <c r="CVA561" s="35"/>
      <c r="CVB561" s="35"/>
      <c r="CVC561" s="35"/>
      <c r="CVD561" s="35"/>
      <c r="CVE561" s="35"/>
      <c r="CVF561" s="35"/>
      <c r="CVG561" s="35"/>
      <c r="CVH561" s="35"/>
      <c r="CVI561" s="35"/>
      <c r="CVJ561" s="35"/>
      <c r="CVK561" s="35"/>
      <c r="CVL561" s="35"/>
      <c r="CVM561" s="35"/>
      <c r="CVN561" s="35"/>
      <c r="CVO561" s="35"/>
      <c r="CVP561" s="35"/>
      <c r="CVQ561" s="35"/>
      <c r="CVR561" s="35"/>
      <c r="CVS561" s="35"/>
      <c r="CVT561" s="35"/>
      <c r="CVU561" s="35"/>
      <c r="CVV561" s="35"/>
      <c r="CVW561" s="35"/>
      <c r="CVX561" s="35"/>
      <c r="CVY561" s="35"/>
      <c r="CVZ561" s="35"/>
      <c r="CWA561" s="35"/>
      <c r="CWB561" s="35"/>
      <c r="CWC561" s="35"/>
      <c r="CWD561" s="35"/>
      <c r="CWE561" s="35"/>
      <c r="CWF561" s="35"/>
      <c r="CWG561" s="35"/>
      <c r="CWH561" s="35"/>
      <c r="CWI561" s="35"/>
      <c r="CWJ561" s="35"/>
      <c r="CWK561" s="35"/>
      <c r="CWL561" s="35"/>
      <c r="CWM561" s="35"/>
      <c r="CWN561" s="35"/>
      <c r="CWO561" s="35"/>
      <c r="CWP561" s="35"/>
      <c r="CWQ561" s="35"/>
      <c r="CWR561" s="35"/>
      <c r="CWS561" s="35"/>
      <c r="CWT561" s="35"/>
      <c r="CWU561" s="35"/>
      <c r="CWV561" s="35"/>
      <c r="CWW561" s="35"/>
      <c r="CWX561" s="35"/>
      <c r="CWY561" s="35"/>
      <c r="CWZ561" s="35"/>
      <c r="CXA561" s="35"/>
      <c r="CXB561" s="35"/>
      <c r="CXC561" s="35"/>
      <c r="CXD561" s="35"/>
      <c r="CXE561" s="35"/>
      <c r="CXF561" s="35"/>
      <c r="CXG561" s="35"/>
      <c r="CXH561" s="35"/>
      <c r="CXI561" s="35"/>
      <c r="CXJ561" s="35"/>
      <c r="CXK561" s="35"/>
      <c r="CXL561" s="35"/>
      <c r="CXM561" s="35"/>
      <c r="CXN561" s="35"/>
      <c r="CXO561" s="35"/>
      <c r="CXP561" s="35"/>
      <c r="CXQ561" s="35"/>
      <c r="CXR561" s="35"/>
      <c r="CXS561" s="35"/>
      <c r="CXT561" s="35"/>
      <c r="CXU561" s="35"/>
      <c r="CXV561" s="35"/>
      <c r="CXW561" s="35"/>
      <c r="CXX561" s="35"/>
      <c r="CXY561" s="35"/>
      <c r="CXZ561" s="35"/>
      <c r="CYA561" s="35"/>
      <c r="CYB561" s="35"/>
      <c r="CYC561" s="35"/>
      <c r="CYD561" s="35"/>
      <c r="CYE561" s="35"/>
      <c r="CYF561" s="35"/>
      <c r="CYG561" s="35"/>
      <c r="CYH561" s="35"/>
      <c r="CYI561" s="35"/>
      <c r="CYJ561" s="35"/>
      <c r="CYK561" s="35"/>
      <c r="CYL561" s="35"/>
      <c r="CYM561" s="35"/>
      <c r="CYN561" s="35"/>
      <c r="CYO561" s="35"/>
      <c r="CYP561" s="35"/>
      <c r="CYQ561" s="35"/>
      <c r="CYR561" s="35"/>
      <c r="CYS561" s="35"/>
      <c r="CYT561" s="35"/>
      <c r="CYU561" s="35"/>
      <c r="CYV561" s="35"/>
      <c r="CYW561" s="35"/>
      <c r="CYX561" s="35"/>
      <c r="CYY561" s="35"/>
      <c r="CYZ561" s="35"/>
      <c r="CZA561" s="35"/>
      <c r="CZB561" s="35"/>
      <c r="CZC561" s="35"/>
      <c r="CZD561" s="35"/>
      <c r="CZE561" s="35"/>
      <c r="CZF561" s="35"/>
      <c r="CZG561" s="35"/>
      <c r="CZH561" s="35"/>
      <c r="CZI561" s="35"/>
      <c r="CZJ561" s="35"/>
      <c r="CZK561" s="35"/>
      <c r="CZL561" s="35"/>
      <c r="CZM561" s="35"/>
      <c r="CZN561" s="35"/>
      <c r="CZO561" s="35"/>
      <c r="CZP561" s="35"/>
      <c r="CZQ561" s="35"/>
      <c r="CZR561" s="35"/>
      <c r="CZS561" s="35"/>
      <c r="CZT561" s="35"/>
      <c r="CZU561" s="35"/>
      <c r="CZV561" s="35"/>
      <c r="CZW561" s="35"/>
      <c r="CZX561" s="35"/>
      <c r="CZY561" s="35"/>
      <c r="CZZ561" s="35"/>
      <c r="DAA561" s="35"/>
      <c r="DAB561" s="35"/>
      <c r="DAC561" s="35"/>
      <c r="DAD561" s="35"/>
      <c r="DAE561" s="35"/>
      <c r="DAF561" s="35"/>
      <c r="DAG561" s="35"/>
      <c r="DAH561" s="35"/>
      <c r="DAI561" s="35"/>
      <c r="DAJ561" s="35"/>
      <c r="DAK561" s="35"/>
      <c r="DAL561" s="35"/>
      <c r="DAM561" s="35"/>
      <c r="DAN561" s="35"/>
      <c r="DAO561" s="35"/>
      <c r="DAP561" s="35"/>
      <c r="DAQ561" s="35"/>
      <c r="DAR561" s="35"/>
      <c r="DAS561" s="35"/>
      <c r="DAT561" s="35"/>
      <c r="DAU561" s="35"/>
      <c r="DAV561" s="35"/>
      <c r="DAW561" s="35"/>
      <c r="DAX561" s="35"/>
      <c r="DAY561" s="35"/>
      <c r="DAZ561" s="35"/>
      <c r="DBA561" s="35"/>
      <c r="DBB561" s="35"/>
      <c r="DBC561" s="35"/>
      <c r="DBD561" s="35"/>
      <c r="DBE561" s="35"/>
      <c r="DBF561" s="35"/>
      <c r="DBG561" s="35"/>
      <c r="DBH561" s="35"/>
      <c r="DBI561" s="35"/>
      <c r="DBJ561" s="35"/>
      <c r="DBK561" s="35"/>
      <c r="DBL561" s="35"/>
      <c r="DBM561" s="35"/>
      <c r="DBN561" s="35"/>
      <c r="DBO561" s="35"/>
      <c r="DBP561" s="35"/>
      <c r="DBQ561" s="35"/>
      <c r="DBR561" s="35"/>
      <c r="DBS561" s="35"/>
      <c r="DBT561" s="35"/>
      <c r="DBU561" s="35"/>
      <c r="DBV561" s="35"/>
      <c r="DBW561" s="35"/>
      <c r="DBX561" s="35"/>
      <c r="DBY561" s="35"/>
      <c r="DBZ561" s="35"/>
      <c r="DCA561" s="35"/>
      <c r="DCB561" s="35"/>
      <c r="DCC561" s="35"/>
      <c r="DCD561" s="35"/>
      <c r="DCE561" s="35"/>
      <c r="DCF561" s="35"/>
      <c r="DCG561" s="35"/>
      <c r="DCH561" s="35"/>
      <c r="DCI561" s="35"/>
      <c r="DCJ561" s="35"/>
      <c r="DCK561" s="35"/>
      <c r="DCL561" s="35"/>
      <c r="DCM561" s="35"/>
      <c r="DCN561" s="35"/>
      <c r="DCO561" s="35"/>
      <c r="DCP561" s="35"/>
      <c r="DCQ561" s="35"/>
      <c r="DCR561" s="35"/>
      <c r="DCS561" s="35"/>
      <c r="DCT561" s="35"/>
      <c r="DCU561" s="35"/>
      <c r="DCV561" s="35"/>
      <c r="DCW561" s="35"/>
      <c r="DCX561" s="35"/>
      <c r="DCY561" s="35"/>
      <c r="DCZ561" s="35"/>
      <c r="DDA561" s="35"/>
      <c r="DDB561" s="35"/>
      <c r="DDC561" s="35"/>
      <c r="DDD561" s="35"/>
      <c r="DDE561" s="35"/>
      <c r="DDF561" s="35"/>
      <c r="DDG561" s="35"/>
      <c r="DDH561" s="35"/>
      <c r="DDI561" s="35"/>
      <c r="DDJ561" s="35"/>
      <c r="DDK561" s="35"/>
      <c r="DDL561" s="35"/>
      <c r="DDM561" s="35"/>
      <c r="DDN561" s="35"/>
      <c r="DDO561" s="35"/>
      <c r="DDP561" s="35"/>
      <c r="DDQ561" s="35"/>
      <c r="DDR561" s="35"/>
      <c r="DDS561" s="35"/>
      <c r="DDT561" s="35"/>
      <c r="DDU561" s="35"/>
      <c r="DDV561" s="35"/>
      <c r="DDW561" s="35"/>
      <c r="DDX561" s="35"/>
      <c r="DDY561" s="35"/>
      <c r="DDZ561" s="35"/>
      <c r="DEA561" s="35"/>
      <c r="DEB561" s="35"/>
      <c r="DEC561" s="35"/>
      <c r="DED561" s="35"/>
      <c r="DEE561" s="35"/>
      <c r="DEF561" s="35"/>
      <c r="DEG561" s="35"/>
      <c r="DEH561" s="35"/>
      <c r="DEI561" s="35"/>
      <c r="DEJ561" s="35"/>
      <c r="DEK561" s="35"/>
      <c r="DEL561" s="35"/>
      <c r="DEM561" s="35"/>
      <c r="DEN561" s="35"/>
      <c r="DEO561" s="35"/>
      <c r="DEP561" s="35"/>
      <c r="DEQ561" s="35"/>
      <c r="DER561" s="35"/>
      <c r="DES561" s="35"/>
      <c r="DET561" s="35"/>
      <c r="DEU561" s="35"/>
      <c r="DEV561" s="35"/>
      <c r="DEW561" s="35"/>
      <c r="DEX561" s="35"/>
      <c r="DEY561" s="35"/>
      <c r="DEZ561" s="35"/>
      <c r="DFA561" s="35"/>
      <c r="DFB561" s="35"/>
      <c r="DFC561" s="35"/>
      <c r="DFD561" s="35"/>
      <c r="DFE561" s="35"/>
      <c r="DFF561" s="35"/>
      <c r="DFG561" s="35"/>
      <c r="DFH561" s="35"/>
      <c r="DFI561" s="35"/>
      <c r="DFJ561" s="35"/>
      <c r="DFK561" s="35"/>
      <c r="DFL561" s="35"/>
      <c r="DFM561" s="35"/>
      <c r="DFN561" s="35"/>
      <c r="DFO561" s="35"/>
      <c r="DFP561" s="35"/>
      <c r="DFQ561" s="35"/>
      <c r="DFR561" s="35"/>
      <c r="DFS561" s="35"/>
      <c r="DFT561" s="35"/>
      <c r="DFU561" s="35"/>
      <c r="DFV561" s="35"/>
      <c r="DFW561" s="35"/>
      <c r="DFX561" s="35"/>
      <c r="DFY561" s="35"/>
      <c r="DFZ561" s="35"/>
      <c r="DGA561" s="35"/>
      <c r="DGB561" s="35"/>
      <c r="DGC561" s="35"/>
      <c r="DGD561" s="35"/>
      <c r="DGE561" s="35"/>
      <c r="DGF561" s="35"/>
      <c r="DGG561" s="35"/>
      <c r="DGH561" s="35"/>
      <c r="DGI561" s="35"/>
      <c r="DGJ561" s="35"/>
      <c r="DGK561" s="35"/>
      <c r="DGL561" s="35"/>
      <c r="DGM561" s="35"/>
      <c r="DGN561" s="35"/>
      <c r="DGO561" s="35"/>
      <c r="DGP561" s="35"/>
      <c r="DGQ561" s="35"/>
      <c r="DGR561" s="35"/>
      <c r="DGS561" s="35"/>
      <c r="DGT561" s="35"/>
      <c r="DGU561" s="35"/>
      <c r="DGV561" s="35"/>
      <c r="DGW561" s="35"/>
      <c r="DGX561" s="35"/>
      <c r="DGY561" s="35"/>
      <c r="DGZ561" s="35"/>
      <c r="DHA561" s="35"/>
      <c r="DHB561" s="35"/>
      <c r="DHC561" s="35"/>
      <c r="DHD561" s="35"/>
      <c r="DHE561" s="35"/>
      <c r="DHF561" s="35"/>
      <c r="DHG561" s="35"/>
      <c r="DHH561" s="35"/>
      <c r="DHI561" s="35"/>
      <c r="DHJ561" s="35"/>
      <c r="DHK561" s="35"/>
      <c r="DHL561" s="35"/>
      <c r="DHM561" s="35"/>
      <c r="DHN561" s="35"/>
      <c r="DHO561" s="35"/>
      <c r="DHP561" s="35"/>
      <c r="DHQ561" s="35"/>
      <c r="DHR561" s="35"/>
      <c r="DHS561" s="35"/>
      <c r="DHT561" s="35"/>
      <c r="DHU561" s="35"/>
      <c r="DHV561" s="35"/>
      <c r="DHW561" s="35"/>
      <c r="DHX561" s="35"/>
      <c r="DHY561" s="35"/>
      <c r="DHZ561" s="35"/>
      <c r="DIA561" s="35"/>
      <c r="DIB561" s="35"/>
      <c r="DIC561" s="35"/>
      <c r="DID561" s="35"/>
      <c r="DIE561" s="35"/>
      <c r="DIF561" s="35"/>
      <c r="DIG561" s="35"/>
      <c r="DIH561" s="35"/>
      <c r="DII561" s="35"/>
      <c r="DIJ561" s="35"/>
      <c r="DIK561" s="35"/>
      <c r="DIL561" s="35"/>
      <c r="DIM561" s="35"/>
      <c r="DIN561" s="35"/>
      <c r="DIO561" s="35"/>
      <c r="DIP561" s="35"/>
      <c r="DIQ561" s="35"/>
      <c r="DIR561" s="35"/>
      <c r="DIS561" s="35"/>
      <c r="DIT561" s="35"/>
      <c r="DIU561" s="35"/>
      <c r="DIV561" s="35"/>
      <c r="DIW561" s="35"/>
      <c r="DIX561" s="35"/>
      <c r="DIY561" s="35"/>
      <c r="DIZ561" s="35"/>
      <c r="DJA561" s="35"/>
      <c r="DJB561" s="35"/>
      <c r="DJC561" s="35"/>
      <c r="DJD561" s="35"/>
      <c r="DJE561" s="35"/>
      <c r="DJF561" s="35"/>
      <c r="DJG561" s="35"/>
      <c r="DJH561" s="35"/>
      <c r="DJI561" s="35"/>
      <c r="DJJ561" s="35"/>
      <c r="DJK561" s="35"/>
      <c r="DJL561" s="35"/>
      <c r="DJM561" s="35"/>
      <c r="DJN561" s="35"/>
      <c r="DJO561" s="35"/>
      <c r="DJP561" s="35"/>
      <c r="DJQ561" s="35"/>
      <c r="DJR561" s="35"/>
      <c r="DJS561" s="35"/>
      <c r="DJT561" s="35"/>
      <c r="DJU561" s="35"/>
      <c r="DJV561" s="35"/>
      <c r="DJW561" s="35"/>
      <c r="DJX561" s="35"/>
      <c r="DJY561" s="35"/>
      <c r="DJZ561" s="35"/>
      <c r="DKA561" s="35"/>
      <c r="DKB561" s="35"/>
      <c r="DKC561" s="35"/>
      <c r="DKD561" s="35"/>
      <c r="DKE561" s="35"/>
      <c r="DKF561" s="35"/>
      <c r="DKG561" s="35"/>
      <c r="DKH561" s="35"/>
      <c r="DKI561" s="35"/>
      <c r="DKJ561" s="35"/>
      <c r="DKK561" s="35"/>
      <c r="DKL561" s="35"/>
      <c r="DKM561" s="35"/>
      <c r="DKN561" s="35"/>
      <c r="DKO561" s="35"/>
      <c r="DKP561" s="35"/>
      <c r="DKQ561" s="35"/>
      <c r="DKR561" s="35"/>
      <c r="DKS561" s="35"/>
      <c r="DKT561" s="35"/>
      <c r="DKU561" s="35"/>
      <c r="DKV561" s="35"/>
      <c r="DKW561" s="35"/>
      <c r="DKX561" s="35"/>
      <c r="DKY561" s="35"/>
      <c r="DKZ561" s="35"/>
      <c r="DLA561" s="35"/>
      <c r="DLB561" s="35"/>
      <c r="DLC561" s="35"/>
      <c r="DLD561" s="35"/>
      <c r="DLE561" s="35"/>
      <c r="DLF561" s="35"/>
      <c r="DLG561" s="35"/>
      <c r="DLH561" s="35"/>
      <c r="DLI561" s="35"/>
      <c r="DLJ561" s="35"/>
      <c r="DLK561" s="35"/>
      <c r="DLL561" s="35"/>
      <c r="DLM561" s="35"/>
      <c r="DLN561" s="35"/>
      <c r="DLO561" s="35"/>
      <c r="DLP561" s="35"/>
      <c r="DLQ561" s="35"/>
      <c r="DLR561" s="35"/>
      <c r="DLS561" s="35"/>
      <c r="DLT561" s="35"/>
      <c r="DLU561" s="35"/>
      <c r="DLV561" s="35"/>
      <c r="DLW561" s="35"/>
      <c r="DLX561" s="35"/>
      <c r="DLY561" s="35"/>
      <c r="DLZ561" s="35"/>
      <c r="DMA561" s="35"/>
      <c r="DMB561" s="35"/>
      <c r="DMC561" s="35"/>
      <c r="DMD561" s="35"/>
      <c r="DME561" s="35"/>
      <c r="DMF561" s="35"/>
      <c r="DMG561" s="35"/>
      <c r="DMH561" s="35"/>
      <c r="DMI561" s="35"/>
      <c r="DMJ561" s="35"/>
      <c r="DMK561" s="35"/>
      <c r="DML561" s="35"/>
      <c r="DMM561" s="35"/>
      <c r="DMN561" s="35"/>
      <c r="DMO561" s="35"/>
      <c r="DMP561" s="35"/>
      <c r="DMQ561" s="35"/>
      <c r="DMR561" s="35"/>
      <c r="DMS561" s="35"/>
      <c r="DMT561" s="35"/>
      <c r="DMU561" s="35"/>
      <c r="DMV561" s="35"/>
      <c r="DMW561" s="35"/>
      <c r="DMX561" s="35"/>
      <c r="DMY561" s="35"/>
      <c r="DMZ561" s="35"/>
      <c r="DNA561" s="35"/>
      <c r="DNB561" s="35"/>
      <c r="DNC561" s="35"/>
      <c r="DND561" s="35"/>
      <c r="DNE561" s="35"/>
      <c r="DNF561" s="35"/>
      <c r="DNG561" s="35"/>
      <c r="DNH561" s="35"/>
      <c r="DNI561" s="35"/>
      <c r="DNJ561" s="35"/>
      <c r="DNK561" s="35"/>
      <c r="DNL561" s="35"/>
      <c r="DNM561" s="35"/>
      <c r="DNN561" s="35"/>
      <c r="DNO561" s="35"/>
      <c r="DNP561" s="35"/>
      <c r="DNQ561" s="35"/>
      <c r="DNR561" s="35"/>
      <c r="DNS561" s="35"/>
      <c r="DNT561" s="35"/>
      <c r="DNU561" s="35"/>
      <c r="DNV561" s="35"/>
      <c r="DNW561" s="35"/>
      <c r="DNX561" s="35"/>
      <c r="DNY561" s="35"/>
      <c r="DNZ561" s="35"/>
      <c r="DOA561" s="35"/>
      <c r="DOB561" s="35"/>
      <c r="DOC561" s="35"/>
      <c r="DOD561" s="35"/>
      <c r="DOE561" s="35"/>
      <c r="DOF561" s="35"/>
      <c r="DOG561" s="35"/>
      <c r="DOH561" s="35"/>
      <c r="DOI561" s="35"/>
      <c r="DOJ561" s="35"/>
      <c r="DOK561" s="35"/>
      <c r="DOL561" s="35"/>
      <c r="DOM561" s="35"/>
      <c r="DON561" s="35"/>
      <c r="DOO561" s="35"/>
      <c r="DOP561" s="35"/>
      <c r="DOQ561" s="35"/>
      <c r="DOR561" s="35"/>
      <c r="DOS561" s="35"/>
      <c r="DOT561" s="35"/>
      <c r="DOU561" s="35"/>
      <c r="DOV561" s="35"/>
      <c r="DOW561" s="35"/>
      <c r="DOX561" s="35"/>
      <c r="DOY561" s="35"/>
      <c r="DOZ561" s="35"/>
      <c r="DPA561" s="35"/>
      <c r="DPB561" s="35"/>
      <c r="DPC561" s="35"/>
      <c r="DPD561" s="35"/>
      <c r="DPE561" s="35"/>
      <c r="DPF561" s="35"/>
      <c r="DPG561" s="35"/>
      <c r="DPH561" s="35"/>
      <c r="DPI561" s="35"/>
      <c r="DPJ561" s="35"/>
      <c r="DPK561" s="35"/>
      <c r="DPL561" s="35"/>
      <c r="DPM561" s="35"/>
      <c r="DPN561" s="35"/>
      <c r="DPO561" s="35"/>
      <c r="DPP561" s="35"/>
      <c r="DPQ561" s="35"/>
      <c r="DPR561" s="35"/>
      <c r="DPS561" s="35"/>
      <c r="DPT561" s="35"/>
      <c r="DPU561" s="35"/>
      <c r="DPV561" s="35"/>
      <c r="DPW561" s="35"/>
      <c r="DPX561" s="35"/>
      <c r="DPY561" s="35"/>
      <c r="DPZ561" s="35"/>
      <c r="DQA561" s="35"/>
      <c r="DQB561" s="35"/>
      <c r="DQC561" s="35"/>
      <c r="DQD561" s="35"/>
      <c r="DQE561" s="35"/>
      <c r="DQF561" s="35"/>
      <c r="DQG561" s="35"/>
      <c r="DQH561" s="35"/>
      <c r="DQI561" s="35"/>
      <c r="DQJ561" s="35"/>
      <c r="DQK561" s="35"/>
      <c r="DQL561" s="35"/>
      <c r="DQM561" s="35"/>
      <c r="DQN561" s="35"/>
      <c r="DQO561" s="35"/>
      <c r="DQP561" s="35"/>
      <c r="DQQ561" s="35"/>
      <c r="DQR561" s="35"/>
      <c r="DQS561" s="35"/>
      <c r="DQT561" s="35"/>
      <c r="DQU561" s="35"/>
      <c r="DQV561" s="35"/>
      <c r="DQW561" s="35"/>
      <c r="DQX561" s="35"/>
      <c r="DQY561" s="35"/>
      <c r="DQZ561" s="35"/>
      <c r="DRA561" s="35"/>
      <c r="DRB561" s="35"/>
      <c r="DRC561" s="35"/>
      <c r="DRD561" s="35"/>
      <c r="DRE561" s="35"/>
      <c r="DRF561" s="35"/>
      <c r="DRG561" s="35"/>
      <c r="DRH561" s="35"/>
      <c r="DRI561" s="35"/>
      <c r="DRJ561" s="35"/>
      <c r="DRK561" s="35"/>
      <c r="DRL561" s="35"/>
      <c r="DRM561" s="35"/>
      <c r="DRN561" s="35"/>
      <c r="DRO561" s="35"/>
      <c r="DRP561" s="35"/>
      <c r="DRQ561" s="35"/>
      <c r="DRR561" s="35"/>
      <c r="DRS561" s="35"/>
      <c r="DRT561" s="35"/>
      <c r="DRU561" s="35"/>
      <c r="DRV561" s="35"/>
      <c r="DRW561" s="35"/>
      <c r="DRX561" s="35"/>
      <c r="DRY561" s="35"/>
      <c r="DRZ561" s="35"/>
      <c r="DSA561" s="35"/>
      <c r="DSB561" s="35"/>
      <c r="DSC561" s="35"/>
      <c r="DSD561" s="35"/>
      <c r="DSE561" s="35"/>
      <c r="DSF561" s="35"/>
      <c r="DSG561" s="35"/>
      <c r="DSH561" s="35"/>
      <c r="DSI561" s="35"/>
      <c r="DSJ561" s="35"/>
      <c r="DSK561" s="35"/>
      <c r="DSL561" s="35"/>
      <c r="DSM561" s="35"/>
      <c r="DSN561" s="35"/>
      <c r="DSO561" s="35"/>
      <c r="DSP561" s="35"/>
      <c r="DSQ561" s="35"/>
      <c r="DSR561" s="35"/>
      <c r="DSS561" s="35"/>
      <c r="DST561" s="35"/>
      <c r="DSU561" s="35"/>
      <c r="DSV561" s="35"/>
      <c r="DSW561" s="35"/>
      <c r="DSX561" s="35"/>
      <c r="DSY561" s="35"/>
      <c r="DSZ561" s="35"/>
      <c r="DTA561" s="35"/>
      <c r="DTB561" s="35"/>
      <c r="DTC561" s="35"/>
      <c r="DTD561" s="35"/>
      <c r="DTE561" s="35"/>
      <c r="DTF561" s="35"/>
      <c r="DTG561" s="35"/>
      <c r="DTH561" s="35"/>
      <c r="DTI561" s="35"/>
      <c r="DTJ561" s="35"/>
      <c r="DTK561" s="35"/>
      <c r="DTL561" s="35"/>
      <c r="DTM561" s="35"/>
      <c r="DTN561" s="35"/>
      <c r="DTO561" s="35"/>
      <c r="DTP561" s="35"/>
      <c r="DTQ561" s="35"/>
      <c r="DTR561" s="35"/>
      <c r="DTS561" s="35"/>
      <c r="DTT561" s="35"/>
      <c r="DTU561" s="35"/>
      <c r="DTV561" s="35"/>
      <c r="DTW561" s="35"/>
      <c r="DTX561" s="35"/>
      <c r="DTY561" s="35"/>
      <c r="DTZ561" s="35"/>
      <c r="DUA561" s="35"/>
      <c r="DUB561" s="35"/>
      <c r="DUC561" s="35"/>
      <c r="DUD561" s="35"/>
      <c r="DUE561" s="35"/>
      <c r="DUF561" s="35"/>
      <c r="DUG561" s="35"/>
      <c r="DUH561" s="35"/>
      <c r="DUI561" s="35"/>
      <c r="DUJ561" s="35"/>
      <c r="DUK561" s="35"/>
      <c r="DUL561" s="35"/>
      <c r="DUM561" s="35"/>
      <c r="DUN561" s="35"/>
      <c r="DUO561" s="35"/>
      <c r="DUP561" s="35"/>
      <c r="DUQ561" s="35"/>
      <c r="DUR561" s="35"/>
      <c r="DUS561" s="35"/>
      <c r="DUT561" s="35"/>
      <c r="DUU561" s="35"/>
      <c r="DUV561" s="35"/>
      <c r="DUW561" s="35"/>
      <c r="DUX561" s="35"/>
      <c r="DUY561" s="35"/>
      <c r="DUZ561" s="35"/>
      <c r="DVA561" s="35"/>
      <c r="DVB561" s="35"/>
      <c r="DVC561" s="35"/>
      <c r="DVD561" s="35"/>
      <c r="DVE561" s="35"/>
      <c r="DVF561" s="35"/>
      <c r="DVG561" s="35"/>
      <c r="DVH561" s="35"/>
      <c r="DVI561" s="35"/>
      <c r="DVJ561" s="35"/>
      <c r="DVK561" s="35"/>
      <c r="DVL561" s="35"/>
      <c r="DVM561" s="35"/>
      <c r="DVN561" s="35"/>
      <c r="DVO561" s="35"/>
      <c r="DVP561" s="35"/>
      <c r="DVQ561" s="35"/>
      <c r="DVR561" s="35"/>
      <c r="DVS561" s="35"/>
      <c r="DVT561" s="35"/>
      <c r="DVU561" s="35"/>
      <c r="DVV561" s="35"/>
      <c r="DVW561" s="35"/>
      <c r="DVX561" s="35"/>
      <c r="DVY561" s="35"/>
      <c r="DVZ561" s="35"/>
      <c r="DWA561" s="35"/>
      <c r="DWB561" s="35"/>
      <c r="DWC561" s="35"/>
      <c r="DWD561" s="35"/>
      <c r="DWE561" s="35"/>
      <c r="DWF561" s="35"/>
      <c r="DWG561" s="35"/>
      <c r="DWH561" s="35"/>
      <c r="DWI561" s="35"/>
      <c r="DWJ561" s="35"/>
      <c r="DWK561" s="35"/>
      <c r="DWL561" s="35"/>
      <c r="DWM561" s="35"/>
      <c r="DWN561" s="35"/>
      <c r="DWO561" s="35"/>
      <c r="DWP561" s="35"/>
      <c r="DWQ561" s="35"/>
      <c r="DWR561" s="35"/>
      <c r="DWS561" s="35"/>
      <c r="DWT561" s="35"/>
      <c r="DWU561" s="35"/>
      <c r="DWV561" s="35"/>
      <c r="DWW561" s="35"/>
      <c r="DWX561" s="35"/>
      <c r="DWY561" s="35"/>
      <c r="DWZ561" s="35"/>
      <c r="DXA561" s="35"/>
      <c r="DXB561" s="35"/>
      <c r="DXC561" s="35"/>
      <c r="DXD561" s="35"/>
      <c r="DXE561" s="35"/>
      <c r="DXF561" s="35"/>
      <c r="DXG561" s="35"/>
      <c r="DXH561" s="35"/>
      <c r="DXI561" s="35"/>
      <c r="DXJ561" s="35"/>
      <c r="DXK561" s="35"/>
      <c r="DXL561" s="35"/>
      <c r="DXM561" s="35"/>
      <c r="DXN561" s="35"/>
      <c r="DXO561" s="35"/>
      <c r="DXP561" s="35"/>
      <c r="DXQ561" s="35"/>
      <c r="DXR561" s="35"/>
      <c r="DXS561" s="35"/>
      <c r="DXT561" s="35"/>
      <c r="DXU561" s="35"/>
      <c r="DXV561" s="35"/>
      <c r="DXW561" s="35"/>
      <c r="DXX561" s="35"/>
      <c r="DXY561" s="35"/>
      <c r="DXZ561" s="35"/>
      <c r="DYA561" s="35"/>
      <c r="DYB561" s="35"/>
      <c r="DYC561" s="35"/>
      <c r="DYD561" s="35"/>
      <c r="DYE561" s="35"/>
      <c r="DYF561" s="35"/>
      <c r="DYG561" s="35"/>
      <c r="DYH561" s="35"/>
      <c r="DYI561" s="35"/>
      <c r="DYJ561" s="35"/>
      <c r="DYK561" s="35"/>
      <c r="DYL561" s="35"/>
      <c r="DYM561" s="35"/>
      <c r="DYN561" s="35"/>
      <c r="DYO561" s="35"/>
      <c r="DYP561" s="35"/>
      <c r="DYQ561" s="35"/>
      <c r="DYR561" s="35"/>
      <c r="DYS561" s="35"/>
      <c r="DYT561" s="35"/>
      <c r="DYU561" s="35"/>
      <c r="DYV561" s="35"/>
      <c r="DYW561" s="35"/>
      <c r="DYX561" s="35"/>
      <c r="DYY561" s="35"/>
      <c r="DYZ561" s="35"/>
      <c r="DZA561" s="35"/>
      <c r="DZB561" s="35"/>
      <c r="DZC561" s="35"/>
      <c r="DZD561" s="35"/>
      <c r="DZE561" s="35"/>
      <c r="DZF561" s="35"/>
      <c r="DZG561" s="35"/>
      <c r="DZH561" s="35"/>
      <c r="DZI561" s="35"/>
      <c r="DZJ561" s="35"/>
      <c r="DZK561" s="35"/>
      <c r="DZL561" s="35"/>
      <c r="DZM561" s="35"/>
      <c r="DZN561" s="35"/>
      <c r="DZO561" s="35"/>
      <c r="DZP561" s="35"/>
      <c r="DZQ561" s="35"/>
      <c r="DZR561" s="35"/>
      <c r="DZS561" s="35"/>
      <c r="DZT561" s="35"/>
      <c r="DZU561" s="35"/>
      <c r="DZV561" s="35"/>
      <c r="DZW561" s="35"/>
      <c r="DZX561" s="35"/>
      <c r="DZY561" s="35"/>
      <c r="DZZ561" s="35"/>
      <c r="EAA561" s="35"/>
      <c r="EAB561" s="35"/>
      <c r="EAC561" s="35"/>
      <c r="EAD561" s="35"/>
      <c r="EAE561" s="35"/>
      <c r="EAF561" s="35"/>
      <c r="EAG561" s="35"/>
      <c r="EAH561" s="35"/>
      <c r="EAI561" s="35"/>
      <c r="EAJ561" s="35"/>
      <c r="EAK561" s="35"/>
      <c r="EAL561" s="35"/>
      <c r="EAM561" s="35"/>
      <c r="EAN561" s="35"/>
      <c r="EAO561" s="35"/>
      <c r="EAP561" s="35"/>
      <c r="EAQ561" s="35"/>
      <c r="EAR561" s="35"/>
      <c r="EAS561" s="35"/>
      <c r="EAT561" s="35"/>
      <c r="EAU561" s="35"/>
      <c r="EAV561" s="35"/>
      <c r="EAW561" s="35"/>
      <c r="EAX561" s="35"/>
      <c r="EAY561" s="35"/>
      <c r="EAZ561" s="35"/>
      <c r="EBA561" s="35"/>
      <c r="EBB561" s="35"/>
      <c r="EBC561" s="35"/>
      <c r="EBD561" s="35"/>
      <c r="EBE561" s="35"/>
      <c r="EBF561" s="35"/>
      <c r="EBG561" s="35"/>
      <c r="EBH561" s="35"/>
      <c r="EBI561" s="35"/>
      <c r="EBJ561" s="35"/>
      <c r="EBK561" s="35"/>
      <c r="EBL561" s="35"/>
      <c r="EBM561" s="35"/>
      <c r="EBN561" s="35"/>
      <c r="EBO561" s="35"/>
      <c r="EBP561" s="35"/>
      <c r="EBQ561" s="35"/>
      <c r="EBR561" s="35"/>
      <c r="EBS561" s="35"/>
      <c r="EBT561" s="35"/>
      <c r="EBU561" s="35"/>
      <c r="EBV561" s="35"/>
      <c r="EBW561" s="35"/>
      <c r="EBX561" s="35"/>
      <c r="EBY561" s="35"/>
      <c r="EBZ561" s="35"/>
      <c r="ECA561" s="35"/>
      <c r="ECB561" s="35"/>
      <c r="ECC561" s="35"/>
      <c r="ECD561" s="35"/>
      <c r="ECE561" s="35"/>
      <c r="ECF561" s="35"/>
      <c r="ECG561" s="35"/>
      <c r="ECH561" s="35"/>
      <c r="ECI561" s="35"/>
      <c r="ECJ561" s="35"/>
      <c r="ECK561" s="35"/>
      <c r="ECL561" s="35"/>
      <c r="ECM561" s="35"/>
      <c r="ECN561" s="35"/>
      <c r="ECO561" s="35"/>
      <c r="ECP561" s="35"/>
      <c r="ECQ561" s="35"/>
      <c r="ECR561" s="35"/>
      <c r="ECS561" s="35"/>
      <c r="ECT561" s="35"/>
      <c r="ECU561" s="35"/>
      <c r="ECV561" s="35"/>
      <c r="ECW561" s="35"/>
      <c r="ECX561" s="35"/>
      <c r="ECY561" s="35"/>
      <c r="ECZ561" s="35"/>
      <c r="EDA561" s="35"/>
      <c r="EDB561" s="35"/>
      <c r="EDC561" s="35"/>
      <c r="EDD561" s="35"/>
      <c r="EDE561" s="35"/>
      <c r="EDF561" s="35"/>
      <c r="EDG561" s="35"/>
      <c r="EDH561" s="35"/>
      <c r="EDI561" s="35"/>
      <c r="EDJ561" s="35"/>
      <c r="EDK561" s="35"/>
      <c r="EDL561" s="35"/>
      <c r="EDM561" s="35"/>
      <c r="EDN561" s="35"/>
      <c r="EDO561" s="35"/>
      <c r="EDP561" s="35"/>
      <c r="EDQ561" s="35"/>
      <c r="EDR561" s="35"/>
      <c r="EDS561" s="35"/>
      <c r="EDT561" s="35"/>
      <c r="EDU561" s="35"/>
      <c r="EDV561" s="35"/>
      <c r="EDW561" s="35"/>
      <c r="EDX561" s="35"/>
      <c r="EDY561" s="35"/>
      <c r="EDZ561" s="35"/>
      <c r="EEA561" s="35"/>
      <c r="EEB561" s="35"/>
      <c r="EEC561" s="35"/>
      <c r="EED561" s="35"/>
      <c r="EEE561" s="35"/>
      <c r="EEF561" s="35"/>
      <c r="EEG561" s="35"/>
      <c r="EEH561" s="35"/>
      <c r="EEI561" s="35"/>
      <c r="EEJ561" s="35"/>
      <c r="EEK561" s="35"/>
      <c r="EEL561" s="35"/>
      <c r="EEM561" s="35"/>
      <c r="EEN561" s="35"/>
      <c r="EEO561" s="35"/>
      <c r="EEP561" s="35"/>
      <c r="EEQ561" s="35"/>
      <c r="EER561" s="35"/>
      <c r="EES561" s="35"/>
      <c r="EET561" s="35"/>
      <c r="EEU561" s="35"/>
      <c r="EEV561" s="35"/>
      <c r="EEW561" s="35"/>
      <c r="EEX561" s="35"/>
      <c r="EEY561" s="35"/>
      <c r="EEZ561" s="35"/>
      <c r="EFA561" s="35"/>
      <c r="EFB561" s="35"/>
      <c r="EFC561" s="35"/>
      <c r="EFD561" s="35"/>
      <c r="EFE561" s="35"/>
      <c r="EFF561" s="35"/>
      <c r="EFG561" s="35"/>
      <c r="EFH561" s="35"/>
      <c r="EFI561" s="35"/>
      <c r="EFJ561" s="35"/>
      <c r="EFK561" s="35"/>
      <c r="EFL561" s="35"/>
      <c r="EFM561" s="35"/>
      <c r="EFN561" s="35"/>
      <c r="EFO561" s="35"/>
      <c r="EFP561" s="35"/>
      <c r="EFQ561" s="35"/>
      <c r="EFR561" s="35"/>
      <c r="EFS561" s="35"/>
      <c r="EFT561" s="35"/>
      <c r="EFU561" s="35"/>
      <c r="EFV561" s="35"/>
      <c r="EFW561" s="35"/>
      <c r="EFX561" s="35"/>
      <c r="EFY561" s="35"/>
      <c r="EFZ561" s="35"/>
      <c r="EGA561" s="35"/>
      <c r="EGB561" s="35"/>
      <c r="EGC561" s="35"/>
      <c r="EGD561" s="35"/>
      <c r="EGE561" s="35"/>
      <c r="EGF561" s="35"/>
      <c r="EGG561" s="35"/>
      <c r="EGH561" s="35"/>
      <c r="EGI561" s="35"/>
      <c r="EGJ561" s="35"/>
      <c r="EGK561" s="35"/>
      <c r="EGL561" s="35"/>
      <c r="EGM561" s="35"/>
      <c r="EGN561" s="35"/>
      <c r="EGO561" s="35"/>
      <c r="EGP561" s="35"/>
      <c r="EGQ561" s="35"/>
      <c r="EGR561" s="35"/>
      <c r="EGS561" s="35"/>
      <c r="EGT561" s="35"/>
      <c r="EGU561" s="35"/>
      <c r="EGV561" s="35"/>
      <c r="EGW561" s="35"/>
      <c r="EGX561" s="35"/>
      <c r="EGY561" s="35"/>
      <c r="EGZ561" s="35"/>
      <c r="EHA561" s="35"/>
      <c r="EHB561" s="35"/>
      <c r="EHC561" s="35"/>
      <c r="EHD561" s="35"/>
      <c r="EHE561" s="35"/>
      <c r="EHF561" s="35"/>
      <c r="EHG561" s="35"/>
      <c r="EHH561" s="35"/>
      <c r="EHI561" s="35"/>
      <c r="EHJ561" s="35"/>
      <c r="EHK561" s="35"/>
      <c r="EHL561" s="35"/>
      <c r="EHM561" s="35"/>
      <c r="EHN561" s="35"/>
      <c r="EHO561" s="35"/>
      <c r="EHP561" s="35"/>
      <c r="EHQ561" s="35"/>
      <c r="EHR561" s="35"/>
      <c r="EHS561" s="35"/>
      <c r="EHT561" s="35"/>
      <c r="EHU561" s="35"/>
      <c r="EHV561" s="35"/>
      <c r="EHW561" s="35"/>
      <c r="EHX561" s="35"/>
      <c r="EHY561" s="35"/>
      <c r="EHZ561" s="35"/>
      <c r="EIA561" s="35"/>
      <c r="EIB561" s="35"/>
      <c r="EIC561" s="35"/>
      <c r="EID561" s="35"/>
      <c r="EIE561" s="35"/>
      <c r="EIF561" s="35"/>
      <c r="EIG561" s="35"/>
      <c r="EIH561" s="35"/>
      <c r="EII561" s="35"/>
      <c r="EIJ561" s="35"/>
      <c r="EIK561" s="35"/>
      <c r="EIL561" s="35"/>
      <c r="EIM561" s="35"/>
      <c r="EIN561" s="35"/>
      <c r="EIO561" s="35"/>
      <c r="EIP561" s="35"/>
      <c r="EIQ561" s="35"/>
      <c r="EIR561" s="35"/>
      <c r="EIS561" s="35"/>
      <c r="EIT561" s="35"/>
      <c r="EIU561" s="35"/>
      <c r="EIV561" s="35"/>
      <c r="EIW561" s="35"/>
      <c r="EIX561" s="35"/>
      <c r="EIY561" s="35"/>
      <c r="EIZ561" s="35"/>
      <c r="EJA561" s="35"/>
      <c r="EJB561" s="35"/>
      <c r="EJC561" s="35"/>
      <c r="EJD561" s="35"/>
      <c r="EJE561" s="35"/>
      <c r="EJF561" s="35"/>
      <c r="EJG561" s="35"/>
      <c r="EJH561" s="35"/>
      <c r="EJI561" s="35"/>
      <c r="EJJ561" s="35"/>
      <c r="EJK561" s="35"/>
      <c r="EJL561" s="35"/>
      <c r="EJM561" s="35"/>
      <c r="EJN561" s="35"/>
      <c r="EJO561" s="35"/>
      <c r="EJP561" s="35"/>
      <c r="EJQ561" s="35"/>
      <c r="EJR561" s="35"/>
      <c r="EJS561" s="35"/>
      <c r="EJT561" s="35"/>
      <c r="EJU561" s="35"/>
      <c r="EJV561" s="35"/>
      <c r="EJW561" s="35"/>
      <c r="EJX561" s="35"/>
      <c r="EJY561" s="35"/>
      <c r="EJZ561" s="35"/>
      <c r="EKA561" s="35"/>
      <c r="EKB561" s="35"/>
      <c r="EKC561" s="35"/>
      <c r="EKD561" s="35"/>
      <c r="EKE561" s="35"/>
      <c r="EKF561" s="35"/>
      <c r="EKG561" s="35"/>
      <c r="EKH561" s="35"/>
      <c r="EKI561" s="35"/>
      <c r="EKJ561" s="35"/>
      <c r="EKK561" s="35"/>
      <c r="EKL561" s="35"/>
      <c r="EKM561" s="35"/>
      <c r="EKN561" s="35"/>
      <c r="EKO561" s="35"/>
      <c r="EKP561" s="35"/>
      <c r="EKQ561" s="35"/>
      <c r="EKR561" s="35"/>
      <c r="EKS561" s="35"/>
      <c r="EKT561" s="35"/>
      <c r="EKU561" s="35"/>
      <c r="EKV561" s="35"/>
      <c r="EKW561" s="35"/>
      <c r="EKX561" s="35"/>
      <c r="EKY561" s="35"/>
      <c r="EKZ561" s="35"/>
      <c r="ELA561" s="35"/>
      <c r="ELB561" s="35"/>
      <c r="ELC561" s="35"/>
      <c r="ELD561" s="35"/>
      <c r="ELE561" s="35"/>
      <c r="ELF561" s="35"/>
      <c r="ELG561" s="35"/>
      <c r="ELH561" s="35"/>
      <c r="ELI561" s="35"/>
      <c r="ELJ561" s="35"/>
      <c r="ELK561" s="35"/>
      <c r="ELL561" s="35"/>
      <c r="ELM561" s="35"/>
      <c r="ELN561" s="35"/>
      <c r="ELO561" s="35"/>
      <c r="ELP561" s="35"/>
      <c r="ELQ561" s="35"/>
      <c r="ELR561" s="35"/>
      <c r="ELS561" s="35"/>
      <c r="ELT561" s="35"/>
      <c r="ELU561" s="35"/>
      <c r="ELV561" s="35"/>
      <c r="ELW561" s="35"/>
      <c r="ELX561" s="35"/>
      <c r="ELY561" s="35"/>
      <c r="ELZ561" s="35"/>
      <c r="EMA561" s="35"/>
      <c r="EMB561" s="35"/>
      <c r="EMC561" s="35"/>
      <c r="EMD561" s="35"/>
      <c r="EME561" s="35"/>
      <c r="EMF561" s="35"/>
      <c r="EMG561" s="35"/>
      <c r="EMH561" s="35"/>
      <c r="EMI561" s="35"/>
      <c r="EMJ561" s="35"/>
      <c r="EMK561" s="35"/>
      <c r="EML561" s="35"/>
      <c r="EMM561" s="35"/>
      <c r="EMN561" s="35"/>
      <c r="EMO561" s="35"/>
      <c r="EMP561" s="35"/>
      <c r="EMQ561" s="35"/>
      <c r="EMR561" s="35"/>
      <c r="EMS561" s="35"/>
      <c r="EMT561" s="35"/>
      <c r="EMU561" s="35"/>
      <c r="EMV561" s="35"/>
      <c r="EMW561" s="35"/>
      <c r="EMX561" s="35"/>
      <c r="EMY561" s="35"/>
      <c r="EMZ561" s="35"/>
      <c r="ENA561" s="35"/>
      <c r="ENB561" s="35"/>
      <c r="ENC561" s="35"/>
      <c r="END561" s="35"/>
      <c r="ENE561" s="35"/>
      <c r="ENF561" s="35"/>
      <c r="ENG561" s="35"/>
      <c r="ENH561" s="35"/>
      <c r="ENI561" s="35"/>
      <c r="ENJ561" s="35"/>
      <c r="ENK561" s="35"/>
      <c r="ENL561" s="35"/>
      <c r="ENM561" s="35"/>
      <c r="ENN561" s="35"/>
      <c r="ENO561" s="35"/>
      <c r="ENP561" s="35"/>
      <c r="ENQ561" s="35"/>
      <c r="ENR561" s="35"/>
      <c r="ENS561" s="35"/>
      <c r="ENT561" s="35"/>
      <c r="ENU561" s="35"/>
      <c r="ENV561" s="35"/>
      <c r="ENW561" s="35"/>
      <c r="ENX561" s="35"/>
      <c r="ENY561" s="35"/>
      <c r="ENZ561" s="35"/>
      <c r="EOA561" s="35"/>
      <c r="EOB561" s="35"/>
      <c r="EOC561" s="35"/>
      <c r="EOD561" s="35"/>
      <c r="EOE561" s="35"/>
      <c r="EOF561" s="35"/>
      <c r="EOG561" s="35"/>
      <c r="EOH561" s="35"/>
      <c r="EOI561" s="35"/>
      <c r="EOJ561" s="35"/>
      <c r="EOK561" s="35"/>
      <c r="EOL561" s="35"/>
      <c r="EOM561" s="35"/>
      <c r="EON561" s="35"/>
      <c r="EOO561" s="35"/>
      <c r="EOP561" s="35"/>
      <c r="EOQ561" s="35"/>
      <c r="EOR561" s="35"/>
      <c r="EOS561" s="35"/>
      <c r="EOT561" s="35"/>
      <c r="EOU561" s="35"/>
      <c r="EOV561" s="35"/>
      <c r="EOW561" s="35"/>
      <c r="EOX561" s="35"/>
      <c r="EOY561" s="35"/>
      <c r="EOZ561" s="35"/>
      <c r="EPA561" s="35"/>
      <c r="EPB561" s="35"/>
      <c r="EPC561" s="35"/>
      <c r="EPD561" s="35"/>
      <c r="EPE561" s="35"/>
      <c r="EPF561" s="35"/>
      <c r="EPG561" s="35"/>
      <c r="EPH561" s="35"/>
      <c r="EPI561" s="35"/>
      <c r="EPJ561" s="35"/>
      <c r="EPK561" s="35"/>
      <c r="EPL561" s="35"/>
      <c r="EPM561" s="35"/>
      <c r="EPN561" s="35"/>
      <c r="EPO561" s="35"/>
      <c r="EPP561" s="35"/>
      <c r="EPQ561" s="35"/>
      <c r="EPR561" s="35"/>
      <c r="EPS561" s="35"/>
      <c r="EPT561" s="35"/>
      <c r="EPU561" s="35"/>
      <c r="EPV561" s="35"/>
      <c r="EPW561" s="35"/>
      <c r="EPX561" s="35"/>
      <c r="EPY561" s="35"/>
      <c r="EPZ561" s="35"/>
      <c r="EQA561" s="35"/>
      <c r="EQB561" s="35"/>
      <c r="EQC561" s="35"/>
      <c r="EQD561" s="35"/>
      <c r="EQE561" s="35"/>
      <c r="EQF561" s="35"/>
      <c r="EQG561" s="35"/>
      <c r="EQH561" s="35"/>
      <c r="EQI561" s="35"/>
      <c r="EQJ561" s="35"/>
      <c r="EQK561" s="35"/>
      <c r="EQL561" s="35"/>
      <c r="EQM561" s="35"/>
      <c r="EQN561" s="35"/>
      <c r="EQO561" s="35"/>
      <c r="EQP561" s="35"/>
      <c r="EQQ561" s="35"/>
      <c r="EQR561" s="35"/>
      <c r="EQS561" s="35"/>
      <c r="EQT561" s="35"/>
      <c r="EQU561" s="35"/>
      <c r="EQV561" s="35"/>
      <c r="EQW561" s="35"/>
      <c r="EQX561" s="35"/>
      <c r="EQY561" s="35"/>
      <c r="EQZ561" s="35"/>
      <c r="ERA561" s="35"/>
      <c r="ERB561" s="35"/>
      <c r="ERC561" s="35"/>
      <c r="ERD561" s="35"/>
      <c r="ERE561" s="35"/>
      <c r="ERF561" s="35"/>
      <c r="ERG561" s="35"/>
      <c r="ERH561" s="35"/>
      <c r="ERI561" s="35"/>
      <c r="ERJ561" s="35"/>
      <c r="ERK561" s="35"/>
      <c r="ERL561" s="35"/>
      <c r="ERM561" s="35"/>
      <c r="ERN561" s="35"/>
      <c r="ERO561" s="35"/>
      <c r="ERP561" s="35"/>
      <c r="ERQ561" s="35"/>
      <c r="ERR561" s="35"/>
      <c r="ERS561" s="35"/>
      <c r="ERT561" s="35"/>
      <c r="ERU561" s="35"/>
      <c r="ERV561" s="35"/>
      <c r="ERW561" s="35"/>
      <c r="ERX561" s="35"/>
      <c r="ERY561" s="35"/>
      <c r="ERZ561" s="35"/>
      <c r="ESA561" s="35"/>
      <c r="ESB561" s="35"/>
      <c r="ESC561" s="35"/>
      <c r="ESD561" s="35"/>
      <c r="ESE561" s="35"/>
      <c r="ESF561" s="35"/>
      <c r="ESG561" s="35"/>
      <c r="ESH561" s="35"/>
      <c r="ESI561" s="35"/>
      <c r="ESJ561" s="35"/>
      <c r="ESK561" s="35"/>
      <c r="ESL561" s="35"/>
      <c r="ESM561" s="35"/>
      <c r="ESN561" s="35"/>
      <c r="ESO561" s="35"/>
      <c r="ESP561" s="35"/>
      <c r="ESQ561" s="35"/>
      <c r="ESR561" s="35"/>
      <c r="ESS561" s="35"/>
      <c r="EST561" s="35"/>
      <c r="ESU561" s="35"/>
      <c r="ESV561" s="35"/>
      <c r="ESW561" s="35"/>
      <c r="ESX561" s="35"/>
      <c r="ESY561" s="35"/>
      <c r="ESZ561" s="35"/>
      <c r="ETA561" s="35"/>
      <c r="ETB561" s="35"/>
      <c r="ETC561" s="35"/>
      <c r="ETD561" s="35"/>
      <c r="ETE561" s="35"/>
      <c r="ETF561" s="35"/>
      <c r="ETG561" s="35"/>
      <c r="ETH561" s="35"/>
      <c r="ETI561" s="35"/>
      <c r="ETJ561" s="35"/>
      <c r="ETK561" s="35"/>
      <c r="ETL561" s="35"/>
      <c r="ETM561" s="35"/>
      <c r="ETN561" s="35"/>
      <c r="ETO561" s="35"/>
      <c r="ETP561" s="35"/>
      <c r="ETQ561" s="35"/>
      <c r="ETR561" s="35"/>
      <c r="ETS561" s="35"/>
      <c r="ETT561" s="35"/>
      <c r="ETU561" s="35"/>
      <c r="ETV561" s="35"/>
      <c r="ETW561" s="35"/>
      <c r="ETX561" s="35"/>
      <c r="ETY561" s="35"/>
      <c r="ETZ561" s="35"/>
      <c r="EUA561" s="35"/>
      <c r="EUB561" s="35"/>
      <c r="EUC561" s="35"/>
      <c r="EUD561" s="35"/>
      <c r="EUE561" s="35"/>
      <c r="EUF561" s="35"/>
      <c r="EUG561" s="35"/>
      <c r="EUH561" s="35"/>
      <c r="EUI561" s="35"/>
      <c r="EUJ561" s="35"/>
      <c r="EUK561" s="35"/>
      <c r="EUL561" s="35"/>
      <c r="EUM561" s="35"/>
      <c r="EUN561" s="35"/>
      <c r="EUO561" s="35"/>
      <c r="EUP561" s="35"/>
      <c r="EUQ561" s="35"/>
      <c r="EUR561" s="35"/>
      <c r="EUS561" s="35"/>
      <c r="EUT561" s="35"/>
      <c r="EUU561" s="35"/>
      <c r="EUV561" s="35"/>
      <c r="EUW561" s="35"/>
      <c r="EUX561" s="35"/>
      <c r="EUY561" s="35"/>
      <c r="EUZ561" s="35"/>
      <c r="EVA561" s="35"/>
      <c r="EVB561" s="35"/>
      <c r="EVC561" s="35"/>
      <c r="EVD561" s="35"/>
      <c r="EVE561" s="35"/>
      <c r="EVF561" s="35"/>
      <c r="EVG561" s="35"/>
      <c r="EVH561" s="35"/>
      <c r="EVI561" s="35"/>
      <c r="EVJ561" s="35"/>
      <c r="EVK561" s="35"/>
      <c r="EVL561" s="35"/>
      <c r="EVM561" s="35"/>
      <c r="EVN561" s="35"/>
      <c r="EVO561" s="35"/>
      <c r="EVP561" s="35"/>
      <c r="EVQ561" s="35"/>
      <c r="EVR561" s="35"/>
      <c r="EVS561" s="35"/>
      <c r="EVT561" s="35"/>
      <c r="EVU561" s="35"/>
      <c r="EVV561" s="35"/>
      <c r="EVW561" s="35"/>
      <c r="EVX561" s="35"/>
      <c r="EVY561" s="35"/>
      <c r="EVZ561" s="35"/>
      <c r="EWA561" s="35"/>
      <c r="EWB561" s="35"/>
      <c r="EWC561" s="35"/>
      <c r="EWD561" s="35"/>
      <c r="EWE561" s="35"/>
      <c r="EWF561" s="35"/>
      <c r="EWG561" s="35"/>
      <c r="EWH561" s="35"/>
      <c r="EWI561" s="35"/>
      <c r="EWJ561" s="35"/>
      <c r="EWK561" s="35"/>
      <c r="EWL561" s="35"/>
      <c r="EWM561" s="35"/>
      <c r="EWN561" s="35"/>
      <c r="EWO561" s="35"/>
      <c r="EWP561" s="35"/>
      <c r="EWQ561" s="35"/>
      <c r="EWR561" s="35"/>
      <c r="EWS561" s="35"/>
      <c r="EWT561" s="35"/>
      <c r="EWU561" s="35"/>
      <c r="EWV561" s="35"/>
      <c r="EWW561" s="35"/>
      <c r="EWX561" s="35"/>
      <c r="EWY561" s="35"/>
      <c r="EWZ561" s="35"/>
      <c r="EXA561" s="35"/>
      <c r="EXB561" s="35"/>
      <c r="EXC561" s="35"/>
      <c r="EXD561" s="35"/>
      <c r="EXE561" s="35"/>
      <c r="EXF561" s="35"/>
      <c r="EXG561" s="35"/>
      <c r="EXH561" s="35"/>
      <c r="EXI561" s="35"/>
      <c r="EXJ561" s="35"/>
      <c r="EXK561" s="35"/>
      <c r="EXL561" s="35"/>
      <c r="EXM561" s="35"/>
      <c r="EXN561" s="35"/>
      <c r="EXO561" s="35"/>
      <c r="EXP561" s="35"/>
      <c r="EXQ561" s="35"/>
      <c r="EXR561" s="35"/>
      <c r="EXS561" s="35"/>
      <c r="EXT561" s="35"/>
      <c r="EXU561" s="35"/>
      <c r="EXV561" s="35"/>
      <c r="EXW561" s="35"/>
      <c r="EXX561" s="35"/>
      <c r="EXY561" s="35"/>
      <c r="EXZ561" s="35"/>
      <c r="EYA561" s="35"/>
      <c r="EYB561" s="35"/>
      <c r="EYC561" s="35"/>
      <c r="EYD561" s="35"/>
      <c r="EYE561" s="35"/>
      <c r="EYF561" s="35"/>
      <c r="EYG561" s="35"/>
      <c r="EYH561" s="35"/>
      <c r="EYI561" s="35"/>
      <c r="EYJ561" s="35"/>
      <c r="EYK561" s="35"/>
      <c r="EYL561" s="35"/>
      <c r="EYM561" s="35"/>
      <c r="EYN561" s="35"/>
      <c r="EYO561" s="35"/>
      <c r="EYP561" s="35"/>
      <c r="EYQ561" s="35"/>
      <c r="EYR561" s="35"/>
      <c r="EYS561" s="35"/>
      <c r="EYT561" s="35"/>
      <c r="EYU561" s="35"/>
      <c r="EYV561" s="35"/>
      <c r="EYW561" s="35"/>
      <c r="EYX561" s="35"/>
      <c r="EYY561" s="35"/>
      <c r="EYZ561" s="35"/>
      <c r="EZA561" s="35"/>
      <c r="EZB561" s="35"/>
      <c r="EZC561" s="35"/>
      <c r="EZD561" s="35"/>
      <c r="EZE561" s="35"/>
      <c r="EZF561" s="35"/>
      <c r="EZG561" s="35"/>
      <c r="EZH561" s="35"/>
      <c r="EZI561" s="35"/>
      <c r="EZJ561" s="35"/>
      <c r="EZK561" s="35"/>
      <c r="EZL561" s="35"/>
      <c r="EZM561" s="35"/>
      <c r="EZN561" s="35"/>
      <c r="EZO561" s="35"/>
      <c r="EZP561" s="35"/>
      <c r="EZQ561" s="35"/>
      <c r="EZR561" s="35"/>
      <c r="EZS561" s="35"/>
      <c r="EZT561" s="35"/>
      <c r="EZU561" s="35"/>
      <c r="EZV561" s="35"/>
      <c r="EZW561" s="35"/>
      <c r="EZX561" s="35"/>
      <c r="EZY561" s="35"/>
      <c r="EZZ561" s="35"/>
      <c r="FAA561" s="35"/>
      <c r="FAB561" s="35"/>
      <c r="FAC561" s="35"/>
      <c r="FAD561" s="35"/>
      <c r="FAE561" s="35"/>
      <c r="FAF561" s="35"/>
      <c r="FAG561" s="35"/>
      <c r="FAH561" s="35"/>
      <c r="FAI561" s="35"/>
      <c r="FAJ561" s="35"/>
      <c r="FAK561" s="35"/>
      <c r="FAL561" s="35"/>
      <c r="FAM561" s="35"/>
      <c r="FAN561" s="35"/>
      <c r="FAO561" s="35"/>
      <c r="FAP561" s="35"/>
      <c r="FAQ561" s="35"/>
      <c r="FAR561" s="35"/>
      <c r="FAS561" s="35"/>
      <c r="FAT561" s="35"/>
      <c r="FAU561" s="35"/>
      <c r="FAV561" s="35"/>
      <c r="FAW561" s="35"/>
      <c r="FAX561" s="35"/>
      <c r="FAY561" s="35"/>
      <c r="FAZ561" s="35"/>
      <c r="FBA561" s="35"/>
      <c r="FBB561" s="35"/>
      <c r="FBC561" s="35"/>
      <c r="FBD561" s="35"/>
      <c r="FBE561" s="35"/>
      <c r="FBF561" s="35"/>
      <c r="FBG561" s="35"/>
      <c r="FBH561" s="35"/>
      <c r="FBI561" s="35"/>
      <c r="FBJ561" s="35"/>
      <c r="FBK561" s="35"/>
      <c r="FBL561" s="35"/>
      <c r="FBM561" s="35"/>
      <c r="FBN561" s="35"/>
      <c r="FBO561" s="35"/>
      <c r="FBP561" s="35"/>
      <c r="FBQ561" s="35"/>
      <c r="FBR561" s="35"/>
      <c r="FBS561" s="35"/>
      <c r="FBT561" s="35"/>
      <c r="FBU561" s="35"/>
      <c r="FBV561" s="35"/>
      <c r="FBW561" s="35"/>
      <c r="FBX561" s="35"/>
      <c r="FBY561" s="35"/>
      <c r="FBZ561" s="35"/>
      <c r="FCA561" s="35"/>
      <c r="FCB561" s="35"/>
      <c r="FCC561" s="35"/>
      <c r="FCD561" s="35"/>
      <c r="FCE561" s="35"/>
      <c r="FCF561" s="35"/>
      <c r="FCG561" s="35"/>
      <c r="FCH561" s="35"/>
      <c r="FCI561" s="35"/>
      <c r="FCJ561" s="35"/>
      <c r="FCK561" s="35"/>
      <c r="FCL561" s="35"/>
      <c r="FCM561" s="35"/>
      <c r="FCN561" s="35"/>
      <c r="FCO561" s="35"/>
      <c r="FCP561" s="35"/>
      <c r="FCQ561" s="35"/>
      <c r="FCR561" s="35"/>
      <c r="FCS561" s="35"/>
      <c r="FCT561" s="35"/>
      <c r="FCU561" s="35"/>
      <c r="FCV561" s="35"/>
      <c r="FCW561" s="35"/>
      <c r="FCX561" s="35"/>
      <c r="FCY561" s="35"/>
      <c r="FCZ561" s="35"/>
      <c r="FDA561" s="35"/>
      <c r="FDB561" s="35"/>
      <c r="FDC561" s="35"/>
      <c r="FDD561" s="35"/>
      <c r="FDE561" s="35"/>
      <c r="FDF561" s="35"/>
      <c r="FDG561" s="35"/>
      <c r="FDH561" s="35"/>
      <c r="FDI561" s="35"/>
      <c r="FDJ561" s="35"/>
      <c r="FDK561" s="35"/>
      <c r="FDL561" s="35"/>
      <c r="FDM561" s="35"/>
      <c r="FDN561" s="35"/>
      <c r="FDO561" s="35"/>
      <c r="FDP561" s="35"/>
      <c r="FDQ561" s="35"/>
      <c r="FDR561" s="35"/>
      <c r="FDS561" s="35"/>
      <c r="FDT561" s="35"/>
      <c r="FDU561" s="35"/>
      <c r="FDV561" s="35"/>
      <c r="FDW561" s="35"/>
      <c r="FDX561" s="35"/>
      <c r="FDY561" s="35"/>
      <c r="FDZ561" s="35"/>
      <c r="FEA561" s="35"/>
      <c r="FEB561" s="35"/>
      <c r="FEC561" s="35"/>
      <c r="FED561" s="35"/>
      <c r="FEE561" s="35"/>
      <c r="FEF561" s="35"/>
      <c r="FEG561" s="35"/>
      <c r="FEH561" s="35"/>
      <c r="FEI561" s="35"/>
      <c r="FEJ561" s="35"/>
      <c r="FEK561" s="35"/>
      <c r="FEL561" s="35"/>
      <c r="FEM561" s="35"/>
      <c r="FEN561" s="35"/>
      <c r="FEO561" s="35"/>
      <c r="FEP561" s="35"/>
      <c r="FEQ561" s="35"/>
      <c r="FER561" s="35"/>
      <c r="FES561" s="35"/>
      <c r="FET561" s="35"/>
      <c r="FEU561" s="35"/>
      <c r="FEV561" s="35"/>
      <c r="FEW561" s="35"/>
      <c r="FEX561" s="35"/>
      <c r="FEY561" s="35"/>
      <c r="FEZ561" s="35"/>
      <c r="FFA561" s="35"/>
      <c r="FFB561" s="35"/>
      <c r="FFC561" s="35"/>
      <c r="FFD561" s="35"/>
      <c r="FFE561" s="35"/>
      <c r="FFF561" s="35"/>
      <c r="FFG561" s="35"/>
      <c r="FFH561" s="35"/>
      <c r="FFI561" s="35"/>
      <c r="FFJ561" s="35"/>
      <c r="FFK561" s="35"/>
      <c r="FFL561" s="35"/>
      <c r="FFM561" s="35"/>
      <c r="FFN561" s="35"/>
      <c r="FFO561" s="35"/>
      <c r="FFP561" s="35"/>
      <c r="FFQ561" s="35"/>
      <c r="FFR561" s="35"/>
      <c r="FFS561" s="35"/>
      <c r="FFT561" s="35"/>
      <c r="FFU561" s="35"/>
      <c r="FFV561" s="35"/>
      <c r="FFW561" s="35"/>
      <c r="FFX561" s="35"/>
      <c r="FFY561" s="35"/>
      <c r="FFZ561" s="35"/>
      <c r="FGA561" s="35"/>
      <c r="FGB561" s="35"/>
      <c r="FGC561" s="35"/>
      <c r="FGD561" s="35"/>
      <c r="FGE561" s="35"/>
      <c r="FGF561" s="35"/>
      <c r="FGG561" s="35"/>
      <c r="FGH561" s="35"/>
      <c r="FGI561" s="35"/>
      <c r="FGJ561" s="35"/>
      <c r="FGK561" s="35"/>
      <c r="FGL561" s="35"/>
      <c r="FGM561" s="35"/>
      <c r="FGN561" s="35"/>
      <c r="FGO561" s="35"/>
      <c r="FGP561" s="35"/>
      <c r="FGQ561" s="35"/>
      <c r="FGR561" s="35"/>
      <c r="FGS561" s="35"/>
      <c r="FGT561" s="35"/>
      <c r="FGU561" s="35"/>
      <c r="FGV561" s="35"/>
      <c r="FGW561" s="35"/>
      <c r="FGX561" s="35"/>
      <c r="FGY561" s="35"/>
      <c r="FGZ561" s="35"/>
      <c r="FHA561" s="35"/>
      <c r="FHB561" s="35"/>
      <c r="FHC561" s="35"/>
      <c r="FHD561" s="35"/>
      <c r="FHE561" s="35"/>
      <c r="FHF561" s="35"/>
      <c r="FHG561" s="35"/>
      <c r="FHH561" s="35"/>
      <c r="FHI561" s="35"/>
      <c r="FHJ561" s="35"/>
      <c r="FHK561" s="35"/>
      <c r="FHL561" s="35"/>
      <c r="FHM561" s="35"/>
      <c r="FHN561" s="35"/>
      <c r="FHO561" s="35"/>
      <c r="FHP561" s="35"/>
      <c r="FHQ561" s="35"/>
      <c r="FHR561" s="35"/>
      <c r="FHS561" s="35"/>
      <c r="FHT561" s="35"/>
      <c r="FHU561" s="35"/>
      <c r="FHV561" s="35"/>
      <c r="FHW561" s="35"/>
      <c r="FHX561" s="35"/>
      <c r="FHY561" s="35"/>
      <c r="FHZ561" s="35"/>
      <c r="FIA561" s="35"/>
      <c r="FIB561" s="35"/>
      <c r="FIC561" s="35"/>
      <c r="FID561" s="35"/>
      <c r="FIE561" s="35"/>
      <c r="FIF561" s="35"/>
      <c r="FIG561" s="35"/>
      <c r="FIH561" s="35"/>
      <c r="FII561" s="35"/>
      <c r="FIJ561" s="35"/>
      <c r="FIK561" s="35"/>
      <c r="FIL561" s="35"/>
      <c r="FIM561" s="35"/>
      <c r="FIN561" s="35"/>
      <c r="FIO561" s="35"/>
      <c r="FIP561" s="35"/>
      <c r="FIQ561" s="35"/>
      <c r="FIR561" s="35"/>
      <c r="FIS561" s="35"/>
      <c r="FIT561" s="35"/>
      <c r="FIU561" s="35"/>
      <c r="FIV561" s="35"/>
      <c r="FIW561" s="35"/>
      <c r="FIX561" s="35"/>
      <c r="FIY561" s="35"/>
      <c r="FIZ561" s="35"/>
      <c r="FJA561" s="35"/>
      <c r="FJB561" s="35"/>
      <c r="FJC561" s="35"/>
      <c r="FJD561" s="35"/>
      <c r="FJE561" s="35"/>
      <c r="FJF561" s="35"/>
      <c r="FJG561" s="35"/>
      <c r="FJH561" s="35"/>
      <c r="FJI561" s="35"/>
      <c r="FJJ561" s="35"/>
      <c r="FJK561" s="35"/>
      <c r="FJL561" s="35"/>
      <c r="FJM561" s="35"/>
      <c r="FJN561" s="35"/>
      <c r="FJO561" s="35"/>
      <c r="FJP561" s="35"/>
      <c r="FJQ561" s="35"/>
      <c r="FJR561" s="35"/>
      <c r="FJS561" s="35"/>
      <c r="FJT561" s="35"/>
      <c r="FJU561" s="35"/>
      <c r="FJV561" s="35"/>
      <c r="FJW561" s="35"/>
      <c r="FJX561" s="35"/>
      <c r="FJY561" s="35"/>
      <c r="FJZ561" s="35"/>
      <c r="FKA561" s="35"/>
      <c r="FKB561" s="35"/>
      <c r="FKC561" s="35"/>
      <c r="FKD561" s="35"/>
      <c r="FKE561" s="35"/>
      <c r="FKF561" s="35"/>
      <c r="FKG561" s="35"/>
      <c r="FKH561" s="35"/>
      <c r="FKI561" s="35"/>
      <c r="FKJ561" s="35"/>
      <c r="FKK561" s="35"/>
      <c r="FKL561" s="35"/>
      <c r="FKM561" s="35"/>
      <c r="FKN561" s="35"/>
      <c r="FKO561" s="35"/>
      <c r="FKP561" s="35"/>
      <c r="FKQ561" s="35"/>
      <c r="FKR561" s="35"/>
      <c r="FKS561" s="35"/>
      <c r="FKT561" s="35"/>
      <c r="FKU561" s="35"/>
      <c r="FKV561" s="35"/>
      <c r="FKW561" s="35"/>
      <c r="FKX561" s="35"/>
      <c r="FKY561" s="35"/>
      <c r="FKZ561" s="35"/>
      <c r="FLA561" s="35"/>
      <c r="FLB561" s="35"/>
      <c r="FLC561" s="35"/>
      <c r="FLD561" s="35"/>
      <c r="FLE561" s="35"/>
      <c r="FLF561" s="35"/>
      <c r="FLG561" s="35"/>
      <c r="FLH561" s="35"/>
      <c r="FLI561" s="35"/>
      <c r="FLJ561" s="35"/>
      <c r="FLK561" s="35"/>
      <c r="FLL561" s="35"/>
      <c r="FLM561" s="35"/>
      <c r="FLN561" s="35"/>
      <c r="FLO561" s="35"/>
      <c r="FLP561" s="35"/>
      <c r="FLQ561" s="35"/>
      <c r="FLR561" s="35"/>
      <c r="FLS561" s="35"/>
      <c r="FLT561" s="35"/>
      <c r="FLU561" s="35"/>
      <c r="FLV561" s="35"/>
      <c r="FLW561" s="35"/>
      <c r="FLX561" s="35"/>
      <c r="FLY561" s="35"/>
      <c r="FLZ561" s="35"/>
      <c r="FMA561" s="35"/>
      <c r="FMB561" s="35"/>
      <c r="FMC561" s="35"/>
      <c r="FMD561" s="35"/>
      <c r="FME561" s="35"/>
      <c r="FMF561" s="35"/>
      <c r="FMG561" s="35"/>
      <c r="FMH561" s="35"/>
      <c r="FMI561" s="35"/>
      <c r="FMJ561" s="35"/>
      <c r="FMK561" s="35"/>
      <c r="FML561" s="35"/>
      <c r="FMM561" s="35"/>
      <c r="FMN561" s="35"/>
      <c r="FMO561" s="35"/>
      <c r="FMP561" s="35"/>
      <c r="FMQ561" s="35"/>
      <c r="FMR561" s="35"/>
      <c r="FMS561" s="35"/>
      <c r="FMT561" s="35"/>
      <c r="FMU561" s="35"/>
      <c r="FMV561" s="35"/>
      <c r="FMW561" s="35"/>
      <c r="FMX561" s="35"/>
      <c r="FMY561" s="35"/>
      <c r="FMZ561" s="35"/>
      <c r="FNA561" s="35"/>
      <c r="FNB561" s="35"/>
      <c r="FNC561" s="35"/>
      <c r="FND561" s="35"/>
      <c r="FNE561" s="35"/>
      <c r="FNF561" s="35"/>
      <c r="FNG561" s="35"/>
      <c r="FNH561" s="35"/>
      <c r="FNI561" s="35"/>
      <c r="FNJ561" s="35"/>
      <c r="FNK561" s="35"/>
      <c r="FNL561" s="35"/>
      <c r="FNM561" s="35"/>
      <c r="FNN561" s="35"/>
      <c r="FNO561" s="35"/>
      <c r="FNP561" s="35"/>
      <c r="FNQ561" s="35"/>
      <c r="FNR561" s="35"/>
      <c r="FNS561" s="35"/>
      <c r="FNT561" s="35"/>
      <c r="FNU561" s="35"/>
      <c r="FNV561" s="35"/>
      <c r="FNW561" s="35"/>
      <c r="FNX561" s="35"/>
      <c r="FNY561" s="35"/>
      <c r="FNZ561" s="35"/>
      <c r="FOA561" s="35"/>
      <c r="FOB561" s="35"/>
      <c r="FOC561" s="35"/>
      <c r="FOD561" s="35"/>
      <c r="FOE561" s="35"/>
      <c r="FOF561" s="35"/>
      <c r="FOG561" s="35"/>
      <c r="FOH561" s="35"/>
      <c r="FOI561" s="35"/>
      <c r="FOJ561" s="35"/>
      <c r="FOK561" s="35"/>
      <c r="FOL561" s="35"/>
      <c r="FOM561" s="35"/>
      <c r="FON561" s="35"/>
      <c r="FOO561" s="35"/>
      <c r="FOP561" s="35"/>
      <c r="FOQ561" s="35"/>
      <c r="FOR561" s="35"/>
      <c r="FOS561" s="35"/>
      <c r="FOT561" s="35"/>
      <c r="FOU561" s="35"/>
      <c r="FOV561" s="35"/>
      <c r="FOW561" s="35"/>
      <c r="FOX561" s="35"/>
      <c r="FOY561" s="35"/>
      <c r="FOZ561" s="35"/>
      <c r="FPA561" s="35"/>
      <c r="FPB561" s="35"/>
      <c r="FPC561" s="35"/>
      <c r="FPD561" s="35"/>
      <c r="FPE561" s="35"/>
      <c r="FPF561" s="35"/>
      <c r="FPG561" s="35"/>
      <c r="FPH561" s="35"/>
      <c r="FPI561" s="35"/>
      <c r="FPJ561" s="35"/>
      <c r="FPK561" s="35"/>
      <c r="FPL561" s="35"/>
      <c r="FPM561" s="35"/>
      <c r="FPN561" s="35"/>
      <c r="FPO561" s="35"/>
      <c r="FPP561" s="35"/>
      <c r="FPQ561" s="35"/>
      <c r="FPR561" s="35"/>
      <c r="FPS561" s="35"/>
      <c r="FPT561" s="35"/>
      <c r="FPU561" s="35"/>
      <c r="FPV561" s="35"/>
      <c r="FPW561" s="35"/>
      <c r="FPX561" s="35"/>
      <c r="FPY561" s="35"/>
      <c r="FPZ561" s="35"/>
      <c r="FQA561" s="35"/>
      <c r="FQB561" s="35"/>
      <c r="FQC561" s="35"/>
      <c r="FQD561" s="35"/>
      <c r="FQE561" s="35"/>
      <c r="FQF561" s="35"/>
      <c r="FQG561" s="35"/>
      <c r="FQH561" s="35"/>
      <c r="FQI561" s="35"/>
      <c r="FQJ561" s="35"/>
      <c r="FQK561" s="35"/>
      <c r="FQL561" s="35"/>
      <c r="FQM561" s="35"/>
      <c r="FQN561" s="35"/>
      <c r="FQO561" s="35"/>
      <c r="FQP561" s="35"/>
      <c r="FQQ561" s="35"/>
      <c r="FQR561" s="35"/>
      <c r="FQS561" s="35"/>
      <c r="FQT561" s="35"/>
      <c r="FQU561" s="35"/>
      <c r="FQV561" s="35"/>
      <c r="FQW561" s="35"/>
      <c r="FQX561" s="35"/>
      <c r="FQY561" s="35"/>
      <c r="FQZ561" s="35"/>
      <c r="FRA561" s="35"/>
      <c r="FRB561" s="35"/>
      <c r="FRC561" s="35"/>
      <c r="FRD561" s="35"/>
      <c r="FRE561" s="35"/>
      <c r="FRF561" s="35"/>
      <c r="FRG561" s="35"/>
      <c r="FRH561" s="35"/>
      <c r="FRI561" s="35"/>
      <c r="FRJ561" s="35"/>
      <c r="FRK561" s="35"/>
      <c r="FRL561" s="35"/>
      <c r="FRM561" s="35"/>
      <c r="FRN561" s="35"/>
      <c r="FRO561" s="35"/>
      <c r="FRP561" s="35"/>
      <c r="FRQ561" s="35"/>
      <c r="FRR561" s="35"/>
      <c r="FRS561" s="35"/>
      <c r="FRT561" s="35"/>
      <c r="FRU561" s="35"/>
      <c r="FRV561" s="35"/>
      <c r="FRW561" s="35"/>
      <c r="FRX561" s="35"/>
      <c r="FRY561" s="35"/>
      <c r="FRZ561" s="35"/>
      <c r="FSA561" s="35"/>
      <c r="FSB561" s="35"/>
      <c r="FSC561" s="35"/>
      <c r="FSD561" s="35"/>
      <c r="FSE561" s="35"/>
      <c r="FSF561" s="35"/>
      <c r="FSG561" s="35"/>
      <c r="FSH561" s="35"/>
      <c r="FSI561" s="35"/>
      <c r="FSJ561" s="35"/>
      <c r="FSK561" s="35"/>
      <c r="FSL561" s="35"/>
      <c r="FSM561" s="35"/>
      <c r="FSN561" s="35"/>
      <c r="FSO561" s="35"/>
      <c r="FSP561" s="35"/>
      <c r="FSQ561" s="35"/>
      <c r="FSR561" s="35"/>
      <c r="FSS561" s="35"/>
      <c r="FST561" s="35"/>
      <c r="FSU561" s="35"/>
      <c r="FSV561" s="35"/>
      <c r="FSW561" s="35"/>
      <c r="FSX561" s="35"/>
      <c r="FSY561" s="35"/>
      <c r="FSZ561" s="35"/>
      <c r="FTA561" s="35"/>
      <c r="FTB561" s="35"/>
      <c r="FTC561" s="35"/>
      <c r="FTD561" s="35"/>
      <c r="FTE561" s="35"/>
      <c r="FTF561" s="35"/>
      <c r="FTG561" s="35"/>
      <c r="FTH561" s="35"/>
      <c r="FTI561" s="35"/>
      <c r="FTJ561" s="35"/>
      <c r="FTK561" s="35"/>
      <c r="FTL561" s="35"/>
      <c r="FTM561" s="35"/>
      <c r="FTN561" s="35"/>
      <c r="FTO561" s="35"/>
      <c r="FTP561" s="35"/>
      <c r="FTQ561" s="35"/>
      <c r="FTR561" s="35"/>
      <c r="FTS561" s="35"/>
      <c r="FTT561" s="35"/>
      <c r="FTU561" s="35"/>
      <c r="FTV561" s="35"/>
      <c r="FTW561" s="35"/>
      <c r="FTX561" s="35"/>
      <c r="FTY561" s="35"/>
      <c r="FTZ561" s="35"/>
      <c r="FUA561" s="35"/>
      <c r="FUB561" s="35"/>
      <c r="FUC561" s="35"/>
      <c r="FUD561" s="35"/>
      <c r="FUE561" s="35"/>
      <c r="FUF561" s="35"/>
      <c r="FUG561" s="35"/>
      <c r="FUH561" s="35"/>
      <c r="FUI561" s="35"/>
      <c r="FUJ561" s="35"/>
      <c r="FUK561" s="35"/>
      <c r="FUL561" s="35"/>
      <c r="FUM561" s="35"/>
      <c r="FUN561" s="35"/>
      <c r="FUO561" s="35"/>
      <c r="FUP561" s="35"/>
      <c r="FUQ561" s="35"/>
      <c r="FUR561" s="35"/>
      <c r="FUS561" s="35"/>
      <c r="FUT561" s="35"/>
      <c r="FUU561" s="35"/>
      <c r="FUV561" s="35"/>
      <c r="FUW561" s="35"/>
      <c r="FUX561" s="35"/>
      <c r="FUY561" s="35"/>
      <c r="FUZ561" s="35"/>
      <c r="FVA561" s="35"/>
      <c r="FVB561" s="35"/>
      <c r="FVC561" s="35"/>
      <c r="FVD561" s="35"/>
      <c r="FVE561" s="35"/>
      <c r="FVF561" s="35"/>
      <c r="FVG561" s="35"/>
      <c r="FVH561" s="35"/>
      <c r="FVI561" s="35"/>
      <c r="FVJ561" s="35"/>
      <c r="FVK561" s="35"/>
      <c r="FVL561" s="35"/>
      <c r="FVM561" s="35"/>
      <c r="FVN561" s="35"/>
      <c r="FVO561" s="35"/>
      <c r="FVP561" s="35"/>
      <c r="FVQ561" s="35"/>
      <c r="FVR561" s="35"/>
      <c r="FVS561" s="35"/>
      <c r="FVT561" s="35"/>
      <c r="FVU561" s="35"/>
      <c r="FVV561" s="35"/>
      <c r="FVW561" s="35"/>
      <c r="FVX561" s="35"/>
      <c r="FVY561" s="35"/>
      <c r="FVZ561" s="35"/>
      <c r="FWA561" s="35"/>
      <c r="FWB561" s="35"/>
      <c r="FWC561" s="35"/>
      <c r="FWD561" s="35"/>
      <c r="FWE561" s="35"/>
      <c r="FWF561" s="35"/>
      <c r="FWG561" s="35"/>
      <c r="FWH561" s="35"/>
      <c r="FWI561" s="35"/>
      <c r="FWJ561" s="35"/>
      <c r="FWK561" s="35"/>
      <c r="FWL561" s="35"/>
      <c r="FWM561" s="35"/>
      <c r="FWN561" s="35"/>
      <c r="FWO561" s="35"/>
      <c r="FWP561" s="35"/>
      <c r="FWQ561" s="35"/>
      <c r="FWR561" s="35"/>
      <c r="FWS561" s="35"/>
      <c r="FWT561" s="35"/>
      <c r="FWU561" s="35"/>
      <c r="FWV561" s="35"/>
      <c r="FWW561" s="35"/>
      <c r="FWX561" s="35"/>
      <c r="FWY561" s="35"/>
      <c r="FWZ561" s="35"/>
      <c r="FXA561" s="35"/>
      <c r="FXB561" s="35"/>
      <c r="FXC561" s="35"/>
      <c r="FXD561" s="35"/>
      <c r="FXE561" s="35"/>
      <c r="FXF561" s="35"/>
      <c r="FXG561" s="35"/>
      <c r="FXH561" s="35"/>
      <c r="FXI561" s="35"/>
      <c r="FXJ561" s="35"/>
      <c r="FXK561" s="35"/>
      <c r="FXL561" s="35"/>
      <c r="FXM561" s="35"/>
      <c r="FXN561" s="35"/>
      <c r="FXO561" s="35"/>
      <c r="FXP561" s="35"/>
      <c r="FXQ561" s="35"/>
      <c r="FXR561" s="35"/>
      <c r="FXS561" s="35"/>
      <c r="FXT561" s="35"/>
      <c r="FXU561" s="35"/>
      <c r="FXV561" s="35"/>
      <c r="FXW561" s="35"/>
      <c r="FXX561" s="35"/>
      <c r="FXY561" s="35"/>
      <c r="FXZ561" s="35"/>
      <c r="FYA561" s="35"/>
      <c r="FYB561" s="35"/>
      <c r="FYC561" s="35"/>
      <c r="FYD561" s="35"/>
      <c r="FYE561" s="35"/>
      <c r="FYF561" s="35"/>
      <c r="FYG561" s="35"/>
      <c r="FYH561" s="35"/>
      <c r="FYI561" s="35"/>
      <c r="FYJ561" s="35"/>
      <c r="FYK561" s="35"/>
      <c r="FYL561" s="35"/>
      <c r="FYM561" s="35"/>
      <c r="FYN561" s="35"/>
      <c r="FYO561" s="35"/>
      <c r="FYP561" s="35"/>
      <c r="FYQ561" s="35"/>
      <c r="FYR561" s="35"/>
      <c r="FYS561" s="35"/>
      <c r="FYT561" s="35"/>
      <c r="FYU561" s="35"/>
      <c r="FYV561" s="35"/>
      <c r="FYW561" s="35"/>
      <c r="FYX561" s="35"/>
      <c r="FYY561" s="35"/>
      <c r="FYZ561" s="35"/>
      <c r="FZA561" s="35"/>
      <c r="FZB561" s="35"/>
      <c r="FZC561" s="35"/>
      <c r="FZD561" s="35"/>
      <c r="FZE561" s="35"/>
      <c r="FZF561" s="35"/>
      <c r="FZG561" s="35"/>
      <c r="FZH561" s="35"/>
      <c r="FZI561" s="35"/>
      <c r="FZJ561" s="35"/>
      <c r="FZK561" s="35"/>
      <c r="FZL561" s="35"/>
      <c r="FZM561" s="35"/>
      <c r="FZN561" s="35"/>
      <c r="FZO561" s="35"/>
      <c r="FZP561" s="35"/>
      <c r="FZQ561" s="35"/>
      <c r="FZR561" s="35"/>
      <c r="FZS561" s="35"/>
      <c r="FZT561" s="35"/>
      <c r="FZU561" s="35"/>
      <c r="FZV561" s="35"/>
      <c r="FZW561" s="35"/>
      <c r="FZX561" s="35"/>
      <c r="FZY561" s="35"/>
      <c r="FZZ561" s="35"/>
      <c r="GAA561" s="35"/>
      <c r="GAB561" s="35"/>
      <c r="GAC561" s="35"/>
      <c r="GAD561" s="35"/>
      <c r="GAE561" s="35"/>
      <c r="GAF561" s="35"/>
      <c r="GAG561" s="35"/>
      <c r="GAH561" s="35"/>
      <c r="GAI561" s="35"/>
      <c r="GAJ561" s="35"/>
      <c r="GAK561" s="35"/>
      <c r="GAL561" s="35"/>
      <c r="GAM561" s="35"/>
      <c r="GAN561" s="35"/>
      <c r="GAO561" s="35"/>
      <c r="GAP561" s="35"/>
      <c r="GAQ561" s="35"/>
      <c r="GAR561" s="35"/>
      <c r="GAS561" s="35"/>
      <c r="GAT561" s="35"/>
      <c r="GAU561" s="35"/>
      <c r="GAV561" s="35"/>
      <c r="GAW561" s="35"/>
      <c r="GAX561" s="35"/>
      <c r="GAY561" s="35"/>
      <c r="GAZ561" s="35"/>
      <c r="GBA561" s="35"/>
      <c r="GBB561" s="35"/>
      <c r="GBC561" s="35"/>
      <c r="GBD561" s="35"/>
      <c r="GBE561" s="35"/>
      <c r="GBF561" s="35"/>
      <c r="GBG561" s="35"/>
      <c r="GBH561" s="35"/>
      <c r="GBI561" s="35"/>
      <c r="GBJ561" s="35"/>
      <c r="GBK561" s="35"/>
      <c r="GBL561" s="35"/>
      <c r="GBM561" s="35"/>
      <c r="GBN561" s="35"/>
      <c r="GBO561" s="35"/>
      <c r="GBP561" s="35"/>
      <c r="GBQ561" s="35"/>
      <c r="GBR561" s="35"/>
      <c r="GBS561" s="35"/>
      <c r="GBT561" s="35"/>
      <c r="GBU561" s="35"/>
      <c r="GBV561" s="35"/>
      <c r="GBW561" s="35"/>
      <c r="GBX561" s="35"/>
      <c r="GBY561" s="35"/>
      <c r="GBZ561" s="35"/>
      <c r="GCA561" s="35"/>
      <c r="GCB561" s="35"/>
      <c r="GCC561" s="35"/>
      <c r="GCD561" s="35"/>
      <c r="GCE561" s="35"/>
      <c r="GCF561" s="35"/>
      <c r="GCG561" s="35"/>
      <c r="GCH561" s="35"/>
      <c r="GCI561" s="35"/>
      <c r="GCJ561" s="35"/>
      <c r="GCK561" s="35"/>
      <c r="GCL561" s="35"/>
      <c r="GCM561" s="35"/>
      <c r="GCN561" s="35"/>
      <c r="GCO561" s="35"/>
      <c r="GCP561" s="35"/>
      <c r="GCQ561" s="35"/>
      <c r="GCR561" s="35"/>
      <c r="GCS561" s="35"/>
      <c r="GCT561" s="35"/>
      <c r="GCU561" s="35"/>
      <c r="GCV561" s="35"/>
      <c r="GCW561" s="35"/>
      <c r="GCX561" s="35"/>
      <c r="GCY561" s="35"/>
      <c r="GCZ561" s="35"/>
      <c r="GDA561" s="35"/>
      <c r="GDB561" s="35"/>
      <c r="GDC561" s="35"/>
      <c r="GDD561" s="35"/>
      <c r="GDE561" s="35"/>
      <c r="GDF561" s="35"/>
      <c r="GDG561" s="35"/>
      <c r="GDH561" s="35"/>
      <c r="GDI561" s="35"/>
      <c r="GDJ561" s="35"/>
      <c r="GDK561" s="35"/>
      <c r="GDL561" s="35"/>
      <c r="GDM561" s="35"/>
      <c r="GDN561" s="35"/>
      <c r="GDO561" s="35"/>
      <c r="GDP561" s="35"/>
      <c r="GDQ561" s="35"/>
      <c r="GDR561" s="35"/>
      <c r="GDS561" s="35"/>
      <c r="GDT561" s="35"/>
      <c r="GDU561" s="35"/>
      <c r="GDV561" s="35"/>
      <c r="GDW561" s="35"/>
      <c r="GDX561" s="35"/>
      <c r="GDY561" s="35"/>
      <c r="GDZ561" s="35"/>
      <c r="GEA561" s="35"/>
      <c r="GEB561" s="35"/>
      <c r="GEC561" s="35"/>
      <c r="GED561" s="35"/>
      <c r="GEE561" s="35"/>
      <c r="GEF561" s="35"/>
      <c r="GEG561" s="35"/>
      <c r="GEH561" s="35"/>
      <c r="GEI561" s="35"/>
      <c r="GEJ561" s="35"/>
      <c r="GEK561" s="35"/>
      <c r="GEL561" s="35"/>
      <c r="GEM561" s="35"/>
      <c r="GEN561" s="35"/>
      <c r="GEO561" s="35"/>
      <c r="GEP561" s="35"/>
      <c r="GEQ561" s="35"/>
      <c r="GER561" s="35"/>
      <c r="GES561" s="35"/>
      <c r="GET561" s="35"/>
      <c r="GEU561" s="35"/>
      <c r="GEV561" s="35"/>
      <c r="GEW561" s="35"/>
      <c r="GEX561" s="35"/>
      <c r="GEY561" s="35"/>
      <c r="GEZ561" s="35"/>
      <c r="GFA561" s="35"/>
      <c r="GFB561" s="35"/>
      <c r="GFC561" s="35"/>
      <c r="GFD561" s="35"/>
      <c r="GFE561" s="35"/>
      <c r="GFF561" s="35"/>
      <c r="GFG561" s="35"/>
      <c r="GFH561" s="35"/>
      <c r="GFI561" s="35"/>
      <c r="GFJ561" s="35"/>
      <c r="GFK561" s="35"/>
      <c r="GFL561" s="35"/>
      <c r="GFM561" s="35"/>
      <c r="GFN561" s="35"/>
      <c r="GFO561" s="35"/>
      <c r="GFP561" s="35"/>
      <c r="GFQ561" s="35"/>
      <c r="GFR561" s="35"/>
      <c r="GFS561" s="35"/>
      <c r="GFT561" s="35"/>
      <c r="GFU561" s="35"/>
      <c r="GFV561" s="35"/>
      <c r="GFW561" s="35"/>
      <c r="GFX561" s="35"/>
      <c r="GFY561" s="35"/>
      <c r="GFZ561" s="35"/>
      <c r="GGA561" s="35"/>
      <c r="GGB561" s="35"/>
      <c r="GGC561" s="35"/>
      <c r="GGD561" s="35"/>
      <c r="GGE561" s="35"/>
      <c r="GGF561" s="35"/>
      <c r="GGG561" s="35"/>
      <c r="GGH561" s="35"/>
      <c r="GGI561" s="35"/>
      <c r="GGJ561" s="35"/>
      <c r="GGK561" s="35"/>
      <c r="GGL561" s="35"/>
      <c r="GGM561" s="35"/>
      <c r="GGN561" s="35"/>
      <c r="GGO561" s="35"/>
      <c r="GGP561" s="35"/>
      <c r="GGQ561" s="35"/>
      <c r="GGR561" s="35"/>
      <c r="GGS561" s="35"/>
      <c r="GGT561" s="35"/>
      <c r="GGU561" s="35"/>
      <c r="GGV561" s="35"/>
      <c r="GGW561" s="35"/>
      <c r="GGX561" s="35"/>
      <c r="GGY561" s="35"/>
      <c r="GGZ561" s="35"/>
      <c r="GHA561" s="35"/>
      <c r="GHB561" s="35"/>
      <c r="GHC561" s="35"/>
      <c r="GHD561" s="35"/>
      <c r="GHE561" s="35"/>
      <c r="GHF561" s="35"/>
      <c r="GHG561" s="35"/>
      <c r="GHH561" s="35"/>
      <c r="GHI561" s="35"/>
      <c r="GHJ561" s="35"/>
      <c r="GHK561" s="35"/>
      <c r="GHL561" s="35"/>
      <c r="GHM561" s="35"/>
      <c r="GHN561" s="35"/>
      <c r="GHO561" s="35"/>
      <c r="GHP561" s="35"/>
      <c r="GHQ561" s="35"/>
      <c r="GHR561" s="35"/>
      <c r="GHS561" s="35"/>
      <c r="GHT561" s="35"/>
      <c r="GHU561" s="35"/>
      <c r="GHV561" s="35"/>
      <c r="GHW561" s="35"/>
      <c r="GHX561" s="35"/>
      <c r="GHY561" s="35"/>
      <c r="GHZ561" s="35"/>
      <c r="GIA561" s="35"/>
      <c r="GIB561" s="35"/>
      <c r="GIC561" s="35"/>
      <c r="GID561" s="35"/>
      <c r="GIE561" s="35"/>
      <c r="GIF561" s="35"/>
      <c r="GIG561" s="35"/>
      <c r="GIH561" s="35"/>
      <c r="GII561" s="35"/>
      <c r="GIJ561" s="35"/>
      <c r="GIK561" s="35"/>
      <c r="GIL561" s="35"/>
      <c r="GIM561" s="35"/>
      <c r="GIN561" s="35"/>
      <c r="GIO561" s="35"/>
      <c r="GIP561" s="35"/>
      <c r="GIQ561" s="35"/>
      <c r="GIR561" s="35"/>
      <c r="GIS561" s="35"/>
      <c r="GIT561" s="35"/>
      <c r="GIU561" s="35"/>
      <c r="GIV561" s="35"/>
      <c r="GIW561" s="35"/>
      <c r="GIX561" s="35"/>
      <c r="GIY561" s="35"/>
      <c r="GIZ561" s="35"/>
      <c r="GJA561" s="35"/>
      <c r="GJB561" s="35"/>
      <c r="GJC561" s="35"/>
      <c r="GJD561" s="35"/>
      <c r="GJE561" s="35"/>
      <c r="GJF561" s="35"/>
      <c r="GJG561" s="35"/>
      <c r="GJH561" s="35"/>
      <c r="GJI561" s="35"/>
      <c r="GJJ561" s="35"/>
      <c r="GJK561" s="35"/>
      <c r="GJL561" s="35"/>
      <c r="GJM561" s="35"/>
      <c r="GJN561" s="35"/>
      <c r="GJO561" s="35"/>
      <c r="GJP561" s="35"/>
      <c r="GJQ561" s="35"/>
      <c r="GJR561" s="35"/>
      <c r="GJS561" s="35"/>
      <c r="GJT561" s="35"/>
      <c r="GJU561" s="35"/>
      <c r="GJV561" s="35"/>
      <c r="GJW561" s="35"/>
      <c r="GJX561" s="35"/>
      <c r="GJY561" s="35"/>
      <c r="GJZ561" s="35"/>
      <c r="GKA561" s="35"/>
      <c r="GKB561" s="35"/>
      <c r="GKC561" s="35"/>
      <c r="GKD561" s="35"/>
      <c r="GKE561" s="35"/>
      <c r="GKF561" s="35"/>
      <c r="GKG561" s="35"/>
      <c r="GKH561" s="35"/>
      <c r="GKI561" s="35"/>
      <c r="GKJ561" s="35"/>
      <c r="GKK561" s="35"/>
      <c r="GKL561" s="35"/>
      <c r="GKM561" s="35"/>
      <c r="GKN561" s="35"/>
      <c r="GKO561" s="35"/>
      <c r="GKP561" s="35"/>
      <c r="GKQ561" s="35"/>
      <c r="GKR561" s="35"/>
      <c r="GKS561" s="35"/>
      <c r="GKT561" s="35"/>
      <c r="GKU561" s="35"/>
      <c r="GKV561" s="35"/>
      <c r="GKW561" s="35"/>
      <c r="GKX561" s="35"/>
      <c r="GKY561" s="35"/>
      <c r="GKZ561" s="35"/>
      <c r="GLA561" s="35"/>
      <c r="GLB561" s="35"/>
      <c r="GLC561" s="35"/>
      <c r="GLD561" s="35"/>
      <c r="GLE561" s="35"/>
      <c r="GLF561" s="35"/>
      <c r="GLG561" s="35"/>
      <c r="GLH561" s="35"/>
      <c r="GLI561" s="35"/>
      <c r="GLJ561" s="35"/>
      <c r="GLK561" s="35"/>
      <c r="GLL561" s="35"/>
      <c r="GLM561" s="35"/>
      <c r="GLN561" s="35"/>
      <c r="GLO561" s="35"/>
      <c r="GLP561" s="35"/>
      <c r="GLQ561" s="35"/>
      <c r="GLR561" s="35"/>
      <c r="GLS561" s="35"/>
      <c r="GLT561" s="35"/>
      <c r="GLU561" s="35"/>
      <c r="GLV561" s="35"/>
      <c r="GLW561" s="35"/>
      <c r="GLX561" s="35"/>
      <c r="GLY561" s="35"/>
      <c r="GLZ561" s="35"/>
      <c r="GMA561" s="35"/>
      <c r="GMB561" s="35"/>
      <c r="GMC561" s="35"/>
      <c r="GMD561" s="35"/>
      <c r="GME561" s="35"/>
      <c r="GMF561" s="35"/>
      <c r="GMG561" s="35"/>
      <c r="GMH561" s="35"/>
      <c r="GMI561" s="35"/>
      <c r="GMJ561" s="35"/>
      <c r="GMK561" s="35"/>
      <c r="GML561" s="35"/>
      <c r="GMM561" s="35"/>
      <c r="GMN561" s="35"/>
      <c r="GMO561" s="35"/>
      <c r="GMP561" s="35"/>
      <c r="GMQ561" s="35"/>
      <c r="GMR561" s="35"/>
      <c r="GMS561" s="35"/>
      <c r="GMT561" s="35"/>
      <c r="GMU561" s="35"/>
      <c r="GMV561" s="35"/>
      <c r="GMW561" s="35"/>
      <c r="GMX561" s="35"/>
      <c r="GMY561" s="35"/>
      <c r="GMZ561" s="35"/>
      <c r="GNA561" s="35"/>
      <c r="GNB561" s="35"/>
      <c r="GNC561" s="35"/>
      <c r="GND561" s="35"/>
      <c r="GNE561" s="35"/>
      <c r="GNF561" s="35"/>
      <c r="GNG561" s="35"/>
      <c r="GNH561" s="35"/>
      <c r="GNI561" s="35"/>
      <c r="GNJ561" s="35"/>
      <c r="GNK561" s="35"/>
      <c r="GNL561" s="35"/>
      <c r="GNM561" s="35"/>
      <c r="GNN561" s="35"/>
      <c r="GNO561" s="35"/>
      <c r="GNP561" s="35"/>
      <c r="GNQ561" s="35"/>
      <c r="GNR561" s="35"/>
      <c r="GNS561" s="35"/>
      <c r="GNT561" s="35"/>
      <c r="GNU561" s="35"/>
      <c r="GNV561" s="35"/>
      <c r="GNW561" s="35"/>
      <c r="GNX561" s="35"/>
      <c r="GNY561" s="35"/>
      <c r="GNZ561" s="35"/>
      <c r="GOA561" s="35"/>
      <c r="GOB561" s="35"/>
      <c r="GOC561" s="35"/>
      <c r="GOD561" s="35"/>
      <c r="GOE561" s="35"/>
      <c r="GOF561" s="35"/>
      <c r="GOG561" s="35"/>
      <c r="GOH561" s="35"/>
      <c r="GOI561" s="35"/>
      <c r="GOJ561" s="35"/>
      <c r="GOK561" s="35"/>
      <c r="GOL561" s="35"/>
      <c r="GOM561" s="35"/>
      <c r="GON561" s="35"/>
      <c r="GOO561" s="35"/>
      <c r="GOP561" s="35"/>
      <c r="GOQ561" s="35"/>
      <c r="GOR561" s="35"/>
      <c r="GOS561" s="35"/>
      <c r="GOT561" s="35"/>
      <c r="GOU561" s="35"/>
      <c r="GOV561" s="35"/>
      <c r="GOW561" s="35"/>
      <c r="GOX561" s="35"/>
      <c r="GOY561" s="35"/>
      <c r="GOZ561" s="35"/>
      <c r="GPA561" s="35"/>
      <c r="GPB561" s="35"/>
      <c r="GPC561" s="35"/>
      <c r="GPD561" s="35"/>
      <c r="GPE561" s="35"/>
      <c r="GPF561" s="35"/>
      <c r="GPG561" s="35"/>
      <c r="GPH561" s="35"/>
      <c r="GPI561" s="35"/>
      <c r="GPJ561" s="35"/>
      <c r="GPK561" s="35"/>
      <c r="GPL561" s="35"/>
      <c r="GPM561" s="35"/>
      <c r="GPN561" s="35"/>
      <c r="GPO561" s="35"/>
      <c r="GPP561" s="35"/>
      <c r="GPQ561" s="35"/>
      <c r="GPR561" s="35"/>
      <c r="GPS561" s="35"/>
      <c r="GPT561" s="35"/>
      <c r="GPU561" s="35"/>
      <c r="GPV561" s="35"/>
      <c r="GPW561" s="35"/>
      <c r="GPX561" s="35"/>
      <c r="GPY561" s="35"/>
      <c r="GPZ561" s="35"/>
      <c r="GQA561" s="35"/>
      <c r="GQB561" s="35"/>
      <c r="GQC561" s="35"/>
      <c r="GQD561" s="35"/>
      <c r="GQE561" s="35"/>
      <c r="GQF561" s="35"/>
      <c r="GQG561" s="35"/>
      <c r="GQH561" s="35"/>
      <c r="GQI561" s="35"/>
      <c r="GQJ561" s="35"/>
      <c r="GQK561" s="35"/>
      <c r="GQL561" s="35"/>
      <c r="GQM561" s="35"/>
      <c r="GQN561" s="35"/>
      <c r="GQO561" s="35"/>
      <c r="GQP561" s="35"/>
      <c r="GQQ561" s="35"/>
      <c r="GQR561" s="35"/>
      <c r="GQS561" s="35"/>
      <c r="GQT561" s="35"/>
      <c r="GQU561" s="35"/>
      <c r="GQV561" s="35"/>
      <c r="GQW561" s="35"/>
      <c r="GQX561" s="35"/>
      <c r="GQY561" s="35"/>
      <c r="GQZ561" s="35"/>
      <c r="GRA561" s="35"/>
      <c r="GRB561" s="35"/>
      <c r="GRC561" s="35"/>
      <c r="GRD561" s="35"/>
      <c r="GRE561" s="35"/>
      <c r="GRF561" s="35"/>
      <c r="GRG561" s="35"/>
      <c r="GRH561" s="35"/>
      <c r="GRI561" s="35"/>
      <c r="GRJ561" s="35"/>
      <c r="GRK561" s="35"/>
      <c r="GRL561" s="35"/>
      <c r="GRM561" s="35"/>
      <c r="GRN561" s="35"/>
      <c r="GRO561" s="35"/>
      <c r="GRP561" s="35"/>
      <c r="GRQ561" s="35"/>
      <c r="GRR561" s="35"/>
      <c r="GRS561" s="35"/>
      <c r="GRT561" s="35"/>
      <c r="GRU561" s="35"/>
      <c r="GRV561" s="35"/>
      <c r="GRW561" s="35"/>
      <c r="GRX561" s="35"/>
      <c r="GRY561" s="35"/>
      <c r="GRZ561" s="35"/>
      <c r="GSA561" s="35"/>
      <c r="GSB561" s="35"/>
      <c r="GSC561" s="35"/>
      <c r="GSD561" s="35"/>
      <c r="GSE561" s="35"/>
      <c r="GSF561" s="35"/>
      <c r="GSG561" s="35"/>
      <c r="GSH561" s="35"/>
      <c r="GSI561" s="35"/>
      <c r="GSJ561" s="35"/>
      <c r="GSK561" s="35"/>
      <c r="GSL561" s="35"/>
      <c r="GSM561" s="35"/>
      <c r="GSN561" s="35"/>
      <c r="GSO561" s="35"/>
      <c r="GSP561" s="35"/>
      <c r="GSQ561" s="35"/>
      <c r="GSR561" s="35"/>
      <c r="GSS561" s="35"/>
      <c r="GST561" s="35"/>
      <c r="GSU561" s="35"/>
      <c r="GSV561" s="35"/>
      <c r="GSW561" s="35"/>
      <c r="GSX561" s="35"/>
      <c r="GSY561" s="35"/>
      <c r="GSZ561" s="35"/>
      <c r="GTA561" s="35"/>
      <c r="GTB561" s="35"/>
      <c r="GTC561" s="35"/>
      <c r="GTD561" s="35"/>
      <c r="GTE561" s="35"/>
      <c r="GTF561" s="35"/>
      <c r="GTG561" s="35"/>
      <c r="GTH561" s="35"/>
      <c r="GTI561" s="35"/>
      <c r="GTJ561" s="35"/>
      <c r="GTK561" s="35"/>
      <c r="GTL561" s="35"/>
      <c r="GTM561" s="35"/>
      <c r="GTN561" s="35"/>
      <c r="GTO561" s="35"/>
      <c r="GTP561" s="35"/>
      <c r="GTQ561" s="35"/>
      <c r="GTR561" s="35"/>
      <c r="GTS561" s="35"/>
      <c r="GTT561" s="35"/>
      <c r="GTU561" s="35"/>
      <c r="GTV561" s="35"/>
      <c r="GTW561" s="35"/>
      <c r="GTX561" s="35"/>
      <c r="GTY561" s="35"/>
      <c r="GTZ561" s="35"/>
      <c r="GUA561" s="35"/>
      <c r="GUB561" s="35"/>
      <c r="GUC561" s="35"/>
      <c r="GUD561" s="35"/>
      <c r="GUE561" s="35"/>
      <c r="GUF561" s="35"/>
      <c r="GUG561" s="35"/>
      <c r="GUH561" s="35"/>
      <c r="GUI561" s="35"/>
      <c r="GUJ561" s="35"/>
      <c r="GUK561" s="35"/>
      <c r="GUL561" s="35"/>
      <c r="GUM561" s="35"/>
      <c r="GUN561" s="35"/>
      <c r="GUO561" s="35"/>
      <c r="GUP561" s="35"/>
      <c r="GUQ561" s="35"/>
      <c r="GUR561" s="35"/>
      <c r="GUS561" s="35"/>
      <c r="GUT561" s="35"/>
      <c r="GUU561" s="35"/>
      <c r="GUV561" s="35"/>
      <c r="GUW561" s="35"/>
      <c r="GUX561" s="35"/>
      <c r="GUY561" s="35"/>
      <c r="GUZ561" s="35"/>
      <c r="GVA561" s="35"/>
      <c r="GVB561" s="35"/>
      <c r="GVC561" s="35"/>
      <c r="GVD561" s="35"/>
      <c r="GVE561" s="35"/>
      <c r="GVF561" s="35"/>
      <c r="GVG561" s="35"/>
      <c r="GVH561" s="35"/>
      <c r="GVI561" s="35"/>
      <c r="GVJ561" s="35"/>
      <c r="GVK561" s="35"/>
      <c r="GVL561" s="35"/>
      <c r="GVM561" s="35"/>
      <c r="GVN561" s="35"/>
      <c r="GVO561" s="35"/>
      <c r="GVP561" s="35"/>
      <c r="GVQ561" s="35"/>
      <c r="GVR561" s="35"/>
      <c r="GVS561" s="35"/>
      <c r="GVT561" s="35"/>
      <c r="GVU561" s="35"/>
      <c r="GVV561" s="35"/>
      <c r="GVW561" s="35"/>
      <c r="GVX561" s="35"/>
      <c r="GVY561" s="35"/>
      <c r="GVZ561" s="35"/>
      <c r="GWA561" s="35"/>
      <c r="GWB561" s="35"/>
      <c r="GWC561" s="35"/>
      <c r="GWD561" s="35"/>
      <c r="GWE561" s="35"/>
      <c r="GWF561" s="35"/>
      <c r="GWG561" s="35"/>
      <c r="GWH561" s="35"/>
      <c r="GWI561" s="35"/>
      <c r="GWJ561" s="35"/>
      <c r="GWK561" s="35"/>
      <c r="GWL561" s="35"/>
      <c r="GWM561" s="35"/>
      <c r="GWN561" s="35"/>
      <c r="GWO561" s="35"/>
      <c r="GWP561" s="35"/>
      <c r="GWQ561" s="35"/>
      <c r="GWR561" s="35"/>
      <c r="GWS561" s="35"/>
      <c r="GWT561" s="35"/>
      <c r="GWU561" s="35"/>
      <c r="GWV561" s="35"/>
      <c r="GWW561" s="35"/>
      <c r="GWX561" s="35"/>
      <c r="GWY561" s="35"/>
      <c r="GWZ561" s="35"/>
      <c r="GXA561" s="35"/>
      <c r="GXB561" s="35"/>
      <c r="GXC561" s="35"/>
      <c r="GXD561" s="35"/>
      <c r="GXE561" s="35"/>
      <c r="GXF561" s="35"/>
      <c r="GXG561" s="35"/>
      <c r="GXH561" s="35"/>
      <c r="GXI561" s="35"/>
      <c r="GXJ561" s="35"/>
      <c r="GXK561" s="35"/>
      <c r="GXL561" s="35"/>
      <c r="GXM561" s="35"/>
      <c r="GXN561" s="35"/>
      <c r="GXO561" s="35"/>
      <c r="GXP561" s="35"/>
      <c r="GXQ561" s="35"/>
      <c r="GXR561" s="35"/>
      <c r="GXS561" s="35"/>
      <c r="GXT561" s="35"/>
      <c r="GXU561" s="35"/>
      <c r="GXV561" s="35"/>
      <c r="GXW561" s="35"/>
      <c r="GXX561" s="35"/>
      <c r="GXY561" s="35"/>
      <c r="GXZ561" s="35"/>
      <c r="GYA561" s="35"/>
      <c r="GYB561" s="35"/>
      <c r="GYC561" s="35"/>
      <c r="GYD561" s="35"/>
      <c r="GYE561" s="35"/>
      <c r="GYF561" s="35"/>
      <c r="GYG561" s="35"/>
      <c r="GYH561" s="35"/>
      <c r="GYI561" s="35"/>
      <c r="GYJ561" s="35"/>
      <c r="GYK561" s="35"/>
      <c r="GYL561" s="35"/>
      <c r="GYM561" s="35"/>
      <c r="GYN561" s="35"/>
      <c r="GYO561" s="35"/>
      <c r="GYP561" s="35"/>
      <c r="GYQ561" s="35"/>
      <c r="GYR561" s="35"/>
      <c r="GYS561" s="35"/>
      <c r="GYT561" s="35"/>
      <c r="GYU561" s="35"/>
      <c r="GYV561" s="35"/>
      <c r="GYW561" s="35"/>
      <c r="GYX561" s="35"/>
      <c r="GYY561" s="35"/>
      <c r="GYZ561" s="35"/>
      <c r="GZA561" s="35"/>
      <c r="GZB561" s="35"/>
      <c r="GZC561" s="35"/>
      <c r="GZD561" s="35"/>
      <c r="GZE561" s="35"/>
      <c r="GZF561" s="35"/>
      <c r="GZG561" s="35"/>
      <c r="GZH561" s="35"/>
      <c r="GZI561" s="35"/>
      <c r="GZJ561" s="35"/>
      <c r="GZK561" s="35"/>
      <c r="GZL561" s="35"/>
      <c r="GZM561" s="35"/>
      <c r="GZN561" s="35"/>
      <c r="GZO561" s="35"/>
      <c r="GZP561" s="35"/>
      <c r="GZQ561" s="35"/>
      <c r="GZR561" s="35"/>
      <c r="GZS561" s="35"/>
      <c r="GZT561" s="35"/>
      <c r="GZU561" s="35"/>
      <c r="GZV561" s="35"/>
      <c r="GZW561" s="35"/>
      <c r="GZX561" s="35"/>
      <c r="GZY561" s="35"/>
      <c r="GZZ561" s="35"/>
      <c r="HAA561" s="35"/>
      <c r="HAB561" s="35"/>
      <c r="HAC561" s="35"/>
      <c r="HAD561" s="35"/>
      <c r="HAE561" s="35"/>
      <c r="HAF561" s="35"/>
      <c r="HAG561" s="35"/>
      <c r="HAH561" s="35"/>
      <c r="HAI561" s="35"/>
      <c r="HAJ561" s="35"/>
      <c r="HAK561" s="35"/>
      <c r="HAL561" s="35"/>
      <c r="HAM561" s="35"/>
      <c r="HAN561" s="35"/>
      <c r="HAO561" s="35"/>
      <c r="HAP561" s="35"/>
      <c r="HAQ561" s="35"/>
      <c r="HAR561" s="35"/>
      <c r="HAS561" s="35"/>
      <c r="HAT561" s="35"/>
      <c r="HAU561" s="35"/>
      <c r="HAV561" s="35"/>
      <c r="HAW561" s="35"/>
      <c r="HAX561" s="35"/>
      <c r="HAY561" s="35"/>
      <c r="HAZ561" s="35"/>
      <c r="HBA561" s="35"/>
      <c r="HBB561" s="35"/>
      <c r="HBC561" s="35"/>
      <c r="HBD561" s="35"/>
      <c r="HBE561" s="35"/>
      <c r="HBF561" s="35"/>
      <c r="HBG561" s="35"/>
      <c r="HBH561" s="35"/>
      <c r="HBI561" s="35"/>
      <c r="HBJ561" s="35"/>
      <c r="HBK561" s="35"/>
      <c r="HBL561" s="35"/>
      <c r="HBM561" s="35"/>
      <c r="HBN561" s="35"/>
      <c r="HBO561" s="35"/>
      <c r="HBP561" s="35"/>
      <c r="HBQ561" s="35"/>
      <c r="HBR561" s="35"/>
      <c r="HBS561" s="35"/>
      <c r="HBT561" s="35"/>
      <c r="HBU561" s="35"/>
      <c r="HBV561" s="35"/>
      <c r="HBW561" s="35"/>
      <c r="HBX561" s="35"/>
      <c r="HBY561" s="35"/>
      <c r="HBZ561" s="35"/>
      <c r="HCA561" s="35"/>
      <c r="HCB561" s="35"/>
      <c r="HCC561" s="35"/>
      <c r="HCD561" s="35"/>
      <c r="HCE561" s="35"/>
      <c r="HCF561" s="35"/>
      <c r="HCG561" s="35"/>
      <c r="HCH561" s="35"/>
      <c r="HCI561" s="35"/>
      <c r="HCJ561" s="35"/>
      <c r="HCK561" s="35"/>
      <c r="HCL561" s="35"/>
      <c r="HCM561" s="35"/>
      <c r="HCN561" s="35"/>
      <c r="HCO561" s="35"/>
      <c r="HCP561" s="35"/>
      <c r="HCQ561" s="35"/>
      <c r="HCR561" s="35"/>
      <c r="HCS561" s="35"/>
      <c r="HCT561" s="35"/>
      <c r="HCU561" s="35"/>
      <c r="HCV561" s="35"/>
      <c r="HCW561" s="35"/>
      <c r="HCX561" s="35"/>
      <c r="HCY561" s="35"/>
      <c r="HCZ561" s="35"/>
      <c r="HDA561" s="35"/>
      <c r="HDB561" s="35"/>
      <c r="HDC561" s="35"/>
      <c r="HDD561" s="35"/>
      <c r="HDE561" s="35"/>
      <c r="HDF561" s="35"/>
      <c r="HDG561" s="35"/>
      <c r="HDH561" s="35"/>
      <c r="HDI561" s="35"/>
      <c r="HDJ561" s="35"/>
      <c r="HDK561" s="35"/>
      <c r="HDL561" s="35"/>
      <c r="HDM561" s="35"/>
      <c r="HDN561" s="35"/>
      <c r="HDO561" s="35"/>
      <c r="HDP561" s="35"/>
      <c r="HDQ561" s="35"/>
      <c r="HDR561" s="35"/>
      <c r="HDS561" s="35"/>
      <c r="HDT561" s="35"/>
      <c r="HDU561" s="35"/>
      <c r="HDV561" s="35"/>
      <c r="HDW561" s="35"/>
      <c r="HDX561" s="35"/>
      <c r="HDY561" s="35"/>
      <c r="HDZ561" s="35"/>
      <c r="HEA561" s="35"/>
      <c r="HEB561" s="35"/>
      <c r="HEC561" s="35"/>
      <c r="HED561" s="35"/>
      <c r="HEE561" s="35"/>
      <c r="HEF561" s="35"/>
      <c r="HEG561" s="35"/>
      <c r="HEH561" s="35"/>
      <c r="HEI561" s="35"/>
      <c r="HEJ561" s="35"/>
      <c r="HEK561" s="35"/>
      <c r="HEL561" s="35"/>
      <c r="HEM561" s="35"/>
      <c r="HEN561" s="35"/>
      <c r="HEO561" s="35"/>
      <c r="HEP561" s="35"/>
      <c r="HEQ561" s="35"/>
      <c r="HER561" s="35"/>
      <c r="HES561" s="35"/>
      <c r="HET561" s="35"/>
      <c r="HEU561" s="35"/>
      <c r="HEV561" s="35"/>
      <c r="HEW561" s="35"/>
      <c r="HEX561" s="35"/>
      <c r="HEY561" s="35"/>
      <c r="HEZ561" s="35"/>
      <c r="HFA561" s="35"/>
      <c r="HFB561" s="35"/>
      <c r="HFC561" s="35"/>
      <c r="HFD561" s="35"/>
      <c r="HFE561" s="35"/>
      <c r="HFF561" s="35"/>
      <c r="HFG561" s="35"/>
      <c r="HFH561" s="35"/>
      <c r="HFI561" s="35"/>
      <c r="HFJ561" s="35"/>
      <c r="HFK561" s="35"/>
      <c r="HFL561" s="35"/>
      <c r="HFM561" s="35"/>
      <c r="HFN561" s="35"/>
      <c r="HFO561" s="35"/>
      <c r="HFP561" s="35"/>
      <c r="HFQ561" s="35"/>
      <c r="HFR561" s="35"/>
      <c r="HFS561" s="35"/>
      <c r="HFT561" s="35"/>
      <c r="HFU561" s="35"/>
      <c r="HFV561" s="35"/>
      <c r="HFW561" s="35"/>
      <c r="HFX561" s="35"/>
      <c r="HFY561" s="35"/>
      <c r="HFZ561" s="35"/>
      <c r="HGA561" s="35"/>
      <c r="HGB561" s="35"/>
      <c r="HGC561" s="35"/>
      <c r="HGD561" s="35"/>
      <c r="HGE561" s="35"/>
      <c r="HGF561" s="35"/>
      <c r="HGG561" s="35"/>
      <c r="HGH561" s="35"/>
      <c r="HGI561" s="35"/>
      <c r="HGJ561" s="35"/>
      <c r="HGK561" s="35"/>
      <c r="HGL561" s="35"/>
      <c r="HGM561" s="35"/>
      <c r="HGN561" s="35"/>
      <c r="HGO561" s="35"/>
      <c r="HGP561" s="35"/>
      <c r="HGQ561" s="35"/>
      <c r="HGR561" s="35"/>
      <c r="HGS561" s="35"/>
      <c r="HGT561" s="35"/>
      <c r="HGU561" s="35"/>
      <c r="HGV561" s="35"/>
      <c r="HGW561" s="35"/>
      <c r="HGX561" s="35"/>
      <c r="HGY561" s="35"/>
      <c r="HGZ561" s="35"/>
      <c r="HHA561" s="35"/>
      <c r="HHB561" s="35"/>
      <c r="HHC561" s="35"/>
      <c r="HHD561" s="35"/>
      <c r="HHE561" s="35"/>
      <c r="HHF561" s="35"/>
      <c r="HHG561" s="35"/>
      <c r="HHH561" s="35"/>
      <c r="HHI561" s="35"/>
      <c r="HHJ561" s="35"/>
      <c r="HHK561" s="35"/>
      <c r="HHL561" s="35"/>
      <c r="HHM561" s="35"/>
      <c r="HHN561" s="35"/>
      <c r="HHO561" s="35"/>
      <c r="HHP561" s="35"/>
      <c r="HHQ561" s="35"/>
      <c r="HHR561" s="35"/>
      <c r="HHS561" s="35"/>
      <c r="HHT561" s="35"/>
      <c r="HHU561" s="35"/>
      <c r="HHV561" s="35"/>
      <c r="HHW561" s="35"/>
      <c r="HHX561" s="35"/>
      <c r="HHY561" s="35"/>
      <c r="HHZ561" s="35"/>
      <c r="HIA561" s="35"/>
      <c r="HIB561" s="35"/>
      <c r="HIC561" s="35"/>
      <c r="HID561" s="35"/>
      <c r="HIE561" s="35"/>
      <c r="HIF561" s="35"/>
      <c r="HIG561" s="35"/>
      <c r="HIH561" s="35"/>
      <c r="HII561" s="35"/>
      <c r="HIJ561" s="35"/>
      <c r="HIK561" s="35"/>
      <c r="HIL561" s="35"/>
      <c r="HIM561" s="35"/>
      <c r="HIN561" s="35"/>
      <c r="HIO561" s="35"/>
      <c r="HIP561" s="35"/>
      <c r="HIQ561" s="35"/>
      <c r="HIR561" s="35"/>
      <c r="HIS561" s="35"/>
      <c r="HIT561" s="35"/>
      <c r="HIU561" s="35"/>
      <c r="HIV561" s="35"/>
      <c r="HIW561" s="35"/>
      <c r="HIX561" s="35"/>
      <c r="HIY561" s="35"/>
      <c r="HIZ561" s="35"/>
      <c r="HJA561" s="35"/>
      <c r="HJB561" s="35"/>
      <c r="HJC561" s="35"/>
      <c r="HJD561" s="35"/>
      <c r="HJE561" s="35"/>
      <c r="HJF561" s="35"/>
      <c r="HJG561" s="35"/>
      <c r="HJH561" s="35"/>
      <c r="HJI561" s="35"/>
      <c r="HJJ561" s="35"/>
      <c r="HJK561" s="35"/>
      <c r="HJL561" s="35"/>
      <c r="HJM561" s="35"/>
      <c r="HJN561" s="35"/>
      <c r="HJO561" s="35"/>
      <c r="HJP561" s="35"/>
      <c r="HJQ561" s="35"/>
      <c r="HJR561" s="35"/>
      <c r="HJS561" s="35"/>
      <c r="HJT561" s="35"/>
      <c r="HJU561" s="35"/>
      <c r="HJV561" s="35"/>
      <c r="HJW561" s="35"/>
      <c r="HJX561" s="35"/>
      <c r="HJY561" s="35"/>
      <c r="HJZ561" s="35"/>
      <c r="HKA561" s="35"/>
      <c r="HKB561" s="35"/>
      <c r="HKC561" s="35"/>
      <c r="HKD561" s="35"/>
      <c r="HKE561" s="35"/>
      <c r="HKF561" s="35"/>
      <c r="HKG561" s="35"/>
      <c r="HKH561" s="35"/>
      <c r="HKI561" s="35"/>
      <c r="HKJ561" s="35"/>
      <c r="HKK561" s="35"/>
      <c r="HKL561" s="35"/>
      <c r="HKM561" s="35"/>
      <c r="HKN561" s="35"/>
      <c r="HKO561" s="35"/>
      <c r="HKP561" s="35"/>
      <c r="HKQ561" s="35"/>
      <c r="HKR561" s="35"/>
      <c r="HKS561" s="35"/>
      <c r="HKT561" s="35"/>
      <c r="HKU561" s="35"/>
      <c r="HKV561" s="35"/>
      <c r="HKW561" s="35"/>
      <c r="HKX561" s="35"/>
      <c r="HKY561" s="35"/>
      <c r="HKZ561" s="35"/>
      <c r="HLA561" s="35"/>
      <c r="HLB561" s="35"/>
      <c r="HLC561" s="35"/>
      <c r="HLD561" s="35"/>
      <c r="HLE561" s="35"/>
      <c r="HLF561" s="35"/>
      <c r="HLG561" s="35"/>
      <c r="HLH561" s="35"/>
      <c r="HLI561" s="35"/>
      <c r="HLJ561" s="35"/>
      <c r="HLK561" s="35"/>
      <c r="HLL561" s="35"/>
      <c r="HLM561" s="35"/>
      <c r="HLN561" s="35"/>
      <c r="HLO561" s="35"/>
      <c r="HLP561" s="35"/>
      <c r="HLQ561" s="35"/>
      <c r="HLR561" s="35"/>
      <c r="HLS561" s="35"/>
      <c r="HLT561" s="35"/>
      <c r="HLU561" s="35"/>
      <c r="HLV561" s="35"/>
      <c r="HLW561" s="35"/>
      <c r="HLX561" s="35"/>
      <c r="HLY561" s="35"/>
      <c r="HLZ561" s="35"/>
      <c r="HMA561" s="35"/>
      <c r="HMB561" s="35"/>
      <c r="HMC561" s="35"/>
      <c r="HMD561" s="35"/>
      <c r="HME561" s="35"/>
      <c r="HMF561" s="35"/>
      <c r="HMG561" s="35"/>
      <c r="HMH561" s="35"/>
      <c r="HMI561" s="35"/>
      <c r="HMJ561" s="35"/>
      <c r="HMK561" s="35"/>
      <c r="HML561" s="35"/>
      <c r="HMM561" s="35"/>
      <c r="HMN561" s="35"/>
      <c r="HMO561" s="35"/>
      <c r="HMP561" s="35"/>
      <c r="HMQ561" s="35"/>
      <c r="HMR561" s="35"/>
      <c r="HMS561" s="35"/>
      <c r="HMT561" s="35"/>
      <c r="HMU561" s="35"/>
      <c r="HMV561" s="35"/>
      <c r="HMW561" s="35"/>
      <c r="HMX561" s="35"/>
      <c r="HMY561" s="35"/>
      <c r="HMZ561" s="35"/>
      <c r="HNA561" s="35"/>
      <c r="HNB561" s="35"/>
      <c r="HNC561" s="35"/>
      <c r="HND561" s="35"/>
      <c r="HNE561" s="35"/>
      <c r="HNF561" s="35"/>
      <c r="HNG561" s="35"/>
      <c r="HNH561" s="35"/>
      <c r="HNI561" s="35"/>
      <c r="HNJ561" s="35"/>
      <c r="HNK561" s="35"/>
      <c r="HNL561" s="35"/>
      <c r="HNM561" s="35"/>
      <c r="HNN561" s="35"/>
      <c r="HNO561" s="35"/>
      <c r="HNP561" s="35"/>
      <c r="HNQ561" s="35"/>
      <c r="HNR561" s="35"/>
      <c r="HNS561" s="35"/>
      <c r="HNT561" s="35"/>
      <c r="HNU561" s="35"/>
      <c r="HNV561" s="35"/>
      <c r="HNW561" s="35"/>
      <c r="HNX561" s="35"/>
      <c r="HNY561" s="35"/>
      <c r="HNZ561" s="35"/>
      <c r="HOA561" s="35"/>
      <c r="HOB561" s="35"/>
      <c r="HOC561" s="35"/>
      <c r="HOD561" s="35"/>
      <c r="HOE561" s="35"/>
      <c r="HOF561" s="35"/>
      <c r="HOG561" s="35"/>
      <c r="HOH561" s="35"/>
      <c r="HOI561" s="35"/>
      <c r="HOJ561" s="35"/>
      <c r="HOK561" s="35"/>
      <c r="HOL561" s="35"/>
      <c r="HOM561" s="35"/>
      <c r="HON561" s="35"/>
      <c r="HOO561" s="35"/>
      <c r="HOP561" s="35"/>
      <c r="HOQ561" s="35"/>
      <c r="HOR561" s="35"/>
      <c r="HOS561" s="35"/>
      <c r="HOT561" s="35"/>
      <c r="HOU561" s="35"/>
      <c r="HOV561" s="35"/>
      <c r="HOW561" s="35"/>
      <c r="HOX561" s="35"/>
      <c r="HOY561" s="35"/>
      <c r="HOZ561" s="35"/>
      <c r="HPA561" s="35"/>
      <c r="HPB561" s="35"/>
      <c r="HPC561" s="35"/>
      <c r="HPD561" s="35"/>
      <c r="HPE561" s="35"/>
      <c r="HPF561" s="35"/>
      <c r="HPG561" s="35"/>
      <c r="HPH561" s="35"/>
      <c r="HPI561" s="35"/>
      <c r="HPJ561" s="35"/>
      <c r="HPK561" s="35"/>
      <c r="HPL561" s="35"/>
      <c r="HPM561" s="35"/>
      <c r="HPN561" s="35"/>
      <c r="HPO561" s="35"/>
      <c r="HPP561" s="35"/>
      <c r="HPQ561" s="35"/>
      <c r="HPR561" s="35"/>
      <c r="HPS561" s="35"/>
      <c r="HPT561" s="35"/>
      <c r="HPU561" s="35"/>
      <c r="HPV561" s="35"/>
      <c r="HPW561" s="35"/>
      <c r="HPX561" s="35"/>
      <c r="HPY561" s="35"/>
      <c r="HPZ561" s="35"/>
      <c r="HQA561" s="35"/>
      <c r="HQB561" s="35"/>
      <c r="HQC561" s="35"/>
      <c r="HQD561" s="35"/>
      <c r="HQE561" s="35"/>
      <c r="HQF561" s="35"/>
      <c r="HQG561" s="35"/>
      <c r="HQH561" s="35"/>
      <c r="HQI561" s="35"/>
      <c r="HQJ561" s="35"/>
      <c r="HQK561" s="35"/>
      <c r="HQL561" s="35"/>
      <c r="HQM561" s="35"/>
      <c r="HQN561" s="35"/>
      <c r="HQO561" s="35"/>
      <c r="HQP561" s="35"/>
      <c r="HQQ561" s="35"/>
      <c r="HQR561" s="35"/>
      <c r="HQS561" s="35"/>
      <c r="HQT561" s="35"/>
      <c r="HQU561" s="35"/>
      <c r="HQV561" s="35"/>
      <c r="HQW561" s="35"/>
      <c r="HQX561" s="35"/>
      <c r="HQY561" s="35"/>
      <c r="HQZ561" s="35"/>
      <c r="HRA561" s="35"/>
      <c r="HRB561" s="35"/>
      <c r="HRC561" s="35"/>
      <c r="HRD561" s="35"/>
      <c r="HRE561" s="35"/>
      <c r="HRF561" s="35"/>
      <c r="HRG561" s="35"/>
      <c r="HRH561" s="35"/>
      <c r="HRI561" s="35"/>
      <c r="HRJ561" s="35"/>
      <c r="HRK561" s="35"/>
      <c r="HRL561" s="35"/>
      <c r="HRM561" s="35"/>
      <c r="HRN561" s="35"/>
      <c r="HRO561" s="35"/>
      <c r="HRP561" s="35"/>
      <c r="HRQ561" s="35"/>
      <c r="HRR561" s="35"/>
      <c r="HRS561" s="35"/>
      <c r="HRT561" s="35"/>
      <c r="HRU561" s="35"/>
      <c r="HRV561" s="35"/>
      <c r="HRW561" s="35"/>
      <c r="HRX561" s="35"/>
      <c r="HRY561" s="35"/>
      <c r="HRZ561" s="35"/>
      <c r="HSA561" s="35"/>
      <c r="HSB561" s="35"/>
      <c r="HSC561" s="35"/>
      <c r="HSD561" s="35"/>
      <c r="HSE561" s="35"/>
      <c r="HSF561" s="35"/>
      <c r="HSG561" s="35"/>
      <c r="HSH561" s="35"/>
      <c r="HSI561" s="35"/>
      <c r="HSJ561" s="35"/>
      <c r="HSK561" s="35"/>
      <c r="HSL561" s="35"/>
      <c r="HSM561" s="35"/>
      <c r="HSN561" s="35"/>
      <c r="HSO561" s="35"/>
      <c r="HSP561" s="35"/>
      <c r="HSQ561" s="35"/>
      <c r="HSR561" s="35"/>
      <c r="HSS561" s="35"/>
      <c r="HST561" s="35"/>
      <c r="HSU561" s="35"/>
      <c r="HSV561" s="35"/>
      <c r="HSW561" s="35"/>
      <c r="HSX561" s="35"/>
      <c r="HSY561" s="35"/>
      <c r="HSZ561" s="35"/>
      <c r="HTA561" s="35"/>
      <c r="HTB561" s="35"/>
      <c r="HTC561" s="35"/>
      <c r="HTD561" s="35"/>
      <c r="HTE561" s="35"/>
      <c r="HTF561" s="35"/>
      <c r="HTG561" s="35"/>
      <c r="HTH561" s="35"/>
      <c r="HTI561" s="35"/>
      <c r="HTJ561" s="35"/>
      <c r="HTK561" s="35"/>
      <c r="HTL561" s="35"/>
      <c r="HTM561" s="35"/>
      <c r="HTN561" s="35"/>
      <c r="HTO561" s="35"/>
      <c r="HTP561" s="35"/>
      <c r="HTQ561" s="35"/>
      <c r="HTR561" s="35"/>
      <c r="HTS561" s="35"/>
      <c r="HTT561" s="35"/>
      <c r="HTU561" s="35"/>
      <c r="HTV561" s="35"/>
      <c r="HTW561" s="35"/>
      <c r="HTX561" s="35"/>
      <c r="HTY561" s="35"/>
      <c r="HTZ561" s="35"/>
      <c r="HUA561" s="35"/>
      <c r="HUB561" s="35"/>
      <c r="HUC561" s="35"/>
      <c r="HUD561" s="35"/>
      <c r="HUE561" s="35"/>
      <c r="HUF561" s="35"/>
      <c r="HUG561" s="35"/>
      <c r="HUH561" s="35"/>
      <c r="HUI561" s="35"/>
      <c r="HUJ561" s="35"/>
      <c r="HUK561" s="35"/>
      <c r="HUL561" s="35"/>
      <c r="HUM561" s="35"/>
      <c r="HUN561" s="35"/>
      <c r="HUO561" s="35"/>
      <c r="HUP561" s="35"/>
      <c r="HUQ561" s="35"/>
      <c r="HUR561" s="35"/>
      <c r="HUS561" s="35"/>
      <c r="HUT561" s="35"/>
      <c r="HUU561" s="35"/>
      <c r="HUV561" s="35"/>
      <c r="HUW561" s="35"/>
      <c r="HUX561" s="35"/>
      <c r="HUY561" s="35"/>
      <c r="HUZ561" s="35"/>
      <c r="HVA561" s="35"/>
      <c r="HVB561" s="35"/>
      <c r="HVC561" s="35"/>
      <c r="HVD561" s="35"/>
      <c r="HVE561" s="35"/>
      <c r="HVF561" s="35"/>
      <c r="HVG561" s="35"/>
      <c r="HVH561" s="35"/>
      <c r="HVI561" s="35"/>
      <c r="HVJ561" s="35"/>
      <c r="HVK561" s="35"/>
      <c r="HVL561" s="35"/>
      <c r="HVM561" s="35"/>
      <c r="HVN561" s="35"/>
      <c r="HVO561" s="35"/>
      <c r="HVP561" s="35"/>
      <c r="HVQ561" s="35"/>
      <c r="HVR561" s="35"/>
      <c r="HVS561" s="35"/>
      <c r="HVT561" s="35"/>
      <c r="HVU561" s="35"/>
      <c r="HVV561" s="35"/>
      <c r="HVW561" s="35"/>
      <c r="HVX561" s="35"/>
      <c r="HVY561" s="35"/>
      <c r="HVZ561" s="35"/>
      <c r="HWA561" s="35"/>
      <c r="HWB561" s="35"/>
      <c r="HWC561" s="35"/>
      <c r="HWD561" s="35"/>
      <c r="HWE561" s="35"/>
      <c r="HWF561" s="35"/>
      <c r="HWG561" s="35"/>
      <c r="HWH561" s="35"/>
      <c r="HWI561" s="35"/>
      <c r="HWJ561" s="35"/>
      <c r="HWK561" s="35"/>
      <c r="HWL561" s="35"/>
      <c r="HWM561" s="35"/>
      <c r="HWN561" s="35"/>
      <c r="HWO561" s="35"/>
      <c r="HWP561" s="35"/>
      <c r="HWQ561" s="35"/>
      <c r="HWR561" s="35"/>
      <c r="HWS561" s="35"/>
      <c r="HWT561" s="35"/>
      <c r="HWU561" s="35"/>
      <c r="HWV561" s="35"/>
      <c r="HWW561" s="35"/>
      <c r="HWX561" s="35"/>
      <c r="HWY561" s="35"/>
      <c r="HWZ561" s="35"/>
      <c r="HXA561" s="35"/>
      <c r="HXB561" s="35"/>
      <c r="HXC561" s="35"/>
      <c r="HXD561" s="35"/>
      <c r="HXE561" s="35"/>
      <c r="HXF561" s="35"/>
      <c r="HXG561" s="35"/>
      <c r="HXH561" s="35"/>
      <c r="HXI561" s="35"/>
      <c r="HXJ561" s="35"/>
      <c r="HXK561" s="35"/>
      <c r="HXL561" s="35"/>
      <c r="HXM561" s="35"/>
      <c r="HXN561" s="35"/>
      <c r="HXO561" s="35"/>
      <c r="HXP561" s="35"/>
      <c r="HXQ561" s="35"/>
      <c r="HXR561" s="35"/>
      <c r="HXS561" s="35"/>
      <c r="HXT561" s="35"/>
      <c r="HXU561" s="35"/>
      <c r="HXV561" s="35"/>
      <c r="HXW561" s="35"/>
      <c r="HXX561" s="35"/>
      <c r="HXY561" s="35"/>
      <c r="HXZ561" s="35"/>
      <c r="HYA561" s="35"/>
      <c r="HYB561" s="35"/>
      <c r="HYC561" s="35"/>
      <c r="HYD561" s="35"/>
      <c r="HYE561" s="35"/>
      <c r="HYF561" s="35"/>
      <c r="HYG561" s="35"/>
      <c r="HYH561" s="35"/>
      <c r="HYI561" s="35"/>
      <c r="HYJ561" s="35"/>
      <c r="HYK561" s="35"/>
      <c r="HYL561" s="35"/>
      <c r="HYM561" s="35"/>
      <c r="HYN561" s="35"/>
      <c r="HYO561" s="35"/>
      <c r="HYP561" s="35"/>
      <c r="HYQ561" s="35"/>
      <c r="HYR561" s="35"/>
      <c r="HYS561" s="35"/>
      <c r="HYT561" s="35"/>
      <c r="HYU561" s="35"/>
      <c r="HYV561" s="35"/>
      <c r="HYW561" s="35"/>
      <c r="HYX561" s="35"/>
      <c r="HYY561" s="35"/>
      <c r="HYZ561" s="35"/>
      <c r="HZA561" s="35"/>
      <c r="HZB561" s="35"/>
      <c r="HZC561" s="35"/>
      <c r="HZD561" s="35"/>
      <c r="HZE561" s="35"/>
      <c r="HZF561" s="35"/>
      <c r="HZG561" s="35"/>
      <c r="HZH561" s="35"/>
      <c r="HZI561" s="35"/>
      <c r="HZJ561" s="35"/>
      <c r="HZK561" s="35"/>
      <c r="HZL561" s="35"/>
      <c r="HZM561" s="35"/>
      <c r="HZN561" s="35"/>
      <c r="HZO561" s="35"/>
      <c r="HZP561" s="35"/>
      <c r="HZQ561" s="35"/>
      <c r="HZR561" s="35"/>
      <c r="HZS561" s="35"/>
      <c r="HZT561" s="35"/>
      <c r="HZU561" s="35"/>
      <c r="HZV561" s="35"/>
      <c r="HZW561" s="35"/>
      <c r="HZX561" s="35"/>
      <c r="HZY561" s="35"/>
      <c r="HZZ561" s="35"/>
      <c r="IAA561" s="35"/>
      <c r="IAB561" s="35"/>
      <c r="IAC561" s="35"/>
      <c r="IAD561" s="35"/>
      <c r="IAE561" s="35"/>
      <c r="IAF561" s="35"/>
      <c r="IAG561" s="35"/>
      <c r="IAH561" s="35"/>
      <c r="IAI561" s="35"/>
      <c r="IAJ561" s="35"/>
      <c r="IAK561" s="35"/>
      <c r="IAL561" s="35"/>
      <c r="IAM561" s="35"/>
      <c r="IAN561" s="35"/>
      <c r="IAO561" s="35"/>
      <c r="IAP561" s="35"/>
      <c r="IAQ561" s="35"/>
      <c r="IAR561" s="35"/>
      <c r="IAS561" s="35"/>
      <c r="IAT561" s="35"/>
      <c r="IAU561" s="35"/>
      <c r="IAV561" s="35"/>
      <c r="IAW561" s="35"/>
      <c r="IAX561" s="35"/>
      <c r="IAY561" s="35"/>
      <c r="IAZ561" s="35"/>
      <c r="IBA561" s="35"/>
      <c r="IBB561" s="35"/>
      <c r="IBC561" s="35"/>
      <c r="IBD561" s="35"/>
      <c r="IBE561" s="35"/>
      <c r="IBF561" s="35"/>
      <c r="IBG561" s="35"/>
      <c r="IBH561" s="35"/>
      <c r="IBI561" s="35"/>
      <c r="IBJ561" s="35"/>
      <c r="IBK561" s="35"/>
      <c r="IBL561" s="35"/>
      <c r="IBM561" s="35"/>
      <c r="IBN561" s="35"/>
      <c r="IBO561" s="35"/>
      <c r="IBP561" s="35"/>
      <c r="IBQ561" s="35"/>
      <c r="IBR561" s="35"/>
      <c r="IBS561" s="35"/>
      <c r="IBT561" s="35"/>
      <c r="IBU561" s="35"/>
      <c r="IBV561" s="35"/>
      <c r="IBW561" s="35"/>
      <c r="IBX561" s="35"/>
      <c r="IBY561" s="35"/>
      <c r="IBZ561" s="35"/>
      <c r="ICA561" s="35"/>
      <c r="ICB561" s="35"/>
      <c r="ICC561" s="35"/>
      <c r="ICD561" s="35"/>
      <c r="ICE561" s="35"/>
      <c r="ICF561" s="35"/>
      <c r="ICG561" s="35"/>
      <c r="ICH561" s="35"/>
      <c r="ICI561" s="35"/>
      <c r="ICJ561" s="35"/>
      <c r="ICK561" s="35"/>
      <c r="ICL561" s="35"/>
      <c r="ICM561" s="35"/>
      <c r="ICN561" s="35"/>
      <c r="ICO561" s="35"/>
      <c r="ICP561" s="35"/>
      <c r="ICQ561" s="35"/>
      <c r="ICR561" s="35"/>
      <c r="ICS561" s="35"/>
      <c r="ICT561" s="35"/>
      <c r="ICU561" s="35"/>
      <c r="ICV561" s="35"/>
      <c r="ICW561" s="35"/>
      <c r="ICX561" s="35"/>
      <c r="ICY561" s="35"/>
      <c r="ICZ561" s="35"/>
      <c r="IDA561" s="35"/>
      <c r="IDB561" s="35"/>
      <c r="IDC561" s="35"/>
      <c r="IDD561" s="35"/>
      <c r="IDE561" s="35"/>
      <c r="IDF561" s="35"/>
      <c r="IDG561" s="35"/>
      <c r="IDH561" s="35"/>
      <c r="IDI561" s="35"/>
      <c r="IDJ561" s="35"/>
      <c r="IDK561" s="35"/>
      <c r="IDL561" s="35"/>
      <c r="IDM561" s="35"/>
      <c r="IDN561" s="35"/>
      <c r="IDO561" s="35"/>
      <c r="IDP561" s="35"/>
      <c r="IDQ561" s="35"/>
      <c r="IDR561" s="35"/>
      <c r="IDS561" s="35"/>
      <c r="IDT561" s="35"/>
      <c r="IDU561" s="35"/>
      <c r="IDV561" s="35"/>
      <c r="IDW561" s="35"/>
      <c r="IDX561" s="35"/>
      <c r="IDY561" s="35"/>
      <c r="IDZ561" s="35"/>
      <c r="IEA561" s="35"/>
      <c r="IEB561" s="35"/>
      <c r="IEC561" s="35"/>
      <c r="IED561" s="35"/>
      <c r="IEE561" s="35"/>
      <c r="IEF561" s="35"/>
      <c r="IEG561" s="35"/>
      <c r="IEH561" s="35"/>
      <c r="IEI561" s="35"/>
      <c r="IEJ561" s="35"/>
      <c r="IEK561" s="35"/>
      <c r="IEL561" s="35"/>
      <c r="IEM561" s="35"/>
      <c r="IEN561" s="35"/>
      <c r="IEO561" s="35"/>
      <c r="IEP561" s="35"/>
      <c r="IEQ561" s="35"/>
      <c r="IER561" s="35"/>
      <c r="IES561" s="35"/>
      <c r="IET561" s="35"/>
      <c r="IEU561" s="35"/>
      <c r="IEV561" s="35"/>
      <c r="IEW561" s="35"/>
      <c r="IEX561" s="35"/>
      <c r="IEY561" s="35"/>
      <c r="IEZ561" s="35"/>
      <c r="IFA561" s="35"/>
      <c r="IFB561" s="35"/>
      <c r="IFC561" s="35"/>
      <c r="IFD561" s="35"/>
      <c r="IFE561" s="35"/>
      <c r="IFF561" s="35"/>
      <c r="IFG561" s="35"/>
      <c r="IFH561" s="35"/>
      <c r="IFI561" s="35"/>
      <c r="IFJ561" s="35"/>
      <c r="IFK561" s="35"/>
      <c r="IFL561" s="35"/>
      <c r="IFM561" s="35"/>
      <c r="IFN561" s="35"/>
      <c r="IFO561" s="35"/>
      <c r="IFP561" s="35"/>
      <c r="IFQ561" s="35"/>
      <c r="IFR561" s="35"/>
      <c r="IFS561" s="35"/>
      <c r="IFT561" s="35"/>
      <c r="IFU561" s="35"/>
      <c r="IFV561" s="35"/>
      <c r="IFW561" s="35"/>
      <c r="IFX561" s="35"/>
      <c r="IFY561" s="35"/>
      <c r="IFZ561" s="35"/>
      <c r="IGA561" s="35"/>
      <c r="IGB561" s="35"/>
      <c r="IGC561" s="35"/>
      <c r="IGD561" s="35"/>
      <c r="IGE561" s="35"/>
      <c r="IGF561" s="35"/>
      <c r="IGG561" s="35"/>
      <c r="IGH561" s="35"/>
      <c r="IGI561" s="35"/>
      <c r="IGJ561" s="35"/>
      <c r="IGK561" s="35"/>
      <c r="IGL561" s="35"/>
      <c r="IGM561" s="35"/>
      <c r="IGN561" s="35"/>
      <c r="IGO561" s="35"/>
      <c r="IGP561" s="35"/>
      <c r="IGQ561" s="35"/>
      <c r="IGR561" s="35"/>
      <c r="IGS561" s="35"/>
      <c r="IGT561" s="35"/>
      <c r="IGU561" s="35"/>
      <c r="IGV561" s="35"/>
      <c r="IGW561" s="35"/>
      <c r="IGX561" s="35"/>
      <c r="IGY561" s="35"/>
      <c r="IGZ561" s="35"/>
      <c r="IHA561" s="35"/>
      <c r="IHB561" s="35"/>
      <c r="IHC561" s="35"/>
      <c r="IHD561" s="35"/>
      <c r="IHE561" s="35"/>
      <c r="IHF561" s="35"/>
      <c r="IHG561" s="35"/>
      <c r="IHH561" s="35"/>
      <c r="IHI561" s="35"/>
      <c r="IHJ561" s="35"/>
      <c r="IHK561" s="35"/>
      <c r="IHL561" s="35"/>
      <c r="IHM561" s="35"/>
      <c r="IHN561" s="35"/>
      <c r="IHO561" s="35"/>
      <c r="IHP561" s="35"/>
      <c r="IHQ561" s="35"/>
      <c r="IHR561" s="35"/>
      <c r="IHS561" s="35"/>
      <c r="IHT561" s="35"/>
      <c r="IHU561" s="35"/>
      <c r="IHV561" s="35"/>
      <c r="IHW561" s="35"/>
      <c r="IHX561" s="35"/>
      <c r="IHY561" s="35"/>
      <c r="IHZ561" s="35"/>
      <c r="IIA561" s="35"/>
      <c r="IIB561" s="35"/>
      <c r="IIC561" s="35"/>
      <c r="IID561" s="35"/>
      <c r="IIE561" s="35"/>
      <c r="IIF561" s="35"/>
      <c r="IIG561" s="35"/>
      <c r="IIH561" s="35"/>
      <c r="III561" s="35"/>
      <c r="IIJ561" s="35"/>
      <c r="IIK561" s="35"/>
      <c r="IIL561" s="35"/>
      <c r="IIM561" s="35"/>
      <c r="IIN561" s="35"/>
      <c r="IIO561" s="35"/>
      <c r="IIP561" s="35"/>
      <c r="IIQ561" s="35"/>
      <c r="IIR561" s="35"/>
      <c r="IIS561" s="35"/>
      <c r="IIT561" s="35"/>
      <c r="IIU561" s="35"/>
      <c r="IIV561" s="35"/>
      <c r="IIW561" s="35"/>
      <c r="IIX561" s="35"/>
      <c r="IIY561" s="35"/>
      <c r="IIZ561" s="35"/>
      <c r="IJA561" s="35"/>
      <c r="IJB561" s="35"/>
      <c r="IJC561" s="35"/>
      <c r="IJD561" s="35"/>
      <c r="IJE561" s="35"/>
      <c r="IJF561" s="35"/>
      <c r="IJG561" s="35"/>
      <c r="IJH561" s="35"/>
      <c r="IJI561" s="35"/>
      <c r="IJJ561" s="35"/>
      <c r="IJK561" s="35"/>
      <c r="IJL561" s="35"/>
      <c r="IJM561" s="35"/>
      <c r="IJN561" s="35"/>
      <c r="IJO561" s="35"/>
      <c r="IJP561" s="35"/>
      <c r="IJQ561" s="35"/>
      <c r="IJR561" s="35"/>
      <c r="IJS561" s="35"/>
      <c r="IJT561" s="35"/>
      <c r="IJU561" s="35"/>
      <c r="IJV561" s="35"/>
      <c r="IJW561" s="35"/>
      <c r="IJX561" s="35"/>
      <c r="IJY561" s="35"/>
      <c r="IJZ561" s="35"/>
      <c r="IKA561" s="35"/>
      <c r="IKB561" s="35"/>
      <c r="IKC561" s="35"/>
      <c r="IKD561" s="35"/>
      <c r="IKE561" s="35"/>
      <c r="IKF561" s="35"/>
      <c r="IKG561" s="35"/>
      <c r="IKH561" s="35"/>
      <c r="IKI561" s="35"/>
      <c r="IKJ561" s="35"/>
      <c r="IKK561" s="35"/>
      <c r="IKL561" s="35"/>
      <c r="IKM561" s="35"/>
      <c r="IKN561" s="35"/>
      <c r="IKO561" s="35"/>
      <c r="IKP561" s="35"/>
      <c r="IKQ561" s="35"/>
      <c r="IKR561" s="35"/>
      <c r="IKS561" s="35"/>
      <c r="IKT561" s="35"/>
      <c r="IKU561" s="35"/>
      <c r="IKV561" s="35"/>
      <c r="IKW561" s="35"/>
      <c r="IKX561" s="35"/>
      <c r="IKY561" s="35"/>
      <c r="IKZ561" s="35"/>
      <c r="ILA561" s="35"/>
      <c r="ILB561" s="35"/>
      <c r="ILC561" s="35"/>
      <c r="ILD561" s="35"/>
      <c r="ILE561" s="35"/>
      <c r="ILF561" s="35"/>
      <c r="ILG561" s="35"/>
      <c r="ILH561" s="35"/>
      <c r="ILI561" s="35"/>
      <c r="ILJ561" s="35"/>
      <c r="ILK561" s="35"/>
      <c r="ILL561" s="35"/>
      <c r="ILM561" s="35"/>
      <c r="ILN561" s="35"/>
      <c r="ILO561" s="35"/>
      <c r="ILP561" s="35"/>
      <c r="ILQ561" s="35"/>
      <c r="ILR561" s="35"/>
      <c r="ILS561" s="35"/>
      <c r="ILT561" s="35"/>
      <c r="ILU561" s="35"/>
      <c r="ILV561" s="35"/>
      <c r="ILW561" s="35"/>
      <c r="ILX561" s="35"/>
      <c r="ILY561" s="35"/>
      <c r="ILZ561" s="35"/>
      <c r="IMA561" s="35"/>
      <c r="IMB561" s="35"/>
      <c r="IMC561" s="35"/>
      <c r="IMD561" s="35"/>
      <c r="IME561" s="35"/>
      <c r="IMF561" s="35"/>
      <c r="IMG561" s="35"/>
      <c r="IMH561" s="35"/>
      <c r="IMI561" s="35"/>
      <c r="IMJ561" s="35"/>
      <c r="IMK561" s="35"/>
      <c r="IML561" s="35"/>
      <c r="IMM561" s="35"/>
      <c r="IMN561" s="35"/>
      <c r="IMO561" s="35"/>
      <c r="IMP561" s="35"/>
      <c r="IMQ561" s="35"/>
      <c r="IMR561" s="35"/>
      <c r="IMS561" s="35"/>
      <c r="IMT561" s="35"/>
      <c r="IMU561" s="35"/>
      <c r="IMV561" s="35"/>
      <c r="IMW561" s="35"/>
      <c r="IMX561" s="35"/>
      <c r="IMY561" s="35"/>
      <c r="IMZ561" s="35"/>
      <c r="INA561" s="35"/>
      <c r="INB561" s="35"/>
      <c r="INC561" s="35"/>
      <c r="IND561" s="35"/>
      <c r="INE561" s="35"/>
      <c r="INF561" s="35"/>
      <c r="ING561" s="35"/>
      <c r="INH561" s="35"/>
      <c r="INI561" s="35"/>
      <c r="INJ561" s="35"/>
      <c r="INK561" s="35"/>
      <c r="INL561" s="35"/>
      <c r="INM561" s="35"/>
      <c r="INN561" s="35"/>
      <c r="INO561" s="35"/>
      <c r="INP561" s="35"/>
      <c r="INQ561" s="35"/>
      <c r="INR561" s="35"/>
      <c r="INS561" s="35"/>
      <c r="INT561" s="35"/>
      <c r="INU561" s="35"/>
      <c r="INV561" s="35"/>
      <c r="INW561" s="35"/>
      <c r="INX561" s="35"/>
      <c r="INY561" s="35"/>
      <c r="INZ561" s="35"/>
      <c r="IOA561" s="35"/>
      <c r="IOB561" s="35"/>
      <c r="IOC561" s="35"/>
      <c r="IOD561" s="35"/>
      <c r="IOE561" s="35"/>
      <c r="IOF561" s="35"/>
      <c r="IOG561" s="35"/>
      <c r="IOH561" s="35"/>
      <c r="IOI561" s="35"/>
      <c r="IOJ561" s="35"/>
      <c r="IOK561" s="35"/>
      <c r="IOL561" s="35"/>
      <c r="IOM561" s="35"/>
      <c r="ION561" s="35"/>
      <c r="IOO561" s="35"/>
      <c r="IOP561" s="35"/>
      <c r="IOQ561" s="35"/>
      <c r="IOR561" s="35"/>
      <c r="IOS561" s="35"/>
      <c r="IOT561" s="35"/>
      <c r="IOU561" s="35"/>
      <c r="IOV561" s="35"/>
      <c r="IOW561" s="35"/>
      <c r="IOX561" s="35"/>
      <c r="IOY561" s="35"/>
      <c r="IOZ561" s="35"/>
      <c r="IPA561" s="35"/>
      <c r="IPB561" s="35"/>
      <c r="IPC561" s="35"/>
      <c r="IPD561" s="35"/>
      <c r="IPE561" s="35"/>
      <c r="IPF561" s="35"/>
      <c r="IPG561" s="35"/>
      <c r="IPH561" s="35"/>
      <c r="IPI561" s="35"/>
      <c r="IPJ561" s="35"/>
      <c r="IPK561" s="35"/>
      <c r="IPL561" s="35"/>
      <c r="IPM561" s="35"/>
      <c r="IPN561" s="35"/>
      <c r="IPO561" s="35"/>
      <c r="IPP561" s="35"/>
      <c r="IPQ561" s="35"/>
      <c r="IPR561" s="35"/>
      <c r="IPS561" s="35"/>
      <c r="IPT561" s="35"/>
      <c r="IPU561" s="35"/>
      <c r="IPV561" s="35"/>
      <c r="IPW561" s="35"/>
      <c r="IPX561" s="35"/>
      <c r="IPY561" s="35"/>
      <c r="IPZ561" s="35"/>
      <c r="IQA561" s="35"/>
      <c r="IQB561" s="35"/>
      <c r="IQC561" s="35"/>
      <c r="IQD561" s="35"/>
      <c r="IQE561" s="35"/>
      <c r="IQF561" s="35"/>
      <c r="IQG561" s="35"/>
      <c r="IQH561" s="35"/>
      <c r="IQI561" s="35"/>
      <c r="IQJ561" s="35"/>
      <c r="IQK561" s="35"/>
      <c r="IQL561" s="35"/>
      <c r="IQM561" s="35"/>
      <c r="IQN561" s="35"/>
      <c r="IQO561" s="35"/>
      <c r="IQP561" s="35"/>
      <c r="IQQ561" s="35"/>
      <c r="IQR561" s="35"/>
      <c r="IQS561" s="35"/>
      <c r="IQT561" s="35"/>
      <c r="IQU561" s="35"/>
      <c r="IQV561" s="35"/>
      <c r="IQW561" s="35"/>
      <c r="IQX561" s="35"/>
      <c r="IQY561" s="35"/>
      <c r="IQZ561" s="35"/>
      <c r="IRA561" s="35"/>
      <c r="IRB561" s="35"/>
      <c r="IRC561" s="35"/>
      <c r="IRD561" s="35"/>
      <c r="IRE561" s="35"/>
      <c r="IRF561" s="35"/>
      <c r="IRG561" s="35"/>
      <c r="IRH561" s="35"/>
      <c r="IRI561" s="35"/>
      <c r="IRJ561" s="35"/>
      <c r="IRK561" s="35"/>
      <c r="IRL561" s="35"/>
      <c r="IRM561" s="35"/>
      <c r="IRN561" s="35"/>
      <c r="IRO561" s="35"/>
      <c r="IRP561" s="35"/>
      <c r="IRQ561" s="35"/>
      <c r="IRR561" s="35"/>
      <c r="IRS561" s="35"/>
      <c r="IRT561" s="35"/>
      <c r="IRU561" s="35"/>
      <c r="IRV561" s="35"/>
      <c r="IRW561" s="35"/>
      <c r="IRX561" s="35"/>
      <c r="IRY561" s="35"/>
      <c r="IRZ561" s="35"/>
      <c r="ISA561" s="35"/>
      <c r="ISB561" s="35"/>
      <c r="ISC561" s="35"/>
      <c r="ISD561" s="35"/>
      <c r="ISE561" s="35"/>
      <c r="ISF561" s="35"/>
      <c r="ISG561" s="35"/>
      <c r="ISH561" s="35"/>
      <c r="ISI561" s="35"/>
      <c r="ISJ561" s="35"/>
      <c r="ISK561" s="35"/>
      <c r="ISL561" s="35"/>
      <c r="ISM561" s="35"/>
      <c r="ISN561" s="35"/>
      <c r="ISO561" s="35"/>
      <c r="ISP561" s="35"/>
      <c r="ISQ561" s="35"/>
      <c r="ISR561" s="35"/>
      <c r="ISS561" s="35"/>
      <c r="IST561" s="35"/>
      <c r="ISU561" s="35"/>
      <c r="ISV561" s="35"/>
      <c r="ISW561" s="35"/>
      <c r="ISX561" s="35"/>
      <c r="ISY561" s="35"/>
      <c r="ISZ561" s="35"/>
      <c r="ITA561" s="35"/>
      <c r="ITB561" s="35"/>
      <c r="ITC561" s="35"/>
      <c r="ITD561" s="35"/>
      <c r="ITE561" s="35"/>
      <c r="ITF561" s="35"/>
      <c r="ITG561" s="35"/>
      <c r="ITH561" s="35"/>
      <c r="ITI561" s="35"/>
      <c r="ITJ561" s="35"/>
      <c r="ITK561" s="35"/>
      <c r="ITL561" s="35"/>
      <c r="ITM561" s="35"/>
      <c r="ITN561" s="35"/>
      <c r="ITO561" s="35"/>
      <c r="ITP561" s="35"/>
      <c r="ITQ561" s="35"/>
      <c r="ITR561" s="35"/>
      <c r="ITS561" s="35"/>
      <c r="ITT561" s="35"/>
      <c r="ITU561" s="35"/>
      <c r="ITV561" s="35"/>
      <c r="ITW561" s="35"/>
      <c r="ITX561" s="35"/>
      <c r="ITY561" s="35"/>
      <c r="ITZ561" s="35"/>
      <c r="IUA561" s="35"/>
      <c r="IUB561" s="35"/>
      <c r="IUC561" s="35"/>
      <c r="IUD561" s="35"/>
      <c r="IUE561" s="35"/>
      <c r="IUF561" s="35"/>
      <c r="IUG561" s="35"/>
      <c r="IUH561" s="35"/>
      <c r="IUI561" s="35"/>
      <c r="IUJ561" s="35"/>
      <c r="IUK561" s="35"/>
      <c r="IUL561" s="35"/>
      <c r="IUM561" s="35"/>
      <c r="IUN561" s="35"/>
      <c r="IUO561" s="35"/>
      <c r="IUP561" s="35"/>
      <c r="IUQ561" s="35"/>
      <c r="IUR561" s="35"/>
      <c r="IUS561" s="35"/>
      <c r="IUT561" s="35"/>
      <c r="IUU561" s="35"/>
      <c r="IUV561" s="35"/>
      <c r="IUW561" s="35"/>
      <c r="IUX561" s="35"/>
      <c r="IUY561" s="35"/>
      <c r="IUZ561" s="35"/>
      <c r="IVA561" s="35"/>
      <c r="IVB561" s="35"/>
      <c r="IVC561" s="35"/>
      <c r="IVD561" s="35"/>
      <c r="IVE561" s="35"/>
      <c r="IVF561" s="35"/>
      <c r="IVG561" s="35"/>
      <c r="IVH561" s="35"/>
      <c r="IVI561" s="35"/>
      <c r="IVJ561" s="35"/>
      <c r="IVK561" s="35"/>
      <c r="IVL561" s="35"/>
      <c r="IVM561" s="35"/>
      <c r="IVN561" s="35"/>
      <c r="IVO561" s="35"/>
      <c r="IVP561" s="35"/>
      <c r="IVQ561" s="35"/>
      <c r="IVR561" s="35"/>
      <c r="IVS561" s="35"/>
      <c r="IVT561" s="35"/>
      <c r="IVU561" s="35"/>
      <c r="IVV561" s="35"/>
      <c r="IVW561" s="35"/>
      <c r="IVX561" s="35"/>
      <c r="IVY561" s="35"/>
      <c r="IVZ561" s="35"/>
      <c r="IWA561" s="35"/>
      <c r="IWB561" s="35"/>
      <c r="IWC561" s="35"/>
      <c r="IWD561" s="35"/>
      <c r="IWE561" s="35"/>
      <c r="IWF561" s="35"/>
      <c r="IWG561" s="35"/>
      <c r="IWH561" s="35"/>
      <c r="IWI561" s="35"/>
      <c r="IWJ561" s="35"/>
      <c r="IWK561" s="35"/>
      <c r="IWL561" s="35"/>
      <c r="IWM561" s="35"/>
      <c r="IWN561" s="35"/>
      <c r="IWO561" s="35"/>
      <c r="IWP561" s="35"/>
      <c r="IWQ561" s="35"/>
      <c r="IWR561" s="35"/>
      <c r="IWS561" s="35"/>
      <c r="IWT561" s="35"/>
      <c r="IWU561" s="35"/>
      <c r="IWV561" s="35"/>
      <c r="IWW561" s="35"/>
      <c r="IWX561" s="35"/>
      <c r="IWY561" s="35"/>
      <c r="IWZ561" s="35"/>
      <c r="IXA561" s="35"/>
      <c r="IXB561" s="35"/>
      <c r="IXC561" s="35"/>
      <c r="IXD561" s="35"/>
      <c r="IXE561" s="35"/>
      <c r="IXF561" s="35"/>
      <c r="IXG561" s="35"/>
      <c r="IXH561" s="35"/>
      <c r="IXI561" s="35"/>
      <c r="IXJ561" s="35"/>
      <c r="IXK561" s="35"/>
      <c r="IXL561" s="35"/>
      <c r="IXM561" s="35"/>
      <c r="IXN561" s="35"/>
      <c r="IXO561" s="35"/>
      <c r="IXP561" s="35"/>
      <c r="IXQ561" s="35"/>
      <c r="IXR561" s="35"/>
      <c r="IXS561" s="35"/>
      <c r="IXT561" s="35"/>
      <c r="IXU561" s="35"/>
      <c r="IXV561" s="35"/>
      <c r="IXW561" s="35"/>
      <c r="IXX561" s="35"/>
      <c r="IXY561" s="35"/>
      <c r="IXZ561" s="35"/>
      <c r="IYA561" s="35"/>
      <c r="IYB561" s="35"/>
      <c r="IYC561" s="35"/>
      <c r="IYD561" s="35"/>
      <c r="IYE561" s="35"/>
      <c r="IYF561" s="35"/>
      <c r="IYG561" s="35"/>
      <c r="IYH561" s="35"/>
      <c r="IYI561" s="35"/>
      <c r="IYJ561" s="35"/>
      <c r="IYK561" s="35"/>
      <c r="IYL561" s="35"/>
      <c r="IYM561" s="35"/>
      <c r="IYN561" s="35"/>
      <c r="IYO561" s="35"/>
      <c r="IYP561" s="35"/>
      <c r="IYQ561" s="35"/>
      <c r="IYR561" s="35"/>
      <c r="IYS561" s="35"/>
      <c r="IYT561" s="35"/>
      <c r="IYU561" s="35"/>
      <c r="IYV561" s="35"/>
      <c r="IYW561" s="35"/>
      <c r="IYX561" s="35"/>
      <c r="IYY561" s="35"/>
      <c r="IYZ561" s="35"/>
      <c r="IZA561" s="35"/>
      <c r="IZB561" s="35"/>
      <c r="IZC561" s="35"/>
      <c r="IZD561" s="35"/>
      <c r="IZE561" s="35"/>
      <c r="IZF561" s="35"/>
      <c r="IZG561" s="35"/>
      <c r="IZH561" s="35"/>
      <c r="IZI561" s="35"/>
      <c r="IZJ561" s="35"/>
      <c r="IZK561" s="35"/>
      <c r="IZL561" s="35"/>
      <c r="IZM561" s="35"/>
      <c r="IZN561" s="35"/>
      <c r="IZO561" s="35"/>
      <c r="IZP561" s="35"/>
      <c r="IZQ561" s="35"/>
      <c r="IZR561" s="35"/>
      <c r="IZS561" s="35"/>
      <c r="IZT561" s="35"/>
      <c r="IZU561" s="35"/>
      <c r="IZV561" s="35"/>
      <c r="IZW561" s="35"/>
      <c r="IZX561" s="35"/>
      <c r="IZY561" s="35"/>
      <c r="IZZ561" s="35"/>
      <c r="JAA561" s="35"/>
      <c r="JAB561" s="35"/>
      <c r="JAC561" s="35"/>
      <c r="JAD561" s="35"/>
      <c r="JAE561" s="35"/>
      <c r="JAF561" s="35"/>
      <c r="JAG561" s="35"/>
      <c r="JAH561" s="35"/>
      <c r="JAI561" s="35"/>
      <c r="JAJ561" s="35"/>
      <c r="JAK561" s="35"/>
      <c r="JAL561" s="35"/>
      <c r="JAM561" s="35"/>
      <c r="JAN561" s="35"/>
      <c r="JAO561" s="35"/>
      <c r="JAP561" s="35"/>
      <c r="JAQ561" s="35"/>
      <c r="JAR561" s="35"/>
      <c r="JAS561" s="35"/>
      <c r="JAT561" s="35"/>
      <c r="JAU561" s="35"/>
      <c r="JAV561" s="35"/>
      <c r="JAW561" s="35"/>
      <c r="JAX561" s="35"/>
      <c r="JAY561" s="35"/>
      <c r="JAZ561" s="35"/>
      <c r="JBA561" s="35"/>
      <c r="JBB561" s="35"/>
      <c r="JBC561" s="35"/>
      <c r="JBD561" s="35"/>
      <c r="JBE561" s="35"/>
      <c r="JBF561" s="35"/>
      <c r="JBG561" s="35"/>
      <c r="JBH561" s="35"/>
      <c r="JBI561" s="35"/>
      <c r="JBJ561" s="35"/>
      <c r="JBK561" s="35"/>
      <c r="JBL561" s="35"/>
      <c r="JBM561" s="35"/>
      <c r="JBN561" s="35"/>
      <c r="JBO561" s="35"/>
      <c r="JBP561" s="35"/>
      <c r="JBQ561" s="35"/>
      <c r="JBR561" s="35"/>
      <c r="JBS561" s="35"/>
      <c r="JBT561" s="35"/>
      <c r="JBU561" s="35"/>
      <c r="JBV561" s="35"/>
      <c r="JBW561" s="35"/>
      <c r="JBX561" s="35"/>
      <c r="JBY561" s="35"/>
      <c r="JBZ561" s="35"/>
      <c r="JCA561" s="35"/>
      <c r="JCB561" s="35"/>
      <c r="JCC561" s="35"/>
      <c r="JCD561" s="35"/>
      <c r="JCE561" s="35"/>
      <c r="JCF561" s="35"/>
      <c r="JCG561" s="35"/>
      <c r="JCH561" s="35"/>
      <c r="JCI561" s="35"/>
      <c r="JCJ561" s="35"/>
      <c r="JCK561" s="35"/>
      <c r="JCL561" s="35"/>
      <c r="JCM561" s="35"/>
      <c r="JCN561" s="35"/>
      <c r="JCO561" s="35"/>
      <c r="JCP561" s="35"/>
      <c r="JCQ561" s="35"/>
      <c r="JCR561" s="35"/>
      <c r="JCS561" s="35"/>
      <c r="JCT561" s="35"/>
      <c r="JCU561" s="35"/>
      <c r="JCV561" s="35"/>
      <c r="JCW561" s="35"/>
      <c r="JCX561" s="35"/>
      <c r="JCY561" s="35"/>
      <c r="JCZ561" s="35"/>
      <c r="JDA561" s="35"/>
      <c r="JDB561" s="35"/>
      <c r="JDC561" s="35"/>
      <c r="JDD561" s="35"/>
      <c r="JDE561" s="35"/>
      <c r="JDF561" s="35"/>
      <c r="JDG561" s="35"/>
      <c r="JDH561" s="35"/>
      <c r="JDI561" s="35"/>
      <c r="JDJ561" s="35"/>
      <c r="JDK561" s="35"/>
      <c r="JDL561" s="35"/>
      <c r="JDM561" s="35"/>
      <c r="JDN561" s="35"/>
      <c r="JDO561" s="35"/>
      <c r="JDP561" s="35"/>
      <c r="JDQ561" s="35"/>
      <c r="JDR561" s="35"/>
      <c r="JDS561" s="35"/>
      <c r="JDT561" s="35"/>
      <c r="JDU561" s="35"/>
      <c r="JDV561" s="35"/>
      <c r="JDW561" s="35"/>
      <c r="JDX561" s="35"/>
      <c r="JDY561" s="35"/>
      <c r="JDZ561" s="35"/>
      <c r="JEA561" s="35"/>
      <c r="JEB561" s="35"/>
      <c r="JEC561" s="35"/>
      <c r="JED561" s="35"/>
      <c r="JEE561" s="35"/>
      <c r="JEF561" s="35"/>
      <c r="JEG561" s="35"/>
      <c r="JEH561" s="35"/>
      <c r="JEI561" s="35"/>
      <c r="JEJ561" s="35"/>
      <c r="JEK561" s="35"/>
      <c r="JEL561" s="35"/>
      <c r="JEM561" s="35"/>
      <c r="JEN561" s="35"/>
      <c r="JEO561" s="35"/>
      <c r="JEP561" s="35"/>
      <c r="JEQ561" s="35"/>
      <c r="JER561" s="35"/>
      <c r="JES561" s="35"/>
      <c r="JET561" s="35"/>
      <c r="JEU561" s="35"/>
      <c r="JEV561" s="35"/>
      <c r="JEW561" s="35"/>
      <c r="JEX561" s="35"/>
      <c r="JEY561" s="35"/>
      <c r="JEZ561" s="35"/>
      <c r="JFA561" s="35"/>
      <c r="JFB561" s="35"/>
      <c r="JFC561" s="35"/>
      <c r="JFD561" s="35"/>
      <c r="JFE561" s="35"/>
      <c r="JFF561" s="35"/>
      <c r="JFG561" s="35"/>
      <c r="JFH561" s="35"/>
      <c r="JFI561" s="35"/>
      <c r="JFJ561" s="35"/>
      <c r="JFK561" s="35"/>
      <c r="JFL561" s="35"/>
      <c r="JFM561" s="35"/>
      <c r="JFN561" s="35"/>
      <c r="JFO561" s="35"/>
      <c r="JFP561" s="35"/>
      <c r="JFQ561" s="35"/>
      <c r="JFR561" s="35"/>
      <c r="JFS561" s="35"/>
      <c r="JFT561" s="35"/>
      <c r="JFU561" s="35"/>
      <c r="JFV561" s="35"/>
      <c r="JFW561" s="35"/>
      <c r="JFX561" s="35"/>
      <c r="JFY561" s="35"/>
      <c r="JFZ561" s="35"/>
      <c r="JGA561" s="35"/>
      <c r="JGB561" s="35"/>
      <c r="JGC561" s="35"/>
      <c r="JGD561" s="35"/>
      <c r="JGE561" s="35"/>
      <c r="JGF561" s="35"/>
      <c r="JGG561" s="35"/>
      <c r="JGH561" s="35"/>
      <c r="JGI561" s="35"/>
      <c r="JGJ561" s="35"/>
      <c r="JGK561" s="35"/>
      <c r="JGL561" s="35"/>
      <c r="JGM561" s="35"/>
      <c r="JGN561" s="35"/>
      <c r="JGO561" s="35"/>
      <c r="JGP561" s="35"/>
      <c r="JGQ561" s="35"/>
      <c r="JGR561" s="35"/>
      <c r="JGS561" s="35"/>
      <c r="JGT561" s="35"/>
      <c r="JGU561" s="35"/>
      <c r="JGV561" s="35"/>
      <c r="JGW561" s="35"/>
      <c r="JGX561" s="35"/>
      <c r="JGY561" s="35"/>
      <c r="JGZ561" s="35"/>
      <c r="JHA561" s="35"/>
      <c r="JHB561" s="35"/>
      <c r="JHC561" s="35"/>
      <c r="JHD561" s="35"/>
      <c r="JHE561" s="35"/>
      <c r="JHF561" s="35"/>
      <c r="JHG561" s="35"/>
      <c r="JHH561" s="35"/>
      <c r="JHI561" s="35"/>
      <c r="JHJ561" s="35"/>
      <c r="JHK561" s="35"/>
      <c r="JHL561" s="35"/>
      <c r="JHM561" s="35"/>
      <c r="JHN561" s="35"/>
      <c r="JHO561" s="35"/>
      <c r="JHP561" s="35"/>
      <c r="JHQ561" s="35"/>
      <c r="JHR561" s="35"/>
      <c r="JHS561" s="35"/>
      <c r="JHT561" s="35"/>
      <c r="JHU561" s="35"/>
      <c r="JHV561" s="35"/>
      <c r="JHW561" s="35"/>
      <c r="JHX561" s="35"/>
      <c r="JHY561" s="35"/>
      <c r="JHZ561" s="35"/>
      <c r="JIA561" s="35"/>
      <c r="JIB561" s="35"/>
      <c r="JIC561" s="35"/>
      <c r="JID561" s="35"/>
      <c r="JIE561" s="35"/>
      <c r="JIF561" s="35"/>
      <c r="JIG561" s="35"/>
      <c r="JIH561" s="35"/>
      <c r="JII561" s="35"/>
      <c r="JIJ561" s="35"/>
      <c r="JIK561" s="35"/>
      <c r="JIL561" s="35"/>
      <c r="JIM561" s="35"/>
      <c r="JIN561" s="35"/>
      <c r="JIO561" s="35"/>
      <c r="JIP561" s="35"/>
      <c r="JIQ561" s="35"/>
      <c r="JIR561" s="35"/>
      <c r="JIS561" s="35"/>
      <c r="JIT561" s="35"/>
      <c r="JIU561" s="35"/>
      <c r="JIV561" s="35"/>
      <c r="JIW561" s="35"/>
      <c r="JIX561" s="35"/>
      <c r="JIY561" s="35"/>
      <c r="JIZ561" s="35"/>
      <c r="JJA561" s="35"/>
      <c r="JJB561" s="35"/>
      <c r="JJC561" s="35"/>
      <c r="JJD561" s="35"/>
      <c r="JJE561" s="35"/>
      <c r="JJF561" s="35"/>
      <c r="JJG561" s="35"/>
      <c r="JJH561" s="35"/>
      <c r="JJI561" s="35"/>
      <c r="JJJ561" s="35"/>
      <c r="JJK561" s="35"/>
      <c r="JJL561" s="35"/>
      <c r="JJM561" s="35"/>
      <c r="JJN561" s="35"/>
      <c r="JJO561" s="35"/>
      <c r="JJP561" s="35"/>
      <c r="JJQ561" s="35"/>
      <c r="JJR561" s="35"/>
      <c r="JJS561" s="35"/>
      <c r="JJT561" s="35"/>
      <c r="JJU561" s="35"/>
      <c r="JJV561" s="35"/>
      <c r="JJW561" s="35"/>
      <c r="JJX561" s="35"/>
      <c r="JJY561" s="35"/>
      <c r="JJZ561" s="35"/>
      <c r="JKA561" s="35"/>
      <c r="JKB561" s="35"/>
      <c r="JKC561" s="35"/>
      <c r="JKD561" s="35"/>
      <c r="JKE561" s="35"/>
      <c r="JKF561" s="35"/>
      <c r="JKG561" s="35"/>
      <c r="JKH561" s="35"/>
      <c r="JKI561" s="35"/>
      <c r="JKJ561" s="35"/>
      <c r="JKK561" s="35"/>
      <c r="JKL561" s="35"/>
      <c r="JKM561" s="35"/>
      <c r="JKN561" s="35"/>
      <c r="JKO561" s="35"/>
      <c r="JKP561" s="35"/>
      <c r="JKQ561" s="35"/>
      <c r="JKR561" s="35"/>
      <c r="JKS561" s="35"/>
      <c r="JKT561" s="35"/>
      <c r="JKU561" s="35"/>
      <c r="JKV561" s="35"/>
      <c r="JKW561" s="35"/>
      <c r="JKX561" s="35"/>
      <c r="JKY561" s="35"/>
      <c r="JKZ561" s="35"/>
      <c r="JLA561" s="35"/>
      <c r="JLB561" s="35"/>
      <c r="JLC561" s="35"/>
      <c r="JLD561" s="35"/>
      <c r="JLE561" s="35"/>
      <c r="JLF561" s="35"/>
      <c r="JLG561" s="35"/>
      <c r="JLH561" s="35"/>
      <c r="JLI561" s="35"/>
      <c r="JLJ561" s="35"/>
      <c r="JLK561" s="35"/>
      <c r="JLL561" s="35"/>
      <c r="JLM561" s="35"/>
      <c r="JLN561" s="35"/>
      <c r="JLO561" s="35"/>
      <c r="JLP561" s="35"/>
      <c r="JLQ561" s="35"/>
      <c r="JLR561" s="35"/>
      <c r="JLS561" s="35"/>
      <c r="JLT561" s="35"/>
      <c r="JLU561" s="35"/>
      <c r="JLV561" s="35"/>
      <c r="JLW561" s="35"/>
      <c r="JLX561" s="35"/>
      <c r="JLY561" s="35"/>
      <c r="JLZ561" s="35"/>
      <c r="JMA561" s="35"/>
      <c r="JMB561" s="35"/>
      <c r="JMC561" s="35"/>
      <c r="JMD561" s="35"/>
      <c r="JME561" s="35"/>
      <c r="JMF561" s="35"/>
      <c r="JMG561" s="35"/>
      <c r="JMH561" s="35"/>
      <c r="JMI561" s="35"/>
      <c r="JMJ561" s="35"/>
      <c r="JMK561" s="35"/>
      <c r="JML561" s="35"/>
      <c r="JMM561" s="35"/>
      <c r="JMN561" s="35"/>
      <c r="JMO561" s="35"/>
      <c r="JMP561" s="35"/>
      <c r="JMQ561" s="35"/>
      <c r="JMR561" s="35"/>
      <c r="JMS561" s="35"/>
      <c r="JMT561" s="35"/>
      <c r="JMU561" s="35"/>
      <c r="JMV561" s="35"/>
      <c r="JMW561" s="35"/>
      <c r="JMX561" s="35"/>
      <c r="JMY561" s="35"/>
      <c r="JMZ561" s="35"/>
      <c r="JNA561" s="35"/>
      <c r="JNB561" s="35"/>
      <c r="JNC561" s="35"/>
      <c r="JND561" s="35"/>
      <c r="JNE561" s="35"/>
      <c r="JNF561" s="35"/>
      <c r="JNG561" s="35"/>
      <c r="JNH561" s="35"/>
      <c r="JNI561" s="35"/>
      <c r="JNJ561" s="35"/>
      <c r="JNK561" s="35"/>
      <c r="JNL561" s="35"/>
      <c r="JNM561" s="35"/>
      <c r="JNN561" s="35"/>
      <c r="JNO561" s="35"/>
      <c r="JNP561" s="35"/>
      <c r="JNQ561" s="35"/>
      <c r="JNR561" s="35"/>
      <c r="JNS561" s="35"/>
      <c r="JNT561" s="35"/>
      <c r="JNU561" s="35"/>
      <c r="JNV561" s="35"/>
      <c r="JNW561" s="35"/>
      <c r="JNX561" s="35"/>
      <c r="JNY561" s="35"/>
      <c r="JNZ561" s="35"/>
      <c r="JOA561" s="35"/>
      <c r="JOB561" s="35"/>
      <c r="JOC561" s="35"/>
      <c r="JOD561" s="35"/>
      <c r="JOE561" s="35"/>
      <c r="JOF561" s="35"/>
      <c r="JOG561" s="35"/>
      <c r="JOH561" s="35"/>
      <c r="JOI561" s="35"/>
      <c r="JOJ561" s="35"/>
      <c r="JOK561" s="35"/>
      <c r="JOL561" s="35"/>
      <c r="JOM561" s="35"/>
      <c r="JON561" s="35"/>
      <c r="JOO561" s="35"/>
      <c r="JOP561" s="35"/>
      <c r="JOQ561" s="35"/>
      <c r="JOR561" s="35"/>
      <c r="JOS561" s="35"/>
      <c r="JOT561" s="35"/>
      <c r="JOU561" s="35"/>
      <c r="JOV561" s="35"/>
      <c r="JOW561" s="35"/>
      <c r="JOX561" s="35"/>
      <c r="JOY561" s="35"/>
      <c r="JOZ561" s="35"/>
      <c r="JPA561" s="35"/>
      <c r="JPB561" s="35"/>
      <c r="JPC561" s="35"/>
      <c r="JPD561" s="35"/>
      <c r="JPE561" s="35"/>
      <c r="JPF561" s="35"/>
      <c r="JPG561" s="35"/>
      <c r="JPH561" s="35"/>
      <c r="JPI561" s="35"/>
      <c r="JPJ561" s="35"/>
      <c r="JPK561" s="35"/>
      <c r="JPL561" s="35"/>
      <c r="JPM561" s="35"/>
      <c r="JPN561" s="35"/>
      <c r="JPO561" s="35"/>
      <c r="JPP561" s="35"/>
      <c r="JPQ561" s="35"/>
      <c r="JPR561" s="35"/>
      <c r="JPS561" s="35"/>
      <c r="JPT561" s="35"/>
      <c r="JPU561" s="35"/>
      <c r="JPV561" s="35"/>
      <c r="JPW561" s="35"/>
      <c r="JPX561" s="35"/>
      <c r="JPY561" s="35"/>
      <c r="JPZ561" s="35"/>
      <c r="JQA561" s="35"/>
      <c r="JQB561" s="35"/>
      <c r="JQC561" s="35"/>
      <c r="JQD561" s="35"/>
      <c r="JQE561" s="35"/>
      <c r="JQF561" s="35"/>
      <c r="JQG561" s="35"/>
      <c r="JQH561" s="35"/>
      <c r="JQI561" s="35"/>
      <c r="JQJ561" s="35"/>
      <c r="JQK561" s="35"/>
      <c r="JQL561" s="35"/>
      <c r="JQM561" s="35"/>
      <c r="JQN561" s="35"/>
      <c r="JQO561" s="35"/>
      <c r="JQP561" s="35"/>
      <c r="JQQ561" s="35"/>
      <c r="JQR561" s="35"/>
      <c r="JQS561" s="35"/>
      <c r="JQT561" s="35"/>
      <c r="JQU561" s="35"/>
      <c r="JQV561" s="35"/>
      <c r="JQW561" s="35"/>
      <c r="JQX561" s="35"/>
      <c r="JQY561" s="35"/>
      <c r="JQZ561" s="35"/>
      <c r="JRA561" s="35"/>
      <c r="JRB561" s="35"/>
      <c r="JRC561" s="35"/>
      <c r="JRD561" s="35"/>
      <c r="JRE561" s="35"/>
      <c r="JRF561" s="35"/>
      <c r="JRG561" s="35"/>
      <c r="JRH561" s="35"/>
      <c r="JRI561" s="35"/>
      <c r="JRJ561" s="35"/>
      <c r="JRK561" s="35"/>
      <c r="JRL561" s="35"/>
      <c r="JRM561" s="35"/>
      <c r="JRN561" s="35"/>
      <c r="JRO561" s="35"/>
      <c r="JRP561" s="35"/>
      <c r="JRQ561" s="35"/>
      <c r="JRR561" s="35"/>
      <c r="JRS561" s="35"/>
      <c r="JRT561" s="35"/>
      <c r="JRU561" s="35"/>
      <c r="JRV561" s="35"/>
      <c r="JRW561" s="35"/>
      <c r="JRX561" s="35"/>
      <c r="JRY561" s="35"/>
      <c r="JRZ561" s="35"/>
      <c r="JSA561" s="35"/>
      <c r="JSB561" s="35"/>
      <c r="JSC561" s="35"/>
      <c r="JSD561" s="35"/>
      <c r="JSE561" s="35"/>
      <c r="JSF561" s="35"/>
      <c r="JSG561" s="35"/>
      <c r="JSH561" s="35"/>
      <c r="JSI561" s="35"/>
      <c r="JSJ561" s="35"/>
      <c r="JSK561" s="35"/>
      <c r="JSL561" s="35"/>
      <c r="JSM561" s="35"/>
      <c r="JSN561" s="35"/>
      <c r="JSO561" s="35"/>
      <c r="JSP561" s="35"/>
      <c r="JSQ561" s="35"/>
      <c r="JSR561" s="35"/>
      <c r="JSS561" s="35"/>
      <c r="JST561" s="35"/>
      <c r="JSU561" s="35"/>
      <c r="JSV561" s="35"/>
      <c r="JSW561" s="35"/>
      <c r="JSX561" s="35"/>
      <c r="JSY561" s="35"/>
      <c r="JSZ561" s="35"/>
      <c r="JTA561" s="35"/>
      <c r="JTB561" s="35"/>
      <c r="JTC561" s="35"/>
      <c r="JTD561" s="35"/>
      <c r="JTE561" s="35"/>
      <c r="JTF561" s="35"/>
      <c r="JTG561" s="35"/>
      <c r="JTH561" s="35"/>
      <c r="JTI561" s="35"/>
      <c r="JTJ561" s="35"/>
      <c r="JTK561" s="35"/>
      <c r="JTL561" s="35"/>
      <c r="JTM561" s="35"/>
      <c r="JTN561" s="35"/>
      <c r="JTO561" s="35"/>
      <c r="JTP561" s="35"/>
      <c r="JTQ561" s="35"/>
      <c r="JTR561" s="35"/>
      <c r="JTS561" s="35"/>
      <c r="JTT561" s="35"/>
      <c r="JTU561" s="35"/>
      <c r="JTV561" s="35"/>
      <c r="JTW561" s="35"/>
      <c r="JTX561" s="35"/>
      <c r="JTY561" s="35"/>
      <c r="JTZ561" s="35"/>
      <c r="JUA561" s="35"/>
      <c r="JUB561" s="35"/>
      <c r="JUC561" s="35"/>
      <c r="JUD561" s="35"/>
      <c r="JUE561" s="35"/>
      <c r="JUF561" s="35"/>
      <c r="JUG561" s="35"/>
      <c r="JUH561" s="35"/>
      <c r="JUI561" s="35"/>
      <c r="JUJ561" s="35"/>
      <c r="JUK561" s="35"/>
      <c r="JUL561" s="35"/>
      <c r="JUM561" s="35"/>
      <c r="JUN561" s="35"/>
      <c r="JUO561" s="35"/>
      <c r="JUP561" s="35"/>
      <c r="JUQ561" s="35"/>
      <c r="JUR561" s="35"/>
      <c r="JUS561" s="35"/>
      <c r="JUT561" s="35"/>
      <c r="JUU561" s="35"/>
      <c r="JUV561" s="35"/>
      <c r="JUW561" s="35"/>
      <c r="JUX561" s="35"/>
      <c r="JUY561" s="35"/>
      <c r="JUZ561" s="35"/>
      <c r="JVA561" s="35"/>
      <c r="JVB561" s="35"/>
      <c r="JVC561" s="35"/>
      <c r="JVD561" s="35"/>
      <c r="JVE561" s="35"/>
      <c r="JVF561" s="35"/>
      <c r="JVG561" s="35"/>
      <c r="JVH561" s="35"/>
      <c r="JVI561" s="35"/>
      <c r="JVJ561" s="35"/>
      <c r="JVK561" s="35"/>
      <c r="JVL561" s="35"/>
      <c r="JVM561" s="35"/>
      <c r="JVN561" s="35"/>
      <c r="JVO561" s="35"/>
      <c r="JVP561" s="35"/>
      <c r="JVQ561" s="35"/>
      <c r="JVR561" s="35"/>
      <c r="JVS561" s="35"/>
      <c r="JVT561" s="35"/>
      <c r="JVU561" s="35"/>
      <c r="JVV561" s="35"/>
      <c r="JVW561" s="35"/>
      <c r="JVX561" s="35"/>
      <c r="JVY561" s="35"/>
      <c r="JVZ561" s="35"/>
      <c r="JWA561" s="35"/>
      <c r="JWB561" s="35"/>
      <c r="JWC561" s="35"/>
      <c r="JWD561" s="35"/>
      <c r="JWE561" s="35"/>
      <c r="JWF561" s="35"/>
      <c r="JWG561" s="35"/>
      <c r="JWH561" s="35"/>
      <c r="JWI561" s="35"/>
      <c r="JWJ561" s="35"/>
      <c r="JWK561" s="35"/>
      <c r="JWL561" s="35"/>
      <c r="JWM561" s="35"/>
      <c r="JWN561" s="35"/>
      <c r="JWO561" s="35"/>
      <c r="JWP561" s="35"/>
      <c r="JWQ561" s="35"/>
      <c r="JWR561" s="35"/>
      <c r="JWS561" s="35"/>
      <c r="JWT561" s="35"/>
      <c r="JWU561" s="35"/>
      <c r="JWV561" s="35"/>
      <c r="JWW561" s="35"/>
      <c r="JWX561" s="35"/>
      <c r="JWY561" s="35"/>
      <c r="JWZ561" s="35"/>
      <c r="JXA561" s="35"/>
      <c r="JXB561" s="35"/>
      <c r="JXC561" s="35"/>
      <c r="JXD561" s="35"/>
      <c r="JXE561" s="35"/>
      <c r="JXF561" s="35"/>
      <c r="JXG561" s="35"/>
      <c r="JXH561" s="35"/>
      <c r="JXI561" s="35"/>
      <c r="JXJ561" s="35"/>
      <c r="JXK561" s="35"/>
      <c r="JXL561" s="35"/>
      <c r="JXM561" s="35"/>
      <c r="JXN561" s="35"/>
      <c r="JXO561" s="35"/>
      <c r="JXP561" s="35"/>
      <c r="JXQ561" s="35"/>
      <c r="JXR561" s="35"/>
      <c r="JXS561" s="35"/>
      <c r="JXT561" s="35"/>
      <c r="JXU561" s="35"/>
      <c r="JXV561" s="35"/>
      <c r="JXW561" s="35"/>
      <c r="JXX561" s="35"/>
      <c r="JXY561" s="35"/>
      <c r="JXZ561" s="35"/>
      <c r="JYA561" s="35"/>
      <c r="JYB561" s="35"/>
      <c r="JYC561" s="35"/>
      <c r="JYD561" s="35"/>
      <c r="JYE561" s="35"/>
      <c r="JYF561" s="35"/>
      <c r="JYG561" s="35"/>
      <c r="JYH561" s="35"/>
      <c r="JYI561" s="35"/>
      <c r="JYJ561" s="35"/>
      <c r="JYK561" s="35"/>
      <c r="JYL561" s="35"/>
      <c r="JYM561" s="35"/>
      <c r="JYN561" s="35"/>
      <c r="JYO561" s="35"/>
      <c r="JYP561" s="35"/>
      <c r="JYQ561" s="35"/>
      <c r="JYR561" s="35"/>
      <c r="JYS561" s="35"/>
      <c r="JYT561" s="35"/>
      <c r="JYU561" s="35"/>
      <c r="JYV561" s="35"/>
      <c r="JYW561" s="35"/>
      <c r="JYX561" s="35"/>
      <c r="JYY561" s="35"/>
      <c r="JYZ561" s="35"/>
      <c r="JZA561" s="35"/>
      <c r="JZB561" s="35"/>
      <c r="JZC561" s="35"/>
      <c r="JZD561" s="35"/>
      <c r="JZE561" s="35"/>
      <c r="JZF561" s="35"/>
      <c r="JZG561" s="35"/>
      <c r="JZH561" s="35"/>
      <c r="JZI561" s="35"/>
      <c r="JZJ561" s="35"/>
      <c r="JZK561" s="35"/>
      <c r="JZL561" s="35"/>
      <c r="JZM561" s="35"/>
      <c r="JZN561" s="35"/>
      <c r="JZO561" s="35"/>
      <c r="JZP561" s="35"/>
      <c r="JZQ561" s="35"/>
      <c r="JZR561" s="35"/>
      <c r="JZS561" s="35"/>
      <c r="JZT561" s="35"/>
      <c r="JZU561" s="35"/>
      <c r="JZV561" s="35"/>
      <c r="JZW561" s="35"/>
      <c r="JZX561" s="35"/>
      <c r="JZY561" s="35"/>
      <c r="JZZ561" s="35"/>
      <c r="KAA561" s="35"/>
      <c r="KAB561" s="35"/>
      <c r="KAC561" s="35"/>
      <c r="KAD561" s="35"/>
      <c r="KAE561" s="35"/>
      <c r="KAF561" s="35"/>
      <c r="KAG561" s="35"/>
      <c r="KAH561" s="35"/>
      <c r="KAI561" s="35"/>
      <c r="KAJ561" s="35"/>
      <c r="KAK561" s="35"/>
      <c r="KAL561" s="35"/>
      <c r="KAM561" s="35"/>
      <c r="KAN561" s="35"/>
      <c r="KAO561" s="35"/>
      <c r="KAP561" s="35"/>
      <c r="KAQ561" s="35"/>
      <c r="KAR561" s="35"/>
      <c r="KAS561" s="35"/>
      <c r="KAT561" s="35"/>
      <c r="KAU561" s="35"/>
      <c r="KAV561" s="35"/>
      <c r="KAW561" s="35"/>
      <c r="KAX561" s="35"/>
      <c r="KAY561" s="35"/>
      <c r="KAZ561" s="35"/>
      <c r="KBA561" s="35"/>
      <c r="KBB561" s="35"/>
      <c r="KBC561" s="35"/>
      <c r="KBD561" s="35"/>
      <c r="KBE561" s="35"/>
      <c r="KBF561" s="35"/>
      <c r="KBG561" s="35"/>
      <c r="KBH561" s="35"/>
      <c r="KBI561" s="35"/>
      <c r="KBJ561" s="35"/>
      <c r="KBK561" s="35"/>
      <c r="KBL561" s="35"/>
      <c r="KBM561" s="35"/>
      <c r="KBN561" s="35"/>
      <c r="KBO561" s="35"/>
      <c r="KBP561" s="35"/>
      <c r="KBQ561" s="35"/>
      <c r="KBR561" s="35"/>
      <c r="KBS561" s="35"/>
      <c r="KBT561" s="35"/>
      <c r="KBU561" s="35"/>
      <c r="KBV561" s="35"/>
      <c r="KBW561" s="35"/>
      <c r="KBX561" s="35"/>
      <c r="KBY561" s="35"/>
      <c r="KBZ561" s="35"/>
      <c r="KCA561" s="35"/>
      <c r="KCB561" s="35"/>
      <c r="KCC561" s="35"/>
      <c r="KCD561" s="35"/>
      <c r="KCE561" s="35"/>
      <c r="KCF561" s="35"/>
      <c r="KCG561" s="35"/>
      <c r="KCH561" s="35"/>
      <c r="KCI561" s="35"/>
      <c r="KCJ561" s="35"/>
      <c r="KCK561" s="35"/>
      <c r="KCL561" s="35"/>
      <c r="KCM561" s="35"/>
      <c r="KCN561" s="35"/>
      <c r="KCO561" s="35"/>
      <c r="KCP561" s="35"/>
      <c r="KCQ561" s="35"/>
      <c r="KCR561" s="35"/>
      <c r="KCS561" s="35"/>
      <c r="KCT561" s="35"/>
      <c r="KCU561" s="35"/>
      <c r="KCV561" s="35"/>
      <c r="KCW561" s="35"/>
      <c r="KCX561" s="35"/>
      <c r="KCY561" s="35"/>
      <c r="KCZ561" s="35"/>
      <c r="KDA561" s="35"/>
      <c r="KDB561" s="35"/>
      <c r="KDC561" s="35"/>
      <c r="KDD561" s="35"/>
      <c r="KDE561" s="35"/>
      <c r="KDF561" s="35"/>
      <c r="KDG561" s="35"/>
      <c r="KDH561" s="35"/>
      <c r="KDI561" s="35"/>
      <c r="KDJ561" s="35"/>
      <c r="KDK561" s="35"/>
      <c r="KDL561" s="35"/>
      <c r="KDM561" s="35"/>
      <c r="KDN561" s="35"/>
      <c r="KDO561" s="35"/>
      <c r="KDP561" s="35"/>
      <c r="KDQ561" s="35"/>
      <c r="KDR561" s="35"/>
      <c r="KDS561" s="35"/>
      <c r="KDT561" s="35"/>
      <c r="KDU561" s="35"/>
      <c r="KDV561" s="35"/>
      <c r="KDW561" s="35"/>
      <c r="KDX561" s="35"/>
      <c r="KDY561" s="35"/>
      <c r="KDZ561" s="35"/>
      <c r="KEA561" s="35"/>
      <c r="KEB561" s="35"/>
      <c r="KEC561" s="35"/>
      <c r="KED561" s="35"/>
      <c r="KEE561" s="35"/>
      <c r="KEF561" s="35"/>
      <c r="KEG561" s="35"/>
      <c r="KEH561" s="35"/>
      <c r="KEI561" s="35"/>
      <c r="KEJ561" s="35"/>
      <c r="KEK561" s="35"/>
      <c r="KEL561" s="35"/>
      <c r="KEM561" s="35"/>
      <c r="KEN561" s="35"/>
      <c r="KEO561" s="35"/>
      <c r="KEP561" s="35"/>
      <c r="KEQ561" s="35"/>
      <c r="KER561" s="35"/>
      <c r="KES561" s="35"/>
      <c r="KET561" s="35"/>
      <c r="KEU561" s="35"/>
      <c r="KEV561" s="35"/>
      <c r="KEW561" s="35"/>
      <c r="KEX561" s="35"/>
      <c r="KEY561" s="35"/>
      <c r="KEZ561" s="35"/>
      <c r="KFA561" s="35"/>
      <c r="KFB561" s="35"/>
      <c r="KFC561" s="35"/>
      <c r="KFD561" s="35"/>
      <c r="KFE561" s="35"/>
      <c r="KFF561" s="35"/>
      <c r="KFG561" s="35"/>
      <c r="KFH561" s="35"/>
      <c r="KFI561" s="35"/>
      <c r="KFJ561" s="35"/>
      <c r="KFK561" s="35"/>
      <c r="KFL561" s="35"/>
      <c r="KFM561" s="35"/>
      <c r="KFN561" s="35"/>
      <c r="KFO561" s="35"/>
      <c r="KFP561" s="35"/>
      <c r="KFQ561" s="35"/>
      <c r="KFR561" s="35"/>
      <c r="KFS561" s="35"/>
      <c r="KFT561" s="35"/>
      <c r="KFU561" s="35"/>
      <c r="KFV561" s="35"/>
      <c r="KFW561" s="35"/>
      <c r="KFX561" s="35"/>
      <c r="KFY561" s="35"/>
      <c r="KFZ561" s="35"/>
      <c r="KGA561" s="35"/>
      <c r="KGB561" s="35"/>
      <c r="KGC561" s="35"/>
      <c r="KGD561" s="35"/>
      <c r="KGE561" s="35"/>
      <c r="KGF561" s="35"/>
      <c r="KGG561" s="35"/>
      <c r="KGH561" s="35"/>
      <c r="KGI561" s="35"/>
      <c r="KGJ561" s="35"/>
      <c r="KGK561" s="35"/>
      <c r="KGL561" s="35"/>
      <c r="KGM561" s="35"/>
      <c r="KGN561" s="35"/>
      <c r="KGO561" s="35"/>
      <c r="KGP561" s="35"/>
      <c r="KGQ561" s="35"/>
      <c r="KGR561" s="35"/>
      <c r="KGS561" s="35"/>
      <c r="KGT561" s="35"/>
      <c r="KGU561" s="35"/>
      <c r="KGV561" s="35"/>
      <c r="KGW561" s="35"/>
      <c r="KGX561" s="35"/>
      <c r="KGY561" s="35"/>
      <c r="KGZ561" s="35"/>
      <c r="KHA561" s="35"/>
      <c r="KHB561" s="35"/>
      <c r="KHC561" s="35"/>
      <c r="KHD561" s="35"/>
      <c r="KHE561" s="35"/>
      <c r="KHF561" s="35"/>
      <c r="KHG561" s="35"/>
      <c r="KHH561" s="35"/>
      <c r="KHI561" s="35"/>
      <c r="KHJ561" s="35"/>
      <c r="KHK561" s="35"/>
      <c r="KHL561" s="35"/>
      <c r="KHM561" s="35"/>
      <c r="KHN561" s="35"/>
      <c r="KHO561" s="35"/>
      <c r="KHP561" s="35"/>
      <c r="KHQ561" s="35"/>
      <c r="KHR561" s="35"/>
      <c r="KHS561" s="35"/>
      <c r="KHT561" s="35"/>
      <c r="KHU561" s="35"/>
      <c r="KHV561" s="35"/>
      <c r="KHW561" s="35"/>
      <c r="KHX561" s="35"/>
      <c r="KHY561" s="35"/>
      <c r="KHZ561" s="35"/>
      <c r="KIA561" s="35"/>
      <c r="KIB561" s="35"/>
      <c r="KIC561" s="35"/>
      <c r="KID561" s="35"/>
      <c r="KIE561" s="35"/>
      <c r="KIF561" s="35"/>
      <c r="KIG561" s="35"/>
      <c r="KIH561" s="35"/>
      <c r="KII561" s="35"/>
      <c r="KIJ561" s="35"/>
      <c r="KIK561" s="35"/>
      <c r="KIL561" s="35"/>
      <c r="KIM561" s="35"/>
      <c r="KIN561" s="35"/>
      <c r="KIO561" s="35"/>
      <c r="KIP561" s="35"/>
      <c r="KIQ561" s="35"/>
      <c r="KIR561" s="35"/>
      <c r="KIS561" s="35"/>
      <c r="KIT561" s="35"/>
      <c r="KIU561" s="35"/>
      <c r="KIV561" s="35"/>
      <c r="KIW561" s="35"/>
      <c r="KIX561" s="35"/>
      <c r="KIY561" s="35"/>
      <c r="KIZ561" s="35"/>
      <c r="KJA561" s="35"/>
      <c r="KJB561" s="35"/>
      <c r="KJC561" s="35"/>
      <c r="KJD561" s="35"/>
      <c r="KJE561" s="35"/>
      <c r="KJF561" s="35"/>
      <c r="KJG561" s="35"/>
      <c r="KJH561" s="35"/>
      <c r="KJI561" s="35"/>
      <c r="KJJ561" s="35"/>
      <c r="KJK561" s="35"/>
      <c r="KJL561" s="35"/>
      <c r="KJM561" s="35"/>
      <c r="KJN561" s="35"/>
      <c r="KJO561" s="35"/>
      <c r="KJP561" s="35"/>
      <c r="KJQ561" s="35"/>
      <c r="KJR561" s="35"/>
      <c r="KJS561" s="35"/>
      <c r="KJT561" s="35"/>
      <c r="KJU561" s="35"/>
      <c r="KJV561" s="35"/>
      <c r="KJW561" s="35"/>
      <c r="KJX561" s="35"/>
      <c r="KJY561" s="35"/>
      <c r="KJZ561" s="35"/>
      <c r="KKA561" s="35"/>
      <c r="KKB561" s="35"/>
      <c r="KKC561" s="35"/>
      <c r="KKD561" s="35"/>
      <c r="KKE561" s="35"/>
      <c r="KKF561" s="35"/>
      <c r="KKG561" s="35"/>
      <c r="KKH561" s="35"/>
      <c r="KKI561" s="35"/>
      <c r="KKJ561" s="35"/>
      <c r="KKK561" s="35"/>
      <c r="KKL561" s="35"/>
      <c r="KKM561" s="35"/>
      <c r="KKN561" s="35"/>
      <c r="KKO561" s="35"/>
      <c r="KKP561" s="35"/>
      <c r="KKQ561" s="35"/>
      <c r="KKR561" s="35"/>
      <c r="KKS561" s="35"/>
      <c r="KKT561" s="35"/>
      <c r="KKU561" s="35"/>
      <c r="KKV561" s="35"/>
      <c r="KKW561" s="35"/>
      <c r="KKX561" s="35"/>
      <c r="KKY561" s="35"/>
      <c r="KKZ561" s="35"/>
      <c r="KLA561" s="35"/>
      <c r="KLB561" s="35"/>
      <c r="KLC561" s="35"/>
      <c r="KLD561" s="35"/>
      <c r="KLE561" s="35"/>
      <c r="KLF561" s="35"/>
      <c r="KLG561" s="35"/>
      <c r="KLH561" s="35"/>
      <c r="KLI561" s="35"/>
      <c r="KLJ561" s="35"/>
      <c r="KLK561" s="35"/>
      <c r="KLL561" s="35"/>
      <c r="KLM561" s="35"/>
      <c r="KLN561" s="35"/>
      <c r="KLO561" s="35"/>
      <c r="KLP561" s="35"/>
      <c r="KLQ561" s="35"/>
      <c r="KLR561" s="35"/>
      <c r="KLS561" s="35"/>
      <c r="KLT561" s="35"/>
      <c r="KLU561" s="35"/>
      <c r="KLV561" s="35"/>
      <c r="KLW561" s="35"/>
      <c r="KLX561" s="35"/>
      <c r="KLY561" s="35"/>
      <c r="KLZ561" s="35"/>
      <c r="KMA561" s="35"/>
      <c r="KMB561" s="35"/>
      <c r="KMC561" s="35"/>
      <c r="KMD561" s="35"/>
      <c r="KME561" s="35"/>
      <c r="KMF561" s="35"/>
      <c r="KMG561" s="35"/>
      <c r="KMH561" s="35"/>
      <c r="KMI561" s="35"/>
      <c r="KMJ561" s="35"/>
      <c r="KMK561" s="35"/>
      <c r="KML561" s="35"/>
      <c r="KMM561" s="35"/>
      <c r="KMN561" s="35"/>
      <c r="KMO561" s="35"/>
      <c r="KMP561" s="35"/>
      <c r="KMQ561" s="35"/>
      <c r="KMR561" s="35"/>
      <c r="KMS561" s="35"/>
      <c r="KMT561" s="35"/>
      <c r="KMU561" s="35"/>
      <c r="KMV561" s="35"/>
      <c r="KMW561" s="35"/>
      <c r="KMX561" s="35"/>
      <c r="KMY561" s="35"/>
      <c r="KMZ561" s="35"/>
      <c r="KNA561" s="35"/>
      <c r="KNB561" s="35"/>
      <c r="KNC561" s="35"/>
      <c r="KND561" s="35"/>
      <c r="KNE561" s="35"/>
      <c r="KNF561" s="35"/>
      <c r="KNG561" s="35"/>
      <c r="KNH561" s="35"/>
      <c r="KNI561" s="35"/>
      <c r="KNJ561" s="35"/>
      <c r="KNK561" s="35"/>
      <c r="KNL561" s="35"/>
      <c r="KNM561" s="35"/>
      <c r="KNN561" s="35"/>
      <c r="KNO561" s="35"/>
      <c r="KNP561" s="35"/>
      <c r="KNQ561" s="35"/>
      <c r="KNR561" s="35"/>
      <c r="KNS561" s="35"/>
      <c r="KNT561" s="35"/>
      <c r="KNU561" s="35"/>
      <c r="KNV561" s="35"/>
      <c r="KNW561" s="35"/>
      <c r="KNX561" s="35"/>
      <c r="KNY561" s="35"/>
      <c r="KNZ561" s="35"/>
      <c r="KOA561" s="35"/>
      <c r="KOB561" s="35"/>
      <c r="KOC561" s="35"/>
      <c r="KOD561" s="35"/>
      <c r="KOE561" s="35"/>
      <c r="KOF561" s="35"/>
      <c r="KOG561" s="35"/>
      <c r="KOH561" s="35"/>
      <c r="KOI561" s="35"/>
      <c r="KOJ561" s="35"/>
      <c r="KOK561" s="35"/>
      <c r="KOL561" s="35"/>
      <c r="KOM561" s="35"/>
      <c r="KON561" s="35"/>
      <c r="KOO561" s="35"/>
      <c r="KOP561" s="35"/>
      <c r="KOQ561" s="35"/>
      <c r="KOR561" s="35"/>
      <c r="KOS561" s="35"/>
      <c r="KOT561" s="35"/>
      <c r="KOU561" s="35"/>
      <c r="KOV561" s="35"/>
      <c r="KOW561" s="35"/>
      <c r="KOX561" s="35"/>
      <c r="KOY561" s="35"/>
      <c r="KOZ561" s="35"/>
      <c r="KPA561" s="35"/>
      <c r="KPB561" s="35"/>
      <c r="KPC561" s="35"/>
      <c r="KPD561" s="35"/>
      <c r="KPE561" s="35"/>
      <c r="KPF561" s="35"/>
      <c r="KPG561" s="35"/>
      <c r="KPH561" s="35"/>
      <c r="KPI561" s="35"/>
      <c r="KPJ561" s="35"/>
      <c r="KPK561" s="35"/>
      <c r="KPL561" s="35"/>
      <c r="KPM561" s="35"/>
      <c r="KPN561" s="35"/>
      <c r="KPO561" s="35"/>
      <c r="KPP561" s="35"/>
      <c r="KPQ561" s="35"/>
      <c r="KPR561" s="35"/>
      <c r="KPS561" s="35"/>
      <c r="KPT561" s="35"/>
      <c r="KPU561" s="35"/>
      <c r="KPV561" s="35"/>
      <c r="KPW561" s="35"/>
      <c r="KPX561" s="35"/>
      <c r="KPY561" s="35"/>
      <c r="KPZ561" s="35"/>
      <c r="KQA561" s="35"/>
      <c r="KQB561" s="35"/>
      <c r="KQC561" s="35"/>
      <c r="KQD561" s="35"/>
      <c r="KQE561" s="35"/>
      <c r="KQF561" s="35"/>
      <c r="KQG561" s="35"/>
      <c r="KQH561" s="35"/>
      <c r="KQI561" s="35"/>
      <c r="KQJ561" s="35"/>
      <c r="KQK561" s="35"/>
      <c r="KQL561" s="35"/>
      <c r="KQM561" s="35"/>
      <c r="KQN561" s="35"/>
      <c r="KQO561" s="35"/>
      <c r="KQP561" s="35"/>
      <c r="KQQ561" s="35"/>
      <c r="KQR561" s="35"/>
      <c r="KQS561" s="35"/>
      <c r="KQT561" s="35"/>
      <c r="KQU561" s="35"/>
      <c r="KQV561" s="35"/>
      <c r="KQW561" s="35"/>
      <c r="KQX561" s="35"/>
      <c r="KQY561" s="35"/>
      <c r="KQZ561" s="35"/>
      <c r="KRA561" s="35"/>
      <c r="KRB561" s="35"/>
      <c r="KRC561" s="35"/>
      <c r="KRD561" s="35"/>
      <c r="KRE561" s="35"/>
      <c r="KRF561" s="35"/>
      <c r="KRG561" s="35"/>
      <c r="KRH561" s="35"/>
      <c r="KRI561" s="35"/>
      <c r="KRJ561" s="35"/>
      <c r="KRK561" s="35"/>
      <c r="KRL561" s="35"/>
      <c r="KRM561" s="35"/>
      <c r="KRN561" s="35"/>
      <c r="KRO561" s="35"/>
      <c r="KRP561" s="35"/>
      <c r="KRQ561" s="35"/>
      <c r="KRR561" s="35"/>
      <c r="KRS561" s="35"/>
      <c r="KRT561" s="35"/>
      <c r="KRU561" s="35"/>
      <c r="KRV561" s="35"/>
      <c r="KRW561" s="35"/>
      <c r="KRX561" s="35"/>
      <c r="KRY561" s="35"/>
      <c r="KRZ561" s="35"/>
      <c r="KSA561" s="35"/>
      <c r="KSB561" s="35"/>
      <c r="KSC561" s="35"/>
      <c r="KSD561" s="35"/>
      <c r="KSE561" s="35"/>
      <c r="KSF561" s="35"/>
      <c r="KSG561" s="35"/>
      <c r="KSH561" s="35"/>
      <c r="KSI561" s="35"/>
      <c r="KSJ561" s="35"/>
      <c r="KSK561" s="35"/>
      <c r="KSL561" s="35"/>
      <c r="KSM561" s="35"/>
      <c r="KSN561" s="35"/>
      <c r="KSO561" s="35"/>
      <c r="KSP561" s="35"/>
      <c r="KSQ561" s="35"/>
      <c r="KSR561" s="35"/>
      <c r="KSS561" s="35"/>
      <c r="KST561" s="35"/>
      <c r="KSU561" s="35"/>
      <c r="KSV561" s="35"/>
      <c r="KSW561" s="35"/>
      <c r="KSX561" s="35"/>
      <c r="KSY561" s="35"/>
      <c r="KSZ561" s="35"/>
      <c r="KTA561" s="35"/>
      <c r="KTB561" s="35"/>
      <c r="KTC561" s="35"/>
      <c r="KTD561" s="35"/>
      <c r="KTE561" s="35"/>
      <c r="KTF561" s="35"/>
      <c r="KTG561" s="35"/>
      <c r="KTH561" s="35"/>
      <c r="KTI561" s="35"/>
      <c r="KTJ561" s="35"/>
      <c r="KTK561" s="35"/>
      <c r="KTL561" s="35"/>
      <c r="KTM561" s="35"/>
      <c r="KTN561" s="35"/>
      <c r="KTO561" s="35"/>
      <c r="KTP561" s="35"/>
      <c r="KTQ561" s="35"/>
      <c r="KTR561" s="35"/>
      <c r="KTS561" s="35"/>
      <c r="KTT561" s="35"/>
      <c r="KTU561" s="35"/>
      <c r="KTV561" s="35"/>
      <c r="KTW561" s="35"/>
      <c r="KTX561" s="35"/>
      <c r="KTY561" s="35"/>
      <c r="KTZ561" s="35"/>
      <c r="KUA561" s="35"/>
      <c r="KUB561" s="35"/>
      <c r="KUC561" s="35"/>
      <c r="KUD561" s="35"/>
      <c r="KUE561" s="35"/>
      <c r="KUF561" s="35"/>
      <c r="KUG561" s="35"/>
      <c r="KUH561" s="35"/>
      <c r="KUI561" s="35"/>
      <c r="KUJ561" s="35"/>
      <c r="KUK561" s="35"/>
      <c r="KUL561" s="35"/>
      <c r="KUM561" s="35"/>
      <c r="KUN561" s="35"/>
      <c r="KUO561" s="35"/>
      <c r="KUP561" s="35"/>
      <c r="KUQ561" s="35"/>
      <c r="KUR561" s="35"/>
      <c r="KUS561" s="35"/>
      <c r="KUT561" s="35"/>
      <c r="KUU561" s="35"/>
      <c r="KUV561" s="35"/>
      <c r="KUW561" s="35"/>
      <c r="KUX561" s="35"/>
      <c r="KUY561" s="35"/>
      <c r="KUZ561" s="35"/>
      <c r="KVA561" s="35"/>
      <c r="KVB561" s="35"/>
      <c r="KVC561" s="35"/>
      <c r="KVD561" s="35"/>
      <c r="KVE561" s="35"/>
      <c r="KVF561" s="35"/>
      <c r="KVG561" s="35"/>
      <c r="KVH561" s="35"/>
      <c r="KVI561" s="35"/>
      <c r="KVJ561" s="35"/>
      <c r="KVK561" s="35"/>
      <c r="KVL561" s="35"/>
      <c r="KVM561" s="35"/>
      <c r="KVN561" s="35"/>
      <c r="KVO561" s="35"/>
      <c r="KVP561" s="35"/>
      <c r="KVQ561" s="35"/>
      <c r="KVR561" s="35"/>
      <c r="KVS561" s="35"/>
      <c r="KVT561" s="35"/>
      <c r="KVU561" s="35"/>
      <c r="KVV561" s="35"/>
      <c r="KVW561" s="35"/>
      <c r="KVX561" s="35"/>
      <c r="KVY561" s="35"/>
      <c r="KVZ561" s="35"/>
      <c r="KWA561" s="35"/>
      <c r="KWB561" s="35"/>
      <c r="KWC561" s="35"/>
      <c r="KWD561" s="35"/>
      <c r="KWE561" s="35"/>
      <c r="KWF561" s="35"/>
      <c r="KWG561" s="35"/>
      <c r="KWH561" s="35"/>
      <c r="KWI561" s="35"/>
      <c r="KWJ561" s="35"/>
      <c r="KWK561" s="35"/>
      <c r="KWL561" s="35"/>
      <c r="KWM561" s="35"/>
      <c r="KWN561" s="35"/>
      <c r="KWO561" s="35"/>
      <c r="KWP561" s="35"/>
      <c r="KWQ561" s="35"/>
      <c r="KWR561" s="35"/>
      <c r="KWS561" s="35"/>
      <c r="KWT561" s="35"/>
      <c r="KWU561" s="35"/>
      <c r="KWV561" s="35"/>
      <c r="KWW561" s="35"/>
      <c r="KWX561" s="35"/>
      <c r="KWY561" s="35"/>
      <c r="KWZ561" s="35"/>
      <c r="KXA561" s="35"/>
      <c r="KXB561" s="35"/>
      <c r="KXC561" s="35"/>
      <c r="KXD561" s="35"/>
      <c r="KXE561" s="35"/>
      <c r="KXF561" s="35"/>
      <c r="KXG561" s="35"/>
      <c r="KXH561" s="35"/>
      <c r="KXI561" s="35"/>
      <c r="KXJ561" s="35"/>
      <c r="KXK561" s="35"/>
      <c r="KXL561" s="35"/>
      <c r="KXM561" s="35"/>
      <c r="KXN561" s="35"/>
      <c r="KXO561" s="35"/>
      <c r="KXP561" s="35"/>
      <c r="KXQ561" s="35"/>
      <c r="KXR561" s="35"/>
      <c r="KXS561" s="35"/>
      <c r="KXT561" s="35"/>
      <c r="KXU561" s="35"/>
      <c r="KXV561" s="35"/>
      <c r="KXW561" s="35"/>
      <c r="KXX561" s="35"/>
      <c r="KXY561" s="35"/>
      <c r="KXZ561" s="35"/>
      <c r="KYA561" s="35"/>
      <c r="KYB561" s="35"/>
      <c r="KYC561" s="35"/>
      <c r="KYD561" s="35"/>
      <c r="KYE561" s="35"/>
      <c r="KYF561" s="35"/>
      <c r="KYG561" s="35"/>
      <c r="KYH561" s="35"/>
      <c r="KYI561" s="35"/>
      <c r="KYJ561" s="35"/>
      <c r="KYK561" s="35"/>
      <c r="KYL561" s="35"/>
      <c r="KYM561" s="35"/>
      <c r="KYN561" s="35"/>
      <c r="KYO561" s="35"/>
      <c r="KYP561" s="35"/>
      <c r="KYQ561" s="35"/>
      <c r="KYR561" s="35"/>
      <c r="KYS561" s="35"/>
      <c r="KYT561" s="35"/>
      <c r="KYU561" s="35"/>
      <c r="KYV561" s="35"/>
      <c r="KYW561" s="35"/>
      <c r="KYX561" s="35"/>
      <c r="KYY561" s="35"/>
      <c r="KYZ561" s="35"/>
      <c r="KZA561" s="35"/>
      <c r="KZB561" s="35"/>
      <c r="KZC561" s="35"/>
      <c r="KZD561" s="35"/>
      <c r="KZE561" s="35"/>
      <c r="KZF561" s="35"/>
      <c r="KZG561" s="35"/>
      <c r="KZH561" s="35"/>
      <c r="KZI561" s="35"/>
      <c r="KZJ561" s="35"/>
      <c r="KZK561" s="35"/>
      <c r="KZL561" s="35"/>
      <c r="KZM561" s="35"/>
      <c r="KZN561" s="35"/>
      <c r="KZO561" s="35"/>
      <c r="KZP561" s="35"/>
      <c r="KZQ561" s="35"/>
      <c r="KZR561" s="35"/>
      <c r="KZS561" s="35"/>
      <c r="KZT561" s="35"/>
      <c r="KZU561" s="35"/>
      <c r="KZV561" s="35"/>
      <c r="KZW561" s="35"/>
      <c r="KZX561" s="35"/>
      <c r="KZY561" s="35"/>
      <c r="KZZ561" s="35"/>
      <c r="LAA561" s="35"/>
      <c r="LAB561" s="35"/>
      <c r="LAC561" s="35"/>
      <c r="LAD561" s="35"/>
      <c r="LAE561" s="35"/>
      <c r="LAF561" s="35"/>
      <c r="LAG561" s="35"/>
      <c r="LAH561" s="35"/>
      <c r="LAI561" s="35"/>
      <c r="LAJ561" s="35"/>
      <c r="LAK561" s="35"/>
      <c r="LAL561" s="35"/>
      <c r="LAM561" s="35"/>
      <c r="LAN561" s="35"/>
      <c r="LAO561" s="35"/>
      <c r="LAP561" s="35"/>
      <c r="LAQ561" s="35"/>
      <c r="LAR561" s="35"/>
      <c r="LAS561" s="35"/>
      <c r="LAT561" s="35"/>
      <c r="LAU561" s="35"/>
      <c r="LAV561" s="35"/>
      <c r="LAW561" s="35"/>
      <c r="LAX561" s="35"/>
      <c r="LAY561" s="35"/>
      <c r="LAZ561" s="35"/>
      <c r="LBA561" s="35"/>
      <c r="LBB561" s="35"/>
      <c r="LBC561" s="35"/>
      <c r="LBD561" s="35"/>
      <c r="LBE561" s="35"/>
      <c r="LBF561" s="35"/>
      <c r="LBG561" s="35"/>
      <c r="LBH561" s="35"/>
      <c r="LBI561" s="35"/>
      <c r="LBJ561" s="35"/>
      <c r="LBK561" s="35"/>
      <c r="LBL561" s="35"/>
      <c r="LBM561" s="35"/>
      <c r="LBN561" s="35"/>
      <c r="LBO561" s="35"/>
      <c r="LBP561" s="35"/>
      <c r="LBQ561" s="35"/>
      <c r="LBR561" s="35"/>
      <c r="LBS561" s="35"/>
      <c r="LBT561" s="35"/>
      <c r="LBU561" s="35"/>
      <c r="LBV561" s="35"/>
      <c r="LBW561" s="35"/>
      <c r="LBX561" s="35"/>
      <c r="LBY561" s="35"/>
      <c r="LBZ561" s="35"/>
      <c r="LCA561" s="35"/>
      <c r="LCB561" s="35"/>
      <c r="LCC561" s="35"/>
      <c r="LCD561" s="35"/>
      <c r="LCE561" s="35"/>
      <c r="LCF561" s="35"/>
      <c r="LCG561" s="35"/>
      <c r="LCH561" s="35"/>
      <c r="LCI561" s="35"/>
      <c r="LCJ561" s="35"/>
      <c r="LCK561" s="35"/>
      <c r="LCL561" s="35"/>
      <c r="LCM561" s="35"/>
      <c r="LCN561" s="35"/>
      <c r="LCO561" s="35"/>
      <c r="LCP561" s="35"/>
      <c r="LCQ561" s="35"/>
      <c r="LCR561" s="35"/>
      <c r="LCS561" s="35"/>
      <c r="LCT561" s="35"/>
      <c r="LCU561" s="35"/>
      <c r="LCV561" s="35"/>
      <c r="LCW561" s="35"/>
      <c r="LCX561" s="35"/>
      <c r="LCY561" s="35"/>
      <c r="LCZ561" s="35"/>
      <c r="LDA561" s="35"/>
      <c r="LDB561" s="35"/>
      <c r="LDC561" s="35"/>
      <c r="LDD561" s="35"/>
      <c r="LDE561" s="35"/>
      <c r="LDF561" s="35"/>
      <c r="LDG561" s="35"/>
      <c r="LDH561" s="35"/>
      <c r="LDI561" s="35"/>
      <c r="LDJ561" s="35"/>
      <c r="LDK561" s="35"/>
      <c r="LDL561" s="35"/>
      <c r="LDM561" s="35"/>
      <c r="LDN561" s="35"/>
      <c r="LDO561" s="35"/>
      <c r="LDP561" s="35"/>
      <c r="LDQ561" s="35"/>
      <c r="LDR561" s="35"/>
      <c r="LDS561" s="35"/>
      <c r="LDT561" s="35"/>
      <c r="LDU561" s="35"/>
      <c r="LDV561" s="35"/>
      <c r="LDW561" s="35"/>
      <c r="LDX561" s="35"/>
      <c r="LDY561" s="35"/>
      <c r="LDZ561" s="35"/>
      <c r="LEA561" s="35"/>
      <c r="LEB561" s="35"/>
      <c r="LEC561" s="35"/>
      <c r="LED561" s="35"/>
      <c r="LEE561" s="35"/>
      <c r="LEF561" s="35"/>
      <c r="LEG561" s="35"/>
      <c r="LEH561" s="35"/>
      <c r="LEI561" s="35"/>
      <c r="LEJ561" s="35"/>
      <c r="LEK561" s="35"/>
      <c r="LEL561" s="35"/>
      <c r="LEM561" s="35"/>
      <c r="LEN561" s="35"/>
      <c r="LEO561" s="35"/>
      <c r="LEP561" s="35"/>
      <c r="LEQ561" s="35"/>
      <c r="LER561" s="35"/>
      <c r="LES561" s="35"/>
      <c r="LET561" s="35"/>
      <c r="LEU561" s="35"/>
      <c r="LEV561" s="35"/>
      <c r="LEW561" s="35"/>
      <c r="LEX561" s="35"/>
      <c r="LEY561" s="35"/>
      <c r="LEZ561" s="35"/>
      <c r="LFA561" s="35"/>
      <c r="LFB561" s="35"/>
      <c r="LFC561" s="35"/>
      <c r="LFD561" s="35"/>
      <c r="LFE561" s="35"/>
      <c r="LFF561" s="35"/>
      <c r="LFG561" s="35"/>
      <c r="LFH561" s="35"/>
      <c r="LFI561" s="35"/>
      <c r="LFJ561" s="35"/>
      <c r="LFK561" s="35"/>
      <c r="LFL561" s="35"/>
      <c r="LFM561" s="35"/>
      <c r="LFN561" s="35"/>
      <c r="LFO561" s="35"/>
      <c r="LFP561" s="35"/>
      <c r="LFQ561" s="35"/>
      <c r="LFR561" s="35"/>
      <c r="LFS561" s="35"/>
      <c r="LFT561" s="35"/>
      <c r="LFU561" s="35"/>
      <c r="LFV561" s="35"/>
      <c r="LFW561" s="35"/>
      <c r="LFX561" s="35"/>
      <c r="LFY561" s="35"/>
      <c r="LFZ561" s="35"/>
      <c r="LGA561" s="35"/>
      <c r="LGB561" s="35"/>
      <c r="LGC561" s="35"/>
      <c r="LGD561" s="35"/>
      <c r="LGE561" s="35"/>
      <c r="LGF561" s="35"/>
      <c r="LGG561" s="35"/>
      <c r="LGH561" s="35"/>
      <c r="LGI561" s="35"/>
      <c r="LGJ561" s="35"/>
      <c r="LGK561" s="35"/>
      <c r="LGL561" s="35"/>
      <c r="LGM561" s="35"/>
      <c r="LGN561" s="35"/>
      <c r="LGO561" s="35"/>
      <c r="LGP561" s="35"/>
      <c r="LGQ561" s="35"/>
      <c r="LGR561" s="35"/>
      <c r="LGS561" s="35"/>
      <c r="LGT561" s="35"/>
      <c r="LGU561" s="35"/>
      <c r="LGV561" s="35"/>
      <c r="LGW561" s="35"/>
      <c r="LGX561" s="35"/>
      <c r="LGY561" s="35"/>
      <c r="LGZ561" s="35"/>
      <c r="LHA561" s="35"/>
      <c r="LHB561" s="35"/>
      <c r="LHC561" s="35"/>
      <c r="LHD561" s="35"/>
      <c r="LHE561" s="35"/>
      <c r="LHF561" s="35"/>
      <c r="LHG561" s="35"/>
      <c r="LHH561" s="35"/>
      <c r="LHI561" s="35"/>
      <c r="LHJ561" s="35"/>
      <c r="LHK561" s="35"/>
      <c r="LHL561" s="35"/>
      <c r="LHM561" s="35"/>
      <c r="LHN561" s="35"/>
      <c r="LHO561" s="35"/>
      <c r="LHP561" s="35"/>
      <c r="LHQ561" s="35"/>
      <c r="LHR561" s="35"/>
      <c r="LHS561" s="35"/>
      <c r="LHT561" s="35"/>
      <c r="LHU561" s="35"/>
      <c r="LHV561" s="35"/>
      <c r="LHW561" s="35"/>
      <c r="LHX561" s="35"/>
      <c r="LHY561" s="35"/>
      <c r="LHZ561" s="35"/>
      <c r="LIA561" s="35"/>
      <c r="LIB561" s="35"/>
      <c r="LIC561" s="35"/>
      <c r="LID561" s="35"/>
      <c r="LIE561" s="35"/>
      <c r="LIF561" s="35"/>
      <c r="LIG561" s="35"/>
      <c r="LIH561" s="35"/>
      <c r="LII561" s="35"/>
      <c r="LIJ561" s="35"/>
      <c r="LIK561" s="35"/>
      <c r="LIL561" s="35"/>
      <c r="LIM561" s="35"/>
      <c r="LIN561" s="35"/>
      <c r="LIO561" s="35"/>
      <c r="LIP561" s="35"/>
      <c r="LIQ561" s="35"/>
      <c r="LIR561" s="35"/>
      <c r="LIS561" s="35"/>
      <c r="LIT561" s="35"/>
      <c r="LIU561" s="35"/>
      <c r="LIV561" s="35"/>
      <c r="LIW561" s="35"/>
      <c r="LIX561" s="35"/>
      <c r="LIY561" s="35"/>
      <c r="LIZ561" s="35"/>
      <c r="LJA561" s="35"/>
      <c r="LJB561" s="35"/>
      <c r="LJC561" s="35"/>
      <c r="LJD561" s="35"/>
      <c r="LJE561" s="35"/>
      <c r="LJF561" s="35"/>
      <c r="LJG561" s="35"/>
      <c r="LJH561" s="35"/>
      <c r="LJI561" s="35"/>
      <c r="LJJ561" s="35"/>
      <c r="LJK561" s="35"/>
      <c r="LJL561" s="35"/>
      <c r="LJM561" s="35"/>
      <c r="LJN561" s="35"/>
      <c r="LJO561" s="35"/>
      <c r="LJP561" s="35"/>
      <c r="LJQ561" s="35"/>
      <c r="LJR561" s="35"/>
      <c r="LJS561" s="35"/>
      <c r="LJT561" s="35"/>
      <c r="LJU561" s="35"/>
      <c r="LJV561" s="35"/>
      <c r="LJW561" s="35"/>
      <c r="LJX561" s="35"/>
      <c r="LJY561" s="35"/>
      <c r="LJZ561" s="35"/>
      <c r="LKA561" s="35"/>
      <c r="LKB561" s="35"/>
      <c r="LKC561" s="35"/>
      <c r="LKD561" s="35"/>
      <c r="LKE561" s="35"/>
      <c r="LKF561" s="35"/>
      <c r="LKG561" s="35"/>
      <c r="LKH561" s="35"/>
      <c r="LKI561" s="35"/>
      <c r="LKJ561" s="35"/>
      <c r="LKK561" s="35"/>
      <c r="LKL561" s="35"/>
      <c r="LKM561" s="35"/>
      <c r="LKN561" s="35"/>
      <c r="LKO561" s="35"/>
      <c r="LKP561" s="35"/>
      <c r="LKQ561" s="35"/>
      <c r="LKR561" s="35"/>
      <c r="LKS561" s="35"/>
      <c r="LKT561" s="35"/>
      <c r="LKU561" s="35"/>
      <c r="LKV561" s="35"/>
      <c r="LKW561" s="35"/>
      <c r="LKX561" s="35"/>
      <c r="LKY561" s="35"/>
      <c r="LKZ561" s="35"/>
      <c r="LLA561" s="35"/>
      <c r="LLB561" s="35"/>
      <c r="LLC561" s="35"/>
      <c r="LLD561" s="35"/>
      <c r="LLE561" s="35"/>
      <c r="LLF561" s="35"/>
      <c r="LLG561" s="35"/>
      <c r="LLH561" s="35"/>
      <c r="LLI561" s="35"/>
      <c r="LLJ561" s="35"/>
      <c r="LLK561" s="35"/>
      <c r="LLL561" s="35"/>
      <c r="LLM561" s="35"/>
      <c r="LLN561" s="35"/>
      <c r="LLO561" s="35"/>
      <c r="LLP561" s="35"/>
      <c r="LLQ561" s="35"/>
      <c r="LLR561" s="35"/>
      <c r="LLS561" s="35"/>
      <c r="LLT561" s="35"/>
      <c r="LLU561" s="35"/>
      <c r="LLV561" s="35"/>
      <c r="LLW561" s="35"/>
      <c r="LLX561" s="35"/>
      <c r="LLY561" s="35"/>
      <c r="LLZ561" s="35"/>
      <c r="LMA561" s="35"/>
      <c r="LMB561" s="35"/>
      <c r="LMC561" s="35"/>
      <c r="LMD561" s="35"/>
      <c r="LME561" s="35"/>
      <c r="LMF561" s="35"/>
      <c r="LMG561" s="35"/>
      <c r="LMH561" s="35"/>
      <c r="LMI561" s="35"/>
      <c r="LMJ561" s="35"/>
      <c r="LMK561" s="35"/>
      <c r="LML561" s="35"/>
      <c r="LMM561" s="35"/>
      <c r="LMN561" s="35"/>
      <c r="LMO561" s="35"/>
      <c r="LMP561" s="35"/>
      <c r="LMQ561" s="35"/>
      <c r="LMR561" s="35"/>
      <c r="LMS561" s="35"/>
      <c r="LMT561" s="35"/>
      <c r="LMU561" s="35"/>
      <c r="LMV561" s="35"/>
      <c r="LMW561" s="35"/>
      <c r="LMX561" s="35"/>
      <c r="LMY561" s="35"/>
      <c r="LMZ561" s="35"/>
      <c r="LNA561" s="35"/>
      <c r="LNB561" s="35"/>
      <c r="LNC561" s="35"/>
      <c r="LND561" s="35"/>
      <c r="LNE561" s="35"/>
      <c r="LNF561" s="35"/>
      <c r="LNG561" s="35"/>
      <c r="LNH561" s="35"/>
      <c r="LNI561" s="35"/>
      <c r="LNJ561" s="35"/>
      <c r="LNK561" s="35"/>
      <c r="LNL561" s="35"/>
      <c r="LNM561" s="35"/>
      <c r="LNN561" s="35"/>
      <c r="LNO561" s="35"/>
      <c r="LNP561" s="35"/>
      <c r="LNQ561" s="35"/>
      <c r="LNR561" s="35"/>
      <c r="LNS561" s="35"/>
      <c r="LNT561" s="35"/>
      <c r="LNU561" s="35"/>
      <c r="LNV561" s="35"/>
      <c r="LNW561" s="35"/>
      <c r="LNX561" s="35"/>
      <c r="LNY561" s="35"/>
      <c r="LNZ561" s="35"/>
      <c r="LOA561" s="35"/>
      <c r="LOB561" s="35"/>
      <c r="LOC561" s="35"/>
      <c r="LOD561" s="35"/>
      <c r="LOE561" s="35"/>
      <c r="LOF561" s="35"/>
      <c r="LOG561" s="35"/>
      <c r="LOH561" s="35"/>
      <c r="LOI561" s="35"/>
      <c r="LOJ561" s="35"/>
      <c r="LOK561" s="35"/>
      <c r="LOL561" s="35"/>
      <c r="LOM561" s="35"/>
      <c r="LON561" s="35"/>
      <c r="LOO561" s="35"/>
      <c r="LOP561" s="35"/>
      <c r="LOQ561" s="35"/>
      <c r="LOR561" s="35"/>
      <c r="LOS561" s="35"/>
      <c r="LOT561" s="35"/>
      <c r="LOU561" s="35"/>
      <c r="LOV561" s="35"/>
      <c r="LOW561" s="35"/>
      <c r="LOX561" s="35"/>
      <c r="LOY561" s="35"/>
      <c r="LOZ561" s="35"/>
      <c r="LPA561" s="35"/>
      <c r="LPB561" s="35"/>
      <c r="LPC561" s="35"/>
      <c r="LPD561" s="35"/>
      <c r="LPE561" s="35"/>
      <c r="LPF561" s="35"/>
      <c r="LPG561" s="35"/>
      <c r="LPH561" s="35"/>
      <c r="LPI561" s="35"/>
      <c r="LPJ561" s="35"/>
      <c r="LPK561" s="35"/>
      <c r="LPL561" s="35"/>
      <c r="LPM561" s="35"/>
      <c r="LPN561" s="35"/>
      <c r="LPO561" s="35"/>
      <c r="LPP561" s="35"/>
      <c r="LPQ561" s="35"/>
      <c r="LPR561" s="35"/>
      <c r="LPS561" s="35"/>
      <c r="LPT561" s="35"/>
      <c r="LPU561" s="35"/>
      <c r="LPV561" s="35"/>
      <c r="LPW561" s="35"/>
      <c r="LPX561" s="35"/>
      <c r="LPY561" s="35"/>
      <c r="LPZ561" s="35"/>
      <c r="LQA561" s="35"/>
      <c r="LQB561" s="35"/>
      <c r="LQC561" s="35"/>
      <c r="LQD561" s="35"/>
      <c r="LQE561" s="35"/>
      <c r="LQF561" s="35"/>
      <c r="LQG561" s="35"/>
      <c r="LQH561" s="35"/>
      <c r="LQI561" s="35"/>
      <c r="LQJ561" s="35"/>
      <c r="LQK561" s="35"/>
      <c r="LQL561" s="35"/>
      <c r="LQM561" s="35"/>
      <c r="LQN561" s="35"/>
      <c r="LQO561" s="35"/>
      <c r="LQP561" s="35"/>
      <c r="LQQ561" s="35"/>
      <c r="LQR561" s="35"/>
      <c r="LQS561" s="35"/>
      <c r="LQT561" s="35"/>
      <c r="LQU561" s="35"/>
      <c r="LQV561" s="35"/>
      <c r="LQW561" s="35"/>
      <c r="LQX561" s="35"/>
      <c r="LQY561" s="35"/>
      <c r="LQZ561" s="35"/>
      <c r="LRA561" s="35"/>
      <c r="LRB561" s="35"/>
      <c r="LRC561" s="35"/>
      <c r="LRD561" s="35"/>
      <c r="LRE561" s="35"/>
      <c r="LRF561" s="35"/>
      <c r="LRG561" s="35"/>
      <c r="LRH561" s="35"/>
      <c r="LRI561" s="35"/>
      <c r="LRJ561" s="35"/>
      <c r="LRK561" s="35"/>
      <c r="LRL561" s="35"/>
      <c r="LRM561" s="35"/>
      <c r="LRN561" s="35"/>
      <c r="LRO561" s="35"/>
      <c r="LRP561" s="35"/>
      <c r="LRQ561" s="35"/>
      <c r="LRR561" s="35"/>
      <c r="LRS561" s="35"/>
      <c r="LRT561" s="35"/>
      <c r="LRU561" s="35"/>
      <c r="LRV561" s="35"/>
      <c r="LRW561" s="35"/>
      <c r="LRX561" s="35"/>
      <c r="LRY561" s="35"/>
      <c r="LRZ561" s="35"/>
      <c r="LSA561" s="35"/>
      <c r="LSB561" s="35"/>
      <c r="LSC561" s="35"/>
      <c r="LSD561" s="35"/>
      <c r="LSE561" s="35"/>
      <c r="LSF561" s="35"/>
      <c r="LSG561" s="35"/>
      <c r="LSH561" s="35"/>
      <c r="LSI561" s="35"/>
      <c r="LSJ561" s="35"/>
      <c r="LSK561" s="35"/>
      <c r="LSL561" s="35"/>
      <c r="LSM561" s="35"/>
      <c r="LSN561" s="35"/>
      <c r="LSO561" s="35"/>
      <c r="LSP561" s="35"/>
      <c r="LSQ561" s="35"/>
      <c r="LSR561" s="35"/>
      <c r="LSS561" s="35"/>
      <c r="LST561" s="35"/>
      <c r="LSU561" s="35"/>
      <c r="LSV561" s="35"/>
      <c r="LSW561" s="35"/>
      <c r="LSX561" s="35"/>
      <c r="LSY561" s="35"/>
      <c r="LSZ561" s="35"/>
      <c r="LTA561" s="35"/>
      <c r="LTB561" s="35"/>
      <c r="LTC561" s="35"/>
      <c r="LTD561" s="35"/>
      <c r="LTE561" s="35"/>
      <c r="LTF561" s="35"/>
      <c r="LTG561" s="35"/>
      <c r="LTH561" s="35"/>
      <c r="LTI561" s="35"/>
      <c r="LTJ561" s="35"/>
      <c r="LTK561" s="35"/>
      <c r="LTL561" s="35"/>
      <c r="LTM561" s="35"/>
      <c r="LTN561" s="35"/>
      <c r="LTO561" s="35"/>
      <c r="LTP561" s="35"/>
      <c r="LTQ561" s="35"/>
      <c r="LTR561" s="35"/>
      <c r="LTS561" s="35"/>
      <c r="LTT561" s="35"/>
      <c r="LTU561" s="35"/>
      <c r="LTV561" s="35"/>
      <c r="LTW561" s="35"/>
      <c r="LTX561" s="35"/>
      <c r="LTY561" s="35"/>
      <c r="LTZ561" s="35"/>
      <c r="LUA561" s="35"/>
      <c r="LUB561" s="35"/>
      <c r="LUC561" s="35"/>
      <c r="LUD561" s="35"/>
      <c r="LUE561" s="35"/>
      <c r="LUF561" s="35"/>
      <c r="LUG561" s="35"/>
      <c r="LUH561" s="35"/>
      <c r="LUI561" s="35"/>
      <c r="LUJ561" s="35"/>
      <c r="LUK561" s="35"/>
      <c r="LUL561" s="35"/>
      <c r="LUM561" s="35"/>
      <c r="LUN561" s="35"/>
      <c r="LUO561" s="35"/>
      <c r="LUP561" s="35"/>
      <c r="LUQ561" s="35"/>
      <c r="LUR561" s="35"/>
      <c r="LUS561" s="35"/>
      <c r="LUT561" s="35"/>
      <c r="LUU561" s="35"/>
      <c r="LUV561" s="35"/>
      <c r="LUW561" s="35"/>
      <c r="LUX561" s="35"/>
      <c r="LUY561" s="35"/>
      <c r="LUZ561" s="35"/>
      <c r="LVA561" s="35"/>
      <c r="LVB561" s="35"/>
      <c r="LVC561" s="35"/>
      <c r="LVD561" s="35"/>
      <c r="LVE561" s="35"/>
      <c r="LVF561" s="35"/>
      <c r="LVG561" s="35"/>
      <c r="LVH561" s="35"/>
      <c r="LVI561" s="35"/>
      <c r="LVJ561" s="35"/>
      <c r="LVK561" s="35"/>
      <c r="LVL561" s="35"/>
      <c r="LVM561" s="35"/>
      <c r="LVN561" s="35"/>
      <c r="LVO561" s="35"/>
      <c r="LVP561" s="35"/>
      <c r="LVQ561" s="35"/>
      <c r="LVR561" s="35"/>
      <c r="LVS561" s="35"/>
      <c r="LVT561" s="35"/>
      <c r="LVU561" s="35"/>
      <c r="LVV561" s="35"/>
      <c r="LVW561" s="35"/>
      <c r="LVX561" s="35"/>
      <c r="LVY561" s="35"/>
      <c r="LVZ561" s="35"/>
      <c r="LWA561" s="35"/>
      <c r="LWB561" s="35"/>
      <c r="LWC561" s="35"/>
      <c r="LWD561" s="35"/>
      <c r="LWE561" s="35"/>
      <c r="LWF561" s="35"/>
      <c r="LWG561" s="35"/>
      <c r="LWH561" s="35"/>
      <c r="LWI561" s="35"/>
      <c r="LWJ561" s="35"/>
      <c r="LWK561" s="35"/>
      <c r="LWL561" s="35"/>
      <c r="LWM561" s="35"/>
      <c r="LWN561" s="35"/>
      <c r="LWO561" s="35"/>
      <c r="LWP561" s="35"/>
      <c r="LWQ561" s="35"/>
      <c r="LWR561" s="35"/>
      <c r="LWS561" s="35"/>
      <c r="LWT561" s="35"/>
      <c r="LWU561" s="35"/>
      <c r="LWV561" s="35"/>
      <c r="LWW561" s="35"/>
      <c r="LWX561" s="35"/>
      <c r="LWY561" s="35"/>
      <c r="LWZ561" s="35"/>
      <c r="LXA561" s="35"/>
      <c r="LXB561" s="35"/>
      <c r="LXC561" s="35"/>
      <c r="LXD561" s="35"/>
      <c r="LXE561" s="35"/>
      <c r="LXF561" s="35"/>
      <c r="LXG561" s="35"/>
      <c r="LXH561" s="35"/>
      <c r="LXI561" s="35"/>
      <c r="LXJ561" s="35"/>
      <c r="LXK561" s="35"/>
      <c r="LXL561" s="35"/>
      <c r="LXM561" s="35"/>
      <c r="LXN561" s="35"/>
      <c r="LXO561" s="35"/>
      <c r="LXP561" s="35"/>
      <c r="LXQ561" s="35"/>
      <c r="LXR561" s="35"/>
      <c r="LXS561" s="35"/>
      <c r="LXT561" s="35"/>
      <c r="LXU561" s="35"/>
      <c r="LXV561" s="35"/>
      <c r="LXW561" s="35"/>
      <c r="LXX561" s="35"/>
      <c r="LXY561" s="35"/>
      <c r="LXZ561" s="35"/>
      <c r="LYA561" s="35"/>
      <c r="LYB561" s="35"/>
      <c r="LYC561" s="35"/>
      <c r="LYD561" s="35"/>
      <c r="LYE561" s="35"/>
      <c r="LYF561" s="35"/>
      <c r="LYG561" s="35"/>
      <c r="LYH561" s="35"/>
      <c r="LYI561" s="35"/>
      <c r="LYJ561" s="35"/>
      <c r="LYK561" s="35"/>
      <c r="LYL561" s="35"/>
      <c r="LYM561" s="35"/>
      <c r="LYN561" s="35"/>
      <c r="LYO561" s="35"/>
      <c r="LYP561" s="35"/>
      <c r="LYQ561" s="35"/>
      <c r="LYR561" s="35"/>
      <c r="LYS561" s="35"/>
      <c r="LYT561" s="35"/>
      <c r="LYU561" s="35"/>
      <c r="LYV561" s="35"/>
      <c r="LYW561" s="35"/>
      <c r="LYX561" s="35"/>
      <c r="LYY561" s="35"/>
      <c r="LYZ561" s="35"/>
      <c r="LZA561" s="35"/>
      <c r="LZB561" s="35"/>
      <c r="LZC561" s="35"/>
      <c r="LZD561" s="35"/>
      <c r="LZE561" s="35"/>
      <c r="LZF561" s="35"/>
      <c r="LZG561" s="35"/>
      <c r="LZH561" s="35"/>
      <c r="LZI561" s="35"/>
      <c r="LZJ561" s="35"/>
      <c r="LZK561" s="35"/>
      <c r="LZL561" s="35"/>
      <c r="LZM561" s="35"/>
      <c r="LZN561" s="35"/>
      <c r="LZO561" s="35"/>
      <c r="LZP561" s="35"/>
      <c r="LZQ561" s="35"/>
      <c r="LZR561" s="35"/>
      <c r="LZS561" s="35"/>
      <c r="LZT561" s="35"/>
      <c r="LZU561" s="35"/>
      <c r="LZV561" s="35"/>
      <c r="LZW561" s="35"/>
      <c r="LZX561" s="35"/>
      <c r="LZY561" s="35"/>
      <c r="LZZ561" s="35"/>
      <c r="MAA561" s="35"/>
      <c r="MAB561" s="35"/>
      <c r="MAC561" s="35"/>
      <c r="MAD561" s="35"/>
      <c r="MAE561" s="35"/>
      <c r="MAF561" s="35"/>
      <c r="MAG561" s="35"/>
      <c r="MAH561" s="35"/>
      <c r="MAI561" s="35"/>
      <c r="MAJ561" s="35"/>
      <c r="MAK561" s="35"/>
      <c r="MAL561" s="35"/>
      <c r="MAM561" s="35"/>
      <c r="MAN561" s="35"/>
      <c r="MAO561" s="35"/>
      <c r="MAP561" s="35"/>
      <c r="MAQ561" s="35"/>
      <c r="MAR561" s="35"/>
      <c r="MAS561" s="35"/>
      <c r="MAT561" s="35"/>
      <c r="MAU561" s="35"/>
      <c r="MAV561" s="35"/>
      <c r="MAW561" s="35"/>
      <c r="MAX561" s="35"/>
      <c r="MAY561" s="35"/>
      <c r="MAZ561" s="35"/>
      <c r="MBA561" s="35"/>
      <c r="MBB561" s="35"/>
      <c r="MBC561" s="35"/>
      <c r="MBD561" s="35"/>
      <c r="MBE561" s="35"/>
      <c r="MBF561" s="35"/>
      <c r="MBG561" s="35"/>
      <c r="MBH561" s="35"/>
      <c r="MBI561" s="35"/>
      <c r="MBJ561" s="35"/>
      <c r="MBK561" s="35"/>
      <c r="MBL561" s="35"/>
      <c r="MBM561" s="35"/>
      <c r="MBN561" s="35"/>
      <c r="MBO561" s="35"/>
      <c r="MBP561" s="35"/>
      <c r="MBQ561" s="35"/>
      <c r="MBR561" s="35"/>
      <c r="MBS561" s="35"/>
      <c r="MBT561" s="35"/>
      <c r="MBU561" s="35"/>
      <c r="MBV561" s="35"/>
      <c r="MBW561" s="35"/>
      <c r="MBX561" s="35"/>
      <c r="MBY561" s="35"/>
      <c r="MBZ561" s="35"/>
      <c r="MCA561" s="35"/>
      <c r="MCB561" s="35"/>
      <c r="MCC561" s="35"/>
      <c r="MCD561" s="35"/>
      <c r="MCE561" s="35"/>
      <c r="MCF561" s="35"/>
      <c r="MCG561" s="35"/>
      <c r="MCH561" s="35"/>
      <c r="MCI561" s="35"/>
      <c r="MCJ561" s="35"/>
      <c r="MCK561" s="35"/>
      <c r="MCL561" s="35"/>
      <c r="MCM561" s="35"/>
      <c r="MCN561" s="35"/>
      <c r="MCO561" s="35"/>
      <c r="MCP561" s="35"/>
      <c r="MCQ561" s="35"/>
      <c r="MCR561" s="35"/>
      <c r="MCS561" s="35"/>
      <c r="MCT561" s="35"/>
      <c r="MCU561" s="35"/>
      <c r="MCV561" s="35"/>
      <c r="MCW561" s="35"/>
      <c r="MCX561" s="35"/>
      <c r="MCY561" s="35"/>
      <c r="MCZ561" s="35"/>
      <c r="MDA561" s="35"/>
      <c r="MDB561" s="35"/>
      <c r="MDC561" s="35"/>
      <c r="MDD561" s="35"/>
      <c r="MDE561" s="35"/>
      <c r="MDF561" s="35"/>
      <c r="MDG561" s="35"/>
      <c r="MDH561" s="35"/>
      <c r="MDI561" s="35"/>
      <c r="MDJ561" s="35"/>
      <c r="MDK561" s="35"/>
      <c r="MDL561" s="35"/>
      <c r="MDM561" s="35"/>
      <c r="MDN561" s="35"/>
      <c r="MDO561" s="35"/>
      <c r="MDP561" s="35"/>
      <c r="MDQ561" s="35"/>
      <c r="MDR561" s="35"/>
      <c r="MDS561" s="35"/>
      <c r="MDT561" s="35"/>
      <c r="MDU561" s="35"/>
      <c r="MDV561" s="35"/>
      <c r="MDW561" s="35"/>
      <c r="MDX561" s="35"/>
      <c r="MDY561" s="35"/>
      <c r="MDZ561" s="35"/>
      <c r="MEA561" s="35"/>
      <c r="MEB561" s="35"/>
      <c r="MEC561" s="35"/>
      <c r="MED561" s="35"/>
      <c r="MEE561" s="35"/>
      <c r="MEF561" s="35"/>
      <c r="MEG561" s="35"/>
      <c r="MEH561" s="35"/>
      <c r="MEI561" s="35"/>
      <c r="MEJ561" s="35"/>
      <c r="MEK561" s="35"/>
      <c r="MEL561" s="35"/>
      <c r="MEM561" s="35"/>
      <c r="MEN561" s="35"/>
      <c r="MEO561" s="35"/>
      <c r="MEP561" s="35"/>
      <c r="MEQ561" s="35"/>
      <c r="MER561" s="35"/>
      <c r="MES561" s="35"/>
      <c r="MET561" s="35"/>
      <c r="MEU561" s="35"/>
      <c r="MEV561" s="35"/>
      <c r="MEW561" s="35"/>
      <c r="MEX561" s="35"/>
      <c r="MEY561" s="35"/>
      <c r="MEZ561" s="35"/>
      <c r="MFA561" s="35"/>
      <c r="MFB561" s="35"/>
      <c r="MFC561" s="35"/>
      <c r="MFD561" s="35"/>
      <c r="MFE561" s="35"/>
      <c r="MFF561" s="35"/>
      <c r="MFG561" s="35"/>
      <c r="MFH561" s="35"/>
      <c r="MFI561" s="35"/>
      <c r="MFJ561" s="35"/>
      <c r="MFK561" s="35"/>
      <c r="MFL561" s="35"/>
      <c r="MFM561" s="35"/>
      <c r="MFN561" s="35"/>
      <c r="MFO561" s="35"/>
      <c r="MFP561" s="35"/>
      <c r="MFQ561" s="35"/>
      <c r="MFR561" s="35"/>
      <c r="MFS561" s="35"/>
      <c r="MFT561" s="35"/>
      <c r="MFU561" s="35"/>
      <c r="MFV561" s="35"/>
      <c r="MFW561" s="35"/>
      <c r="MFX561" s="35"/>
      <c r="MFY561" s="35"/>
      <c r="MFZ561" s="35"/>
      <c r="MGA561" s="35"/>
      <c r="MGB561" s="35"/>
      <c r="MGC561" s="35"/>
      <c r="MGD561" s="35"/>
      <c r="MGE561" s="35"/>
      <c r="MGF561" s="35"/>
      <c r="MGG561" s="35"/>
      <c r="MGH561" s="35"/>
      <c r="MGI561" s="35"/>
      <c r="MGJ561" s="35"/>
      <c r="MGK561" s="35"/>
      <c r="MGL561" s="35"/>
      <c r="MGM561" s="35"/>
      <c r="MGN561" s="35"/>
      <c r="MGO561" s="35"/>
      <c r="MGP561" s="35"/>
      <c r="MGQ561" s="35"/>
      <c r="MGR561" s="35"/>
      <c r="MGS561" s="35"/>
      <c r="MGT561" s="35"/>
      <c r="MGU561" s="35"/>
      <c r="MGV561" s="35"/>
      <c r="MGW561" s="35"/>
      <c r="MGX561" s="35"/>
      <c r="MGY561" s="35"/>
      <c r="MGZ561" s="35"/>
      <c r="MHA561" s="35"/>
      <c r="MHB561" s="35"/>
      <c r="MHC561" s="35"/>
      <c r="MHD561" s="35"/>
      <c r="MHE561" s="35"/>
      <c r="MHF561" s="35"/>
      <c r="MHG561" s="35"/>
      <c r="MHH561" s="35"/>
      <c r="MHI561" s="35"/>
      <c r="MHJ561" s="35"/>
      <c r="MHK561" s="35"/>
      <c r="MHL561" s="35"/>
      <c r="MHM561" s="35"/>
      <c r="MHN561" s="35"/>
      <c r="MHO561" s="35"/>
      <c r="MHP561" s="35"/>
      <c r="MHQ561" s="35"/>
      <c r="MHR561" s="35"/>
      <c r="MHS561" s="35"/>
      <c r="MHT561" s="35"/>
      <c r="MHU561" s="35"/>
      <c r="MHV561" s="35"/>
      <c r="MHW561" s="35"/>
      <c r="MHX561" s="35"/>
      <c r="MHY561" s="35"/>
      <c r="MHZ561" s="35"/>
      <c r="MIA561" s="35"/>
      <c r="MIB561" s="35"/>
      <c r="MIC561" s="35"/>
      <c r="MID561" s="35"/>
      <c r="MIE561" s="35"/>
      <c r="MIF561" s="35"/>
      <c r="MIG561" s="35"/>
      <c r="MIH561" s="35"/>
      <c r="MII561" s="35"/>
      <c r="MIJ561" s="35"/>
      <c r="MIK561" s="35"/>
      <c r="MIL561" s="35"/>
      <c r="MIM561" s="35"/>
      <c r="MIN561" s="35"/>
      <c r="MIO561" s="35"/>
      <c r="MIP561" s="35"/>
      <c r="MIQ561" s="35"/>
      <c r="MIR561" s="35"/>
      <c r="MIS561" s="35"/>
      <c r="MIT561" s="35"/>
      <c r="MIU561" s="35"/>
      <c r="MIV561" s="35"/>
      <c r="MIW561" s="35"/>
      <c r="MIX561" s="35"/>
      <c r="MIY561" s="35"/>
      <c r="MIZ561" s="35"/>
      <c r="MJA561" s="35"/>
      <c r="MJB561" s="35"/>
      <c r="MJC561" s="35"/>
      <c r="MJD561" s="35"/>
      <c r="MJE561" s="35"/>
      <c r="MJF561" s="35"/>
      <c r="MJG561" s="35"/>
      <c r="MJH561" s="35"/>
      <c r="MJI561" s="35"/>
      <c r="MJJ561" s="35"/>
      <c r="MJK561" s="35"/>
      <c r="MJL561" s="35"/>
      <c r="MJM561" s="35"/>
      <c r="MJN561" s="35"/>
      <c r="MJO561" s="35"/>
      <c r="MJP561" s="35"/>
      <c r="MJQ561" s="35"/>
      <c r="MJR561" s="35"/>
      <c r="MJS561" s="35"/>
      <c r="MJT561" s="35"/>
      <c r="MJU561" s="35"/>
      <c r="MJV561" s="35"/>
      <c r="MJW561" s="35"/>
      <c r="MJX561" s="35"/>
      <c r="MJY561" s="35"/>
      <c r="MJZ561" s="35"/>
      <c r="MKA561" s="35"/>
      <c r="MKB561" s="35"/>
      <c r="MKC561" s="35"/>
      <c r="MKD561" s="35"/>
      <c r="MKE561" s="35"/>
      <c r="MKF561" s="35"/>
      <c r="MKG561" s="35"/>
      <c r="MKH561" s="35"/>
      <c r="MKI561" s="35"/>
      <c r="MKJ561" s="35"/>
      <c r="MKK561" s="35"/>
      <c r="MKL561" s="35"/>
      <c r="MKM561" s="35"/>
      <c r="MKN561" s="35"/>
      <c r="MKO561" s="35"/>
      <c r="MKP561" s="35"/>
      <c r="MKQ561" s="35"/>
      <c r="MKR561" s="35"/>
      <c r="MKS561" s="35"/>
      <c r="MKT561" s="35"/>
      <c r="MKU561" s="35"/>
      <c r="MKV561" s="35"/>
      <c r="MKW561" s="35"/>
      <c r="MKX561" s="35"/>
      <c r="MKY561" s="35"/>
      <c r="MKZ561" s="35"/>
      <c r="MLA561" s="35"/>
      <c r="MLB561" s="35"/>
      <c r="MLC561" s="35"/>
      <c r="MLD561" s="35"/>
      <c r="MLE561" s="35"/>
      <c r="MLF561" s="35"/>
      <c r="MLG561" s="35"/>
      <c r="MLH561" s="35"/>
      <c r="MLI561" s="35"/>
      <c r="MLJ561" s="35"/>
      <c r="MLK561" s="35"/>
      <c r="MLL561" s="35"/>
      <c r="MLM561" s="35"/>
      <c r="MLN561" s="35"/>
      <c r="MLO561" s="35"/>
      <c r="MLP561" s="35"/>
      <c r="MLQ561" s="35"/>
      <c r="MLR561" s="35"/>
      <c r="MLS561" s="35"/>
      <c r="MLT561" s="35"/>
      <c r="MLU561" s="35"/>
      <c r="MLV561" s="35"/>
      <c r="MLW561" s="35"/>
      <c r="MLX561" s="35"/>
      <c r="MLY561" s="35"/>
      <c r="MLZ561" s="35"/>
      <c r="MMA561" s="35"/>
      <c r="MMB561" s="35"/>
      <c r="MMC561" s="35"/>
      <c r="MMD561" s="35"/>
      <c r="MME561" s="35"/>
      <c r="MMF561" s="35"/>
      <c r="MMG561" s="35"/>
      <c r="MMH561" s="35"/>
      <c r="MMI561" s="35"/>
      <c r="MMJ561" s="35"/>
      <c r="MMK561" s="35"/>
      <c r="MML561" s="35"/>
      <c r="MMM561" s="35"/>
      <c r="MMN561" s="35"/>
      <c r="MMO561" s="35"/>
      <c r="MMP561" s="35"/>
      <c r="MMQ561" s="35"/>
      <c r="MMR561" s="35"/>
      <c r="MMS561" s="35"/>
      <c r="MMT561" s="35"/>
      <c r="MMU561" s="35"/>
      <c r="MMV561" s="35"/>
      <c r="MMW561" s="35"/>
      <c r="MMX561" s="35"/>
      <c r="MMY561" s="35"/>
      <c r="MMZ561" s="35"/>
      <c r="MNA561" s="35"/>
      <c r="MNB561" s="35"/>
      <c r="MNC561" s="35"/>
      <c r="MND561" s="35"/>
      <c r="MNE561" s="35"/>
      <c r="MNF561" s="35"/>
      <c r="MNG561" s="35"/>
      <c r="MNH561" s="35"/>
      <c r="MNI561" s="35"/>
      <c r="MNJ561" s="35"/>
      <c r="MNK561" s="35"/>
      <c r="MNL561" s="35"/>
      <c r="MNM561" s="35"/>
      <c r="MNN561" s="35"/>
      <c r="MNO561" s="35"/>
      <c r="MNP561" s="35"/>
      <c r="MNQ561" s="35"/>
      <c r="MNR561" s="35"/>
      <c r="MNS561" s="35"/>
      <c r="MNT561" s="35"/>
      <c r="MNU561" s="35"/>
      <c r="MNV561" s="35"/>
      <c r="MNW561" s="35"/>
      <c r="MNX561" s="35"/>
      <c r="MNY561" s="35"/>
      <c r="MNZ561" s="35"/>
      <c r="MOA561" s="35"/>
      <c r="MOB561" s="35"/>
      <c r="MOC561" s="35"/>
      <c r="MOD561" s="35"/>
      <c r="MOE561" s="35"/>
      <c r="MOF561" s="35"/>
      <c r="MOG561" s="35"/>
      <c r="MOH561" s="35"/>
      <c r="MOI561" s="35"/>
      <c r="MOJ561" s="35"/>
      <c r="MOK561" s="35"/>
      <c r="MOL561" s="35"/>
      <c r="MOM561" s="35"/>
      <c r="MON561" s="35"/>
      <c r="MOO561" s="35"/>
      <c r="MOP561" s="35"/>
      <c r="MOQ561" s="35"/>
      <c r="MOR561" s="35"/>
      <c r="MOS561" s="35"/>
      <c r="MOT561" s="35"/>
      <c r="MOU561" s="35"/>
      <c r="MOV561" s="35"/>
      <c r="MOW561" s="35"/>
      <c r="MOX561" s="35"/>
      <c r="MOY561" s="35"/>
      <c r="MOZ561" s="35"/>
      <c r="MPA561" s="35"/>
      <c r="MPB561" s="35"/>
      <c r="MPC561" s="35"/>
      <c r="MPD561" s="35"/>
      <c r="MPE561" s="35"/>
      <c r="MPF561" s="35"/>
      <c r="MPG561" s="35"/>
      <c r="MPH561" s="35"/>
      <c r="MPI561" s="35"/>
      <c r="MPJ561" s="35"/>
      <c r="MPK561" s="35"/>
      <c r="MPL561" s="35"/>
      <c r="MPM561" s="35"/>
      <c r="MPN561" s="35"/>
      <c r="MPO561" s="35"/>
      <c r="MPP561" s="35"/>
      <c r="MPQ561" s="35"/>
      <c r="MPR561" s="35"/>
      <c r="MPS561" s="35"/>
      <c r="MPT561" s="35"/>
      <c r="MPU561" s="35"/>
      <c r="MPV561" s="35"/>
      <c r="MPW561" s="35"/>
      <c r="MPX561" s="35"/>
      <c r="MPY561" s="35"/>
      <c r="MPZ561" s="35"/>
      <c r="MQA561" s="35"/>
      <c r="MQB561" s="35"/>
      <c r="MQC561" s="35"/>
      <c r="MQD561" s="35"/>
      <c r="MQE561" s="35"/>
      <c r="MQF561" s="35"/>
      <c r="MQG561" s="35"/>
      <c r="MQH561" s="35"/>
      <c r="MQI561" s="35"/>
      <c r="MQJ561" s="35"/>
      <c r="MQK561" s="35"/>
      <c r="MQL561" s="35"/>
      <c r="MQM561" s="35"/>
      <c r="MQN561" s="35"/>
      <c r="MQO561" s="35"/>
      <c r="MQP561" s="35"/>
      <c r="MQQ561" s="35"/>
      <c r="MQR561" s="35"/>
      <c r="MQS561" s="35"/>
      <c r="MQT561" s="35"/>
      <c r="MQU561" s="35"/>
      <c r="MQV561" s="35"/>
      <c r="MQW561" s="35"/>
      <c r="MQX561" s="35"/>
      <c r="MQY561" s="35"/>
      <c r="MQZ561" s="35"/>
      <c r="MRA561" s="35"/>
      <c r="MRB561" s="35"/>
      <c r="MRC561" s="35"/>
      <c r="MRD561" s="35"/>
      <c r="MRE561" s="35"/>
      <c r="MRF561" s="35"/>
      <c r="MRG561" s="35"/>
      <c r="MRH561" s="35"/>
      <c r="MRI561" s="35"/>
      <c r="MRJ561" s="35"/>
      <c r="MRK561" s="35"/>
      <c r="MRL561" s="35"/>
      <c r="MRM561" s="35"/>
      <c r="MRN561" s="35"/>
      <c r="MRO561" s="35"/>
      <c r="MRP561" s="35"/>
      <c r="MRQ561" s="35"/>
      <c r="MRR561" s="35"/>
      <c r="MRS561" s="35"/>
      <c r="MRT561" s="35"/>
      <c r="MRU561" s="35"/>
      <c r="MRV561" s="35"/>
      <c r="MRW561" s="35"/>
      <c r="MRX561" s="35"/>
      <c r="MRY561" s="35"/>
      <c r="MRZ561" s="35"/>
      <c r="MSA561" s="35"/>
      <c r="MSB561" s="35"/>
      <c r="MSC561" s="35"/>
      <c r="MSD561" s="35"/>
      <c r="MSE561" s="35"/>
      <c r="MSF561" s="35"/>
      <c r="MSG561" s="35"/>
      <c r="MSH561" s="35"/>
      <c r="MSI561" s="35"/>
      <c r="MSJ561" s="35"/>
      <c r="MSK561" s="35"/>
      <c r="MSL561" s="35"/>
      <c r="MSM561" s="35"/>
      <c r="MSN561" s="35"/>
      <c r="MSO561" s="35"/>
      <c r="MSP561" s="35"/>
      <c r="MSQ561" s="35"/>
      <c r="MSR561" s="35"/>
      <c r="MSS561" s="35"/>
      <c r="MST561" s="35"/>
      <c r="MSU561" s="35"/>
      <c r="MSV561" s="35"/>
      <c r="MSW561" s="35"/>
      <c r="MSX561" s="35"/>
      <c r="MSY561" s="35"/>
      <c r="MSZ561" s="35"/>
      <c r="MTA561" s="35"/>
      <c r="MTB561" s="35"/>
      <c r="MTC561" s="35"/>
      <c r="MTD561" s="35"/>
      <c r="MTE561" s="35"/>
      <c r="MTF561" s="35"/>
      <c r="MTG561" s="35"/>
      <c r="MTH561" s="35"/>
      <c r="MTI561" s="35"/>
      <c r="MTJ561" s="35"/>
      <c r="MTK561" s="35"/>
      <c r="MTL561" s="35"/>
      <c r="MTM561" s="35"/>
      <c r="MTN561" s="35"/>
      <c r="MTO561" s="35"/>
      <c r="MTP561" s="35"/>
      <c r="MTQ561" s="35"/>
      <c r="MTR561" s="35"/>
      <c r="MTS561" s="35"/>
      <c r="MTT561" s="35"/>
      <c r="MTU561" s="35"/>
      <c r="MTV561" s="35"/>
      <c r="MTW561" s="35"/>
      <c r="MTX561" s="35"/>
      <c r="MTY561" s="35"/>
      <c r="MTZ561" s="35"/>
      <c r="MUA561" s="35"/>
      <c r="MUB561" s="35"/>
      <c r="MUC561" s="35"/>
      <c r="MUD561" s="35"/>
      <c r="MUE561" s="35"/>
      <c r="MUF561" s="35"/>
      <c r="MUG561" s="35"/>
      <c r="MUH561" s="35"/>
      <c r="MUI561" s="35"/>
      <c r="MUJ561" s="35"/>
      <c r="MUK561" s="35"/>
      <c r="MUL561" s="35"/>
      <c r="MUM561" s="35"/>
      <c r="MUN561" s="35"/>
      <c r="MUO561" s="35"/>
      <c r="MUP561" s="35"/>
      <c r="MUQ561" s="35"/>
      <c r="MUR561" s="35"/>
      <c r="MUS561" s="35"/>
      <c r="MUT561" s="35"/>
      <c r="MUU561" s="35"/>
      <c r="MUV561" s="35"/>
      <c r="MUW561" s="35"/>
      <c r="MUX561" s="35"/>
      <c r="MUY561" s="35"/>
      <c r="MUZ561" s="35"/>
      <c r="MVA561" s="35"/>
      <c r="MVB561" s="35"/>
      <c r="MVC561" s="35"/>
      <c r="MVD561" s="35"/>
      <c r="MVE561" s="35"/>
      <c r="MVF561" s="35"/>
      <c r="MVG561" s="35"/>
      <c r="MVH561" s="35"/>
      <c r="MVI561" s="35"/>
      <c r="MVJ561" s="35"/>
      <c r="MVK561" s="35"/>
      <c r="MVL561" s="35"/>
      <c r="MVM561" s="35"/>
      <c r="MVN561" s="35"/>
      <c r="MVO561" s="35"/>
      <c r="MVP561" s="35"/>
      <c r="MVQ561" s="35"/>
      <c r="MVR561" s="35"/>
      <c r="MVS561" s="35"/>
      <c r="MVT561" s="35"/>
      <c r="MVU561" s="35"/>
      <c r="MVV561" s="35"/>
      <c r="MVW561" s="35"/>
      <c r="MVX561" s="35"/>
      <c r="MVY561" s="35"/>
      <c r="MVZ561" s="35"/>
      <c r="MWA561" s="35"/>
      <c r="MWB561" s="35"/>
      <c r="MWC561" s="35"/>
      <c r="MWD561" s="35"/>
      <c r="MWE561" s="35"/>
      <c r="MWF561" s="35"/>
      <c r="MWG561" s="35"/>
      <c r="MWH561" s="35"/>
      <c r="MWI561" s="35"/>
      <c r="MWJ561" s="35"/>
      <c r="MWK561" s="35"/>
      <c r="MWL561" s="35"/>
      <c r="MWM561" s="35"/>
      <c r="MWN561" s="35"/>
      <c r="MWO561" s="35"/>
      <c r="MWP561" s="35"/>
      <c r="MWQ561" s="35"/>
      <c r="MWR561" s="35"/>
      <c r="MWS561" s="35"/>
      <c r="MWT561" s="35"/>
      <c r="MWU561" s="35"/>
      <c r="MWV561" s="35"/>
      <c r="MWW561" s="35"/>
      <c r="MWX561" s="35"/>
      <c r="MWY561" s="35"/>
      <c r="MWZ561" s="35"/>
      <c r="MXA561" s="35"/>
      <c r="MXB561" s="35"/>
      <c r="MXC561" s="35"/>
      <c r="MXD561" s="35"/>
      <c r="MXE561" s="35"/>
      <c r="MXF561" s="35"/>
      <c r="MXG561" s="35"/>
      <c r="MXH561" s="35"/>
      <c r="MXI561" s="35"/>
      <c r="MXJ561" s="35"/>
      <c r="MXK561" s="35"/>
      <c r="MXL561" s="35"/>
      <c r="MXM561" s="35"/>
      <c r="MXN561" s="35"/>
      <c r="MXO561" s="35"/>
      <c r="MXP561" s="35"/>
      <c r="MXQ561" s="35"/>
      <c r="MXR561" s="35"/>
      <c r="MXS561" s="35"/>
      <c r="MXT561" s="35"/>
      <c r="MXU561" s="35"/>
      <c r="MXV561" s="35"/>
      <c r="MXW561" s="35"/>
      <c r="MXX561" s="35"/>
      <c r="MXY561" s="35"/>
      <c r="MXZ561" s="35"/>
      <c r="MYA561" s="35"/>
      <c r="MYB561" s="35"/>
      <c r="MYC561" s="35"/>
      <c r="MYD561" s="35"/>
      <c r="MYE561" s="35"/>
      <c r="MYF561" s="35"/>
      <c r="MYG561" s="35"/>
      <c r="MYH561" s="35"/>
      <c r="MYI561" s="35"/>
      <c r="MYJ561" s="35"/>
      <c r="MYK561" s="35"/>
      <c r="MYL561" s="35"/>
      <c r="MYM561" s="35"/>
      <c r="MYN561" s="35"/>
      <c r="MYO561" s="35"/>
      <c r="MYP561" s="35"/>
      <c r="MYQ561" s="35"/>
      <c r="MYR561" s="35"/>
      <c r="MYS561" s="35"/>
      <c r="MYT561" s="35"/>
      <c r="MYU561" s="35"/>
      <c r="MYV561" s="35"/>
      <c r="MYW561" s="35"/>
      <c r="MYX561" s="35"/>
      <c r="MYY561" s="35"/>
      <c r="MYZ561" s="35"/>
      <c r="MZA561" s="35"/>
      <c r="MZB561" s="35"/>
      <c r="MZC561" s="35"/>
      <c r="MZD561" s="35"/>
      <c r="MZE561" s="35"/>
      <c r="MZF561" s="35"/>
      <c r="MZG561" s="35"/>
      <c r="MZH561" s="35"/>
      <c r="MZI561" s="35"/>
      <c r="MZJ561" s="35"/>
      <c r="MZK561" s="35"/>
      <c r="MZL561" s="35"/>
      <c r="MZM561" s="35"/>
      <c r="MZN561" s="35"/>
      <c r="MZO561" s="35"/>
      <c r="MZP561" s="35"/>
      <c r="MZQ561" s="35"/>
      <c r="MZR561" s="35"/>
      <c r="MZS561" s="35"/>
      <c r="MZT561" s="35"/>
      <c r="MZU561" s="35"/>
      <c r="MZV561" s="35"/>
      <c r="MZW561" s="35"/>
      <c r="MZX561" s="35"/>
      <c r="MZY561" s="35"/>
      <c r="MZZ561" s="35"/>
      <c r="NAA561" s="35"/>
      <c r="NAB561" s="35"/>
      <c r="NAC561" s="35"/>
      <c r="NAD561" s="35"/>
      <c r="NAE561" s="35"/>
      <c r="NAF561" s="35"/>
      <c r="NAG561" s="35"/>
      <c r="NAH561" s="35"/>
      <c r="NAI561" s="35"/>
      <c r="NAJ561" s="35"/>
      <c r="NAK561" s="35"/>
      <c r="NAL561" s="35"/>
      <c r="NAM561" s="35"/>
      <c r="NAN561" s="35"/>
      <c r="NAO561" s="35"/>
      <c r="NAP561" s="35"/>
      <c r="NAQ561" s="35"/>
      <c r="NAR561" s="35"/>
      <c r="NAS561" s="35"/>
      <c r="NAT561" s="35"/>
      <c r="NAU561" s="35"/>
      <c r="NAV561" s="35"/>
      <c r="NAW561" s="35"/>
      <c r="NAX561" s="35"/>
      <c r="NAY561" s="35"/>
      <c r="NAZ561" s="35"/>
      <c r="NBA561" s="35"/>
      <c r="NBB561" s="35"/>
      <c r="NBC561" s="35"/>
      <c r="NBD561" s="35"/>
      <c r="NBE561" s="35"/>
      <c r="NBF561" s="35"/>
      <c r="NBG561" s="35"/>
      <c r="NBH561" s="35"/>
      <c r="NBI561" s="35"/>
      <c r="NBJ561" s="35"/>
      <c r="NBK561" s="35"/>
      <c r="NBL561" s="35"/>
      <c r="NBM561" s="35"/>
      <c r="NBN561" s="35"/>
      <c r="NBO561" s="35"/>
      <c r="NBP561" s="35"/>
      <c r="NBQ561" s="35"/>
      <c r="NBR561" s="35"/>
      <c r="NBS561" s="35"/>
      <c r="NBT561" s="35"/>
      <c r="NBU561" s="35"/>
      <c r="NBV561" s="35"/>
      <c r="NBW561" s="35"/>
      <c r="NBX561" s="35"/>
      <c r="NBY561" s="35"/>
      <c r="NBZ561" s="35"/>
      <c r="NCA561" s="35"/>
      <c r="NCB561" s="35"/>
      <c r="NCC561" s="35"/>
      <c r="NCD561" s="35"/>
      <c r="NCE561" s="35"/>
      <c r="NCF561" s="35"/>
      <c r="NCG561" s="35"/>
      <c r="NCH561" s="35"/>
      <c r="NCI561" s="35"/>
      <c r="NCJ561" s="35"/>
      <c r="NCK561" s="35"/>
      <c r="NCL561" s="35"/>
      <c r="NCM561" s="35"/>
      <c r="NCN561" s="35"/>
      <c r="NCO561" s="35"/>
      <c r="NCP561" s="35"/>
      <c r="NCQ561" s="35"/>
      <c r="NCR561" s="35"/>
      <c r="NCS561" s="35"/>
      <c r="NCT561" s="35"/>
      <c r="NCU561" s="35"/>
      <c r="NCV561" s="35"/>
      <c r="NCW561" s="35"/>
      <c r="NCX561" s="35"/>
      <c r="NCY561" s="35"/>
      <c r="NCZ561" s="35"/>
      <c r="NDA561" s="35"/>
      <c r="NDB561" s="35"/>
      <c r="NDC561" s="35"/>
      <c r="NDD561" s="35"/>
      <c r="NDE561" s="35"/>
      <c r="NDF561" s="35"/>
      <c r="NDG561" s="35"/>
      <c r="NDH561" s="35"/>
      <c r="NDI561" s="35"/>
      <c r="NDJ561" s="35"/>
      <c r="NDK561" s="35"/>
      <c r="NDL561" s="35"/>
      <c r="NDM561" s="35"/>
      <c r="NDN561" s="35"/>
      <c r="NDO561" s="35"/>
      <c r="NDP561" s="35"/>
      <c r="NDQ561" s="35"/>
      <c r="NDR561" s="35"/>
      <c r="NDS561" s="35"/>
      <c r="NDT561" s="35"/>
      <c r="NDU561" s="35"/>
      <c r="NDV561" s="35"/>
      <c r="NDW561" s="35"/>
      <c r="NDX561" s="35"/>
      <c r="NDY561" s="35"/>
      <c r="NDZ561" s="35"/>
      <c r="NEA561" s="35"/>
      <c r="NEB561" s="35"/>
      <c r="NEC561" s="35"/>
      <c r="NED561" s="35"/>
      <c r="NEE561" s="35"/>
      <c r="NEF561" s="35"/>
      <c r="NEG561" s="35"/>
      <c r="NEH561" s="35"/>
      <c r="NEI561" s="35"/>
      <c r="NEJ561" s="35"/>
      <c r="NEK561" s="35"/>
      <c r="NEL561" s="35"/>
      <c r="NEM561" s="35"/>
      <c r="NEN561" s="35"/>
      <c r="NEO561" s="35"/>
      <c r="NEP561" s="35"/>
      <c r="NEQ561" s="35"/>
      <c r="NER561" s="35"/>
      <c r="NES561" s="35"/>
      <c r="NET561" s="35"/>
      <c r="NEU561" s="35"/>
      <c r="NEV561" s="35"/>
      <c r="NEW561" s="35"/>
      <c r="NEX561" s="35"/>
      <c r="NEY561" s="35"/>
      <c r="NEZ561" s="35"/>
      <c r="NFA561" s="35"/>
      <c r="NFB561" s="35"/>
      <c r="NFC561" s="35"/>
      <c r="NFD561" s="35"/>
      <c r="NFE561" s="35"/>
      <c r="NFF561" s="35"/>
      <c r="NFG561" s="35"/>
      <c r="NFH561" s="35"/>
      <c r="NFI561" s="35"/>
      <c r="NFJ561" s="35"/>
      <c r="NFK561" s="35"/>
      <c r="NFL561" s="35"/>
      <c r="NFM561" s="35"/>
      <c r="NFN561" s="35"/>
      <c r="NFO561" s="35"/>
      <c r="NFP561" s="35"/>
      <c r="NFQ561" s="35"/>
      <c r="NFR561" s="35"/>
      <c r="NFS561" s="35"/>
      <c r="NFT561" s="35"/>
      <c r="NFU561" s="35"/>
      <c r="NFV561" s="35"/>
      <c r="NFW561" s="35"/>
      <c r="NFX561" s="35"/>
      <c r="NFY561" s="35"/>
      <c r="NFZ561" s="35"/>
      <c r="NGA561" s="35"/>
      <c r="NGB561" s="35"/>
      <c r="NGC561" s="35"/>
      <c r="NGD561" s="35"/>
      <c r="NGE561" s="35"/>
      <c r="NGF561" s="35"/>
      <c r="NGG561" s="35"/>
      <c r="NGH561" s="35"/>
      <c r="NGI561" s="35"/>
      <c r="NGJ561" s="35"/>
      <c r="NGK561" s="35"/>
      <c r="NGL561" s="35"/>
      <c r="NGM561" s="35"/>
      <c r="NGN561" s="35"/>
      <c r="NGO561" s="35"/>
      <c r="NGP561" s="35"/>
      <c r="NGQ561" s="35"/>
      <c r="NGR561" s="35"/>
      <c r="NGS561" s="35"/>
      <c r="NGT561" s="35"/>
      <c r="NGU561" s="35"/>
      <c r="NGV561" s="35"/>
      <c r="NGW561" s="35"/>
      <c r="NGX561" s="35"/>
      <c r="NGY561" s="35"/>
      <c r="NGZ561" s="35"/>
      <c r="NHA561" s="35"/>
      <c r="NHB561" s="35"/>
      <c r="NHC561" s="35"/>
      <c r="NHD561" s="35"/>
      <c r="NHE561" s="35"/>
      <c r="NHF561" s="35"/>
      <c r="NHG561" s="35"/>
      <c r="NHH561" s="35"/>
      <c r="NHI561" s="35"/>
      <c r="NHJ561" s="35"/>
      <c r="NHK561" s="35"/>
      <c r="NHL561" s="35"/>
      <c r="NHM561" s="35"/>
      <c r="NHN561" s="35"/>
      <c r="NHO561" s="35"/>
      <c r="NHP561" s="35"/>
      <c r="NHQ561" s="35"/>
      <c r="NHR561" s="35"/>
      <c r="NHS561" s="35"/>
      <c r="NHT561" s="35"/>
      <c r="NHU561" s="35"/>
      <c r="NHV561" s="35"/>
      <c r="NHW561" s="35"/>
      <c r="NHX561" s="35"/>
      <c r="NHY561" s="35"/>
      <c r="NHZ561" s="35"/>
      <c r="NIA561" s="35"/>
      <c r="NIB561" s="35"/>
      <c r="NIC561" s="35"/>
      <c r="NID561" s="35"/>
      <c r="NIE561" s="35"/>
      <c r="NIF561" s="35"/>
      <c r="NIG561" s="35"/>
      <c r="NIH561" s="35"/>
      <c r="NII561" s="35"/>
      <c r="NIJ561" s="35"/>
      <c r="NIK561" s="35"/>
      <c r="NIL561" s="35"/>
      <c r="NIM561" s="35"/>
      <c r="NIN561" s="35"/>
      <c r="NIO561" s="35"/>
      <c r="NIP561" s="35"/>
      <c r="NIQ561" s="35"/>
      <c r="NIR561" s="35"/>
      <c r="NIS561" s="35"/>
      <c r="NIT561" s="35"/>
      <c r="NIU561" s="35"/>
      <c r="NIV561" s="35"/>
      <c r="NIW561" s="35"/>
      <c r="NIX561" s="35"/>
      <c r="NIY561" s="35"/>
      <c r="NIZ561" s="35"/>
      <c r="NJA561" s="35"/>
      <c r="NJB561" s="35"/>
      <c r="NJC561" s="35"/>
      <c r="NJD561" s="35"/>
      <c r="NJE561" s="35"/>
      <c r="NJF561" s="35"/>
      <c r="NJG561" s="35"/>
      <c r="NJH561" s="35"/>
      <c r="NJI561" s="35"/>
      <c r="NJJ561" s="35"/>
      <c r="NJK561" s="35"/>
      <c r="NJL561" s="35"/>
      <c r="NJM561" s="35"/>
      <c r="NJN561" s="35"/>
      <c r="NJO561" s="35"/>
      <c r="NJP561" s="35"/>
      <c r="NJQ561" s="35"/>
      <c r="NJR561" s="35"/>
      <c r="NJS561" s="35"/>
      <c r="NJT561" s="35"/>
      <c r="NJU561" s="35"/>
      <c r="NJV561" s="35"/>
      <c r="NJW561" s="35"/>
      <c r="NJX561" s="35"/>
      <c r="NJY561" s="35"/>
      <c r="NJZ561" s="35"/>
      <c r="NKA561" s="35"/>
      <c r="NKB561" s="35"/>
      <c r="NKC561" s="35"/>
      <c r="NKD561" s="35"/>
      <c r="NKE561" s="35"/>
      <c r="NKF561" s="35"/>
      <c r="NKG561" s="35"/>
      <c r="NKH561" s="35"/>
      <c r="NKI561" s="35"/>
      <c r="NKJ561" s="35"/>
      <c r="NKK561" s="35"/>
      <c r="NKL561" s="35"/>
      <c r="NKM561" s="35"/>
      <c r="NKN561" s="35"/>
      <c r="NKO561" s="35"/>
      <c r="NKP561" s="35"/>
      <c r="NKQ561" s="35"/>
      <c r="NKR561" s="35"/>
      <c r="NKS561" s="35"/>
      <c r="NKT561" s="35"/>
      <c r="NKU561" s="35"/>
      <c r="NKV561" s="35"/>
      <c r="NKW561" s="35"/>
      <c r="NKX561" s="35"/>
      <c r="NKY561" s="35"/>
      <c r="NKZ561" s="35"/>
      <c r="NLA561" s="35"/>
      <c r="NLB561" s="35"/>
      <c r="NLC561" s="35"/>
      <c r="NLD561" s="35"/>
      <c r="NLE561" s="35"/>
      <c r="NLF561" s="35"/>
      <c r="NLG561" s="35"/>
      <c r="NLH561" s="35"/>
      <c r="NLI561" s="35"/>
      <c r="NLJ561" s="35"/>
      <c r="NLK561" s="35"/>
      <c r="NLL561" s="35"/>
      <c r="NLM561" s="35"/>
      <c r="NLN561" s="35"/>
      <c r="NLO561" s="35"/>
      <c r="NLP561" s="35"/>
      <c r="NLQ561" s="35"/>
      <c r="NLR561" s="35"/>
      <c r="NLS561" s="35"/>
      <c r="NLT561" s="35"/>
      <c r="NLU561" s="35"/>
      <c r="NLV561" s="35"/>
      <c r="NLW561" s="35"/>
      <c r="NLX561" s="35"/>
      <c r="NLY561" s="35"/>
      <c r="NLZ561" s="35"/>
      <c r="NMA561" s="35"/>
      <c r="NMB561" s="35"/>
      <c r="NMC561" s="35"/>
      <c r="NMD561" s="35"/>
      <c r="NME561" s="35"/>
      <c r="NMF561" s="35"/>
      <c r="NMG561" s="35"/>
      <c r="NMH561" s="35"/>
      <c r="NMI561" s="35"/>
      <c r="NMJ561" s="35"/>
      <c r="NMK561" s="35"/>
      <c r="NML561" s="35"/>
      <c r="NMM561" s="35"/>
      <c r="NMN561" s="35"/>
      <c r="NMO561" s="35"/>
      <c r="NMP561" s="35"/>
      <c r="NMQ561" s="35"/>
      <c r="NMR561" s="35"/>
      <c r="NMS561" s="35"/>
      <c r="NMT561" s="35"/>
      <c r="NMU561" s="35"/>
      <c r="NMV561" s="35"/>
      <c r="NMW561" s="35"/>
      <c r="NMX561" s="35"/>
      <c r="NMY561" s="35"/>
      <c r="NMZ561" s="35"/>
      <c r="NNA561" s="35"/>
      <c r="NNB561" s="35"/>
      <c r="NNC561" s="35"/>
      <c r="NND561" s="35"/>
      <c r="NNE561" s="35"/>
      <c r="NNF561" s="35"/>
      <c r="NNG561" s="35"/>
      <c r="NNH561" s="35"/>
      <c r="NNI561" s="35"/>
      <c r="NNJ561" s="35"/>
      <c r="NNK561" s="35"/>
      <c r="NNL561" s="35"/>
      <c r="NNM561" s="35"/>
      <c r="NNN561" s="35"/>
      <c r="NNO561" s="35"/>
      <c r="NNP561" s="35"/>
      <c r="NNQ561" s="35"/>
      <c r="NNR561" s="35"/>
      <c r="NNS561" s="35"/>
      <c r="NNT561" s="35"/>
      <c r="NNU561" s="35"/>
      <c r="NNV561" s="35"/>
      <c r="NNW561" s="35"/>
      <c r="NNX561" s="35"/>
      <c r="NNY561" s="35"/>
      <c r="NNZ561" s="35"/>
      <c r="NOA561" s="35"/>
      <c r="NOB561" s="35"/>
      <c r="NOC561" s="35"/>
      <c r="NOD561" s="35"/>
      <c r="NOE561" s="35"/>
      <c r="NOF561" s="35"/>
      <c r="NOG561" s="35"/>
      <c r="NOH561" s="35"/>
      <c r="NOI561" s="35"/>
      <c r="NOJ561" s="35"/>
      <c r="NOK561" s="35"/>
      <c r="NOL561" s="35"/>
      <c r="NOM561" s="35"/>
      <c r="NON561" s="35"/>
      <c r="NOO561" s="35"/>
      <c r="NOP561" s="35"/>
      <c r="NOQ561" s="35"/>
      <c r="NOR561" s="35"/>
      <c r="NOS561" s="35"/>
      <c r="NOT561" s="35"/>
      <c r="NOU561" s="35"/>
      <c r="NOV561" s="35"/>
      <c r="NOW561" s="35"/>
      <c r="NOX561" s="35"/>
      <c r="NOY561" s="35"/>
      <c r="NOZ561" s="35"/>
      <c r="NPA561" s="35"/>
      <c r="NPB561" s="35"/>
      <c r="NPC561" s="35"/>
      <c r="NPD561" s="35"/>
      <c r="NPE561" s="35"/>
      <c r="NPF561" s="35"/>
      <c r="NPG561" s="35"/>
      <c r="NPH561" s="35"/>
      <c r="NPI561" s="35"/>
      <c r="NPJ561" s="35"/>
      <c r="NPK561" s="35"/>
      <c r="NPL561" s="35"/>
      <c r="NPM561" s="35"/>
      <c r="NPN561" s="35"/>
      <c r="NPO561" s="35"/>
      <c r="NPP561" s="35"/>
      <c r="NPQ561" s="35"/>
      <c r="NPR561" s="35"/>
      <c r="NPS561" s="35"/>
      <c r="NPT561" s="35"/>
      <c r="NPU561" s="35"/>
      <c r="NPV561" s="35"/>
      <c r="NPW561" s="35"/>
      <c r="NPX561" s="35"/>
      <c r="NPY561" s="35"/>
      <c r="NPZ561" s="35"/>
      <c r="NQA561" s="35"/>
      <c r="NQB561" s="35"/>
      <c r="NQC561" s="35"/>
      <c r="NQD561" s="35"/>
      <c r="NQE561" s="35"/>
      <c r="NQF561" s="35"/>
      <c r="NQG561" s="35"/>
      <c r="NQH561" s="35"/>
      <c r="NQI561" s="35"/>
      <c r="NQJ561" s="35"/>
      <c r="NQK561" s="35"/>
      <c r="NQL561" s="35"/>
      <c r="NQM561" s="35"/>
      <c r="NQN561" s="35"/>
      <c r="NQO561" s="35"/>
      <c r="NQP561" s="35"/>
      <c r="NQQ561" s="35"/>
      <c r="NQR561" s="35"/>
      <c r="NQS561" s="35"/>
      <c r="NQT561" s="35"/>
      <c r="NQU561" s="35"/>
      <c r="NQV561" s="35"/>
      <c r="NQW561" s="35"/>
      <c r="NQX561" s="35"/>
      <c r="NQY561" s="35"/>
      <c r="NQZ561" s="35"/>
      <c r="NRA561" s="35"/>
      <c r="NRB561" s="35"/>
      <c r="NRC561" s="35"/>
      <c r="NRD561" s="35"/>
      <c r="NRE561" s="35"/>
      <c r="NRF561" s="35"/>
      <c r="NRG561" s="35"/>
      <c r="NRH561" s="35"/>
      <c r="NRI561" s="35"/>
      <c r="NRJ561" s="35"/>
      <c r="NRK561" s="35"/>
      <c r="NRL561" s="35"/>
      <c r="NRM561" s="35"/>
      <c r="NRN561" s="35"/>
      <c r="NRO561" s="35"/>
      <c r="NRP561" s="35"/>
      <c r="NRQ561" s="35"/>
      <c r="NRR561" s="35"/>
      <c r="NRS561" s="35"/>
      <c r="NRT561" s="35"/>
      <c r="NRU561" s="35"/>
      <c r="NRV561" s="35"/>
      <c r="NRW561" s="35"/>
      <c r="NRX561" s="35"/>
      <c r="NRY561" s="35"/>
      <c r="NRZ561" s="35"/>
      <c r="NSA561" s="35"/>
      <c r="NSB561" s="35"/>
      <c r="NSC561" s="35"/>
      <c r="NSD561" s="35"/>
      <c r="NSE561" s="35"/>
      <c r="NSF561" s="35"/>
      <c r="NSG561" s="35"/>
      <c r="NSH561" s="35"/>
      <c r="NSI561" s="35"/>
      <c r="NSJ561" s="35"/>
      <c r="NSK561" s="35"/>
      <c r="NSL561" s="35"/>
      <c r="NSM561" s="35"/>
      <c r="NSN561" s="35"/>
      <c r="NSO561" s="35"/>
      <c r="NSP561" s="35"/>
      <c r="NSQ561" s="35"/>
      <c r="NSR561" s="35"/>
      <c r="NSS561" s="35"/>
      <c r="NST561" s="35"/>
      <c r="NSU561" s="35"/>
      <c r="NSV561" s="35"/>
      <c r="NSW561" s="35"/>
      <c r="NSX561" s="35"/>
      <c r="NSY561" s="35"/>
      <c r="NSZ561" s="35"/>
      <c r="NTA561" s="35"/>
      <c r="NTB561" s="35"/>
      <c r="NTC561" s="35"/>
      <c r="NTD561" s="35"/>
      <c r="NTE561" s="35"/>
      <c r="NTF561" s="35"/>
      <c r="NTG561" s="35"/>
      <c r="NTH561" s="35"/>
      <c r="NTI561" s="35"/>
      <c r="NTJ561" s="35"/>
      <c r="NTK561" s="35"/>
      <c r="NTL561" s="35"/>
      <c r="NTM561" s="35"/>
      <c r="NTN561" s="35"/>
      <c r="NTO561" s="35"/>
      <c r="NTP561" s="35"/>
      <c r="NTQ561" s="35"/>
      <c r="NTR561" s="35"/>
      <c r="NTS561" s="35"/>
      <c r="NTT561" s="35"/>
      <c r="NTU561" s="35"/>
      <c r="NTV561" s="35"/>
      <c r="NTW561" s="35"/>
      <c r="NTX561" s="35"/>
      <c r="NTY561" s="35"/>
      <c r="NTZ561" s="35"/>
      <c r="NUA561" s="35"/>
      <c r="NUB561" s="35"/>
      <c r="NUC561" s="35"/>
      <c r="NUD561" s="35"/>
      <c r="NUE561" s="35"/>
      <c r="NUF561" s="35"/>
      <c r="NUG561" s="35"/>
      <c r="NUH561" s="35"/>
      <c r="NUI561" s="35"/>
      <c r="NUJ561" s="35"/>
      <c r="NUK561" s="35"/>
      <c r="NUL561" s="35"/>
      <c r="NUM561" s="35"/>
      <c r="NUN561" s="35"/>
      <c r="NUO561" s="35"/>
      <c r="NUP561" s="35"/>
      <c r="NUQ561" s="35"/>
      <c r="NUR561" s="35"/>
      <c r="NUS561" s="35"/>
      <c r="NUT561" s="35"/>
      <c r="NUU561" s="35"/>
      <c r="NUV561" s="35"/>
      <c r="NUW561" s="35"/>
      <c r="NUX561" s="35"/>
      <c r="NUY561" s="35"/>
      <c r="NUZ561" s="35"/>
      <c r="NVA561" s="35"/>
      <c r="NVB561" s="35"/>
      <c r="NVC561" s="35"/>
      <c r="NVD561" s="35"/>
      <c r="NVE561" s="35"/>
      <c r="NVF561" s="35"/>
      <c r="NVG561" s="35"/>
      <c r="NVH561" s="35"/>
      <c r="NVI561" s="35"/>
      <c r="NVJ561" s="35"/>
      <c r="NVK561" s="35"/>
      <c r="NVL561" s="35"/>
      <c r="NVM561" s="35"/>
      <c r="NVN561" s="35"/>
      <c r="NVO561" s="35"/>
      <c r="NVP561" s="35"/>
      <c r="NVQ561" s="35"/>
      <c r="NVR561" s="35"/>
      <c r="NVS561" s="35"/>
      <c r="NVT561" s="35"/>
      <c r="NVU561" s="35"/>
      <c r="NVV561" s="35"/>
      <c r="NVW561" s="35"/>
      <c r="NVX561" s="35"/>
      <c r="NVY561" s="35"/>
      <c r="NVZ561" s="35"/>
      <c r="NWA561" s="35"/>
      <c r="NWB561" s="35"/>
      <c r="NWC561" s="35"/>
      <c r="NWD561" s="35"/>
      <c r="NWE561" s="35"/>
      <c r="NWF561" s="35"/>
      <c r="NWG561" s="35"/>
      <c r="NWH561" s="35"/>
      <c r="NWI561" s="35"/>
      <c r="NWJ561" s="35"/>
      <c r="NWK561" s="35"/>
      <c r="NWL561" s="35"/>
      <c r="NWM561" s="35"/>
      <c r="NWN561" s="35"/>
      <c r="NWO561" s="35"/>
      <c r="NWP561" s="35"/>
      <c r="NWQ561" s="35"/>
      <c r="NWR561" s="35"/>
      <c r="NWS561" s="35"/>
      <c r="NWT561" s="35"/>
      <c r="NWU561" s="35"/>
      <c r="NWV561" s="35"/>
      <c r="NWW561" s="35"/>
      <c r="NWX561" s="35"/>
      <c r="NWY561" s="35"/>
      <c r="NWZ561" s="35"/>
      <c r="NXA561" s="35"/>
      <c r="NXB561" s="35"/>
      <c r="NXC561" s="35"/>
      <c r="NXD561" s="35"/>
      <c r="NXE561" s="35"/>
      <c r="NXF561" s="35"/>
      <c r="NXG561" s="35"/>
      <c r="NXH561" s="35"/>
      <c r="NXI561" s="35"/>
      <c r="NXJ561" s="35"/>
      <c r="NXK561" s="35"/>
      <c r="NXL561" s="35"/>
      <c r="NXM561" s="35"/>
      <c r="NXN561" s="35"/>
      <c r="NXO561" s="35"/>
      <c r="NXP561" s="35"/>
      <c r="NXQ561" s="35"/>
      <c r="NXR561" s="35"/>
      <c r="NXS561" s="35"/>
      <c r="NXT561" s="35"/>
      <c r="NXU561" s="35"/>
      <c r="NXV561" s="35"/>
      <c r="NXW561" s="35"/>
      <c r="NXX561" s="35"/>
      <c r="NXY561" s="35"/>
      <c r="NXZ561" s="35"/>
      <c r="NYA561" s="35"/>
      <c r="NYB561" s="35"/>
      <c r="NYC561" s="35"/>
      <c r="NYD561" s="35"/>
      <c r="NYE561" s="35"/>
      <c r="NYF561" s="35"/>
      <c r="NYG561" s="35"/>
      <c r="NYH561" s="35"/>
      <c r="NYI561" s="35"/>
      <c r="NYJ561" s="35"/>
      <c r="NYK561" s="35"/>
      <c r="NYL561" s="35"/>
      <c r="NYM561" s="35"/>
      <c r="NYN561" s="35"/>
      <c r="NYO561" s="35"/>
      <c r="NYP561" s="35"/>
      <c r="NYQ561" s="35"/>
      <c r="NYR561" s="35"/>
      <c r="NYS561" s="35"/>
      <c r="NYT561" s="35"/>
      <c r="NYU561" s="35"/>
      <c r="NYV561" s="35"/>
      <c r="NYW561" s="35"/>
      <c r="NYX561" s="35"/>
      <c r="NYY561" s="35"/>
      <c r="NYZ561" s="35"/>
      <c r="NZA561" s="35"/>
      <c r="NZB561" s="35"/>
      <c r="NZC561" s="35"/>
      <c r="NZD561" s="35"/>
      <c r="NZE561" s="35"/>
      <c r="NZF561" s="35"/>
      <c r="NZG561" s="35"/>
      <c r="NZH561" s="35"/>
      <c r="NZI561" s="35"/>
      <c r="NZJ561" s="35"/>
      <c r="NZK561" s="35"/>
      <c r="NZL561" s="35"/>
      <c r="NZM561" s="35"/>
      <c r="NZN561" s="35"/>
      <c r="NZO561" s="35"/>
      <c r="NZP561" s="35"/>
      <c r="NZQ561" s="35"/>
      <c r="NZR561" s="35"/>
      <c r="NZS561" s="35"/>
      <c r="NZT561" s="35"/>
      <c r="NZU561" s="35"/>
      <c r="NZV561" s="35"/>
      <c r="NZW561" s="35"/>
      <c r="NZX561" s="35"/>
      <c r="NZY561" s="35"/>
      <c r="NZZ561" s="35"/>
      <c r="OAA561" s="35"/>
      <c r="OAB561" s="35"/>
      <c r="OAC561" s="35"/>
      <c r="OAD561" s="35"/>
      <c r="OAE561" s="35"/>
      <c r="OAF561" s="35"/>
      <c r="OAG561" s="35"/>
      <c r="OAH561" s="35"/>
      <c r="OAI561" s="35"/>
      <c r="OAJ561" s="35"/>
      <c r="OAK561" s="35"/>
      <c r="OAL561" s="35"/>
      <c r="OAM561" s="35"/>
      <c r="OAN561" s="35"/>
      <c r="OAO561" s="35"/>
      <c r="OAP561" s="35"/>
      <c r="OAQ561" s="35"/>
      <c r="OAR561" s="35"/>
      <c r="OAS561" s="35"/>
      <c r="OAT561" s="35"/>
      <c r="OAU561" s="35"/>
      <c r="OAV561" s="35"/>
      <c r="OAW561" s="35"/>
      <c r="OAX561" s="35"/>
      <c r="OAY561" s="35"/>
      <c r="OAZ561" s="35"/>
      <c r="OBA561" s="35"/>
      <c r="OBB561" s="35"/>
      <c r="OBC561" s="35"/>
      <c r="OBD561" s="35"/>
      <c r="OBE561" s="35"/>
      <c r="OBF561" s="35"/>
      <c r="OBG561" s="35"/>
      <c r="OBH561" s="35"/>
      <c r="OBI561" s="35"/>
      <c r="OBJ561" s="35"/>
      <c r="OBK561" s="35"/>
      <c r="OBL561" s="35"/>
      <c r="OBM561" s="35"/>
      <c r="OBN561" s="35"/>
      <c r="OBO561" s="35"/>
      <c r="OBP561" s="35"/>
      <c r="OBQ561" s="35"/>
      <c r="OBR561" s="35"/>
      <c r="OBS561" s="35"/>
      <c r="OBT561" s="35"/>
      <c r="OBU561" s="35"/>
      <c r="OBV561" s="35"/>
      <c r="OBW561" s="35"/>
      <c r="OBX561" s="35"/>
      <c r="OBY561" s="35"/>
      <c r="OBZ561" s="35"/>
      <c r="OCA561" s="35"/>
      <c r="OCB561" s="35"/>
      <c r="OCC561" s="35"/>
      <c r="OCD561" s="35"/>
      <c r="OCE561" s="35"/>
      <c r="OCF561" s="35"/>
      <c r="OCG561" s="35"/>
      <c r="OCH561" s="35"/>
      <c r="OCI561" s="35"/>
      <c r="OCJ561" s="35"/>
      <c r="OCK561" s="35"/>
      <c r="OCL561" s="35"/>
      <c r="OCM561" s="35"/>
      <c r="OCN561" s="35"/>
      <c r="OCO561" s="35"/>
      <c r="OCP561" s="35"/>
      <c r="OCQ561" s="35"/>
      <c r="OCR561" s="35"/>
      <c r="OCS561" s="35"/>
      <c r="OCT561" s="35"/>
      <c r="OCU561" s="35"/>
      <c r="OCV561" s="35"/>
      <c r="OCW561" s="35"/>
      <c r="OCX561" s="35"/>
      <c r="OCY561" s="35"/>
      <c r="OCZ561" s="35"/>
      <c r="ODA561" s="35"/>
      <c r="ODB561" s="35"/>
      <c r="ODC561" s="35"/>
      <c r="ODD561" s="35"/>
      <c r="ODE561" s="35"/>
      <c r="ODF561" s="35"/>
      <c r="ODG561" s="35"/>
      <c r="ODH561" s="35"/>
      <c r="ODI561" s="35"/>
      <c r="ODJ561" s="35"/>
      <c r="ODK561" s="35"/>
      <c r="ODL561" s="35"/>
      <c r="ODM561" s="35"/>
      <c r="ODN561" s="35"/>
      <c r="ODO561" s="35"/>
      <c r="ODP561" s="35"/>
      <c r="ODQ561" s="35"/>
      <c r="ODR561" s="35"/>
      <c r="ODS561" s="35"/>
      <c r="ODT561" s="35"/>
      <c r="ODU561" s="35"/>
      <c r="ODV561" s="35"/>
      <c r="ODW561" s="35"/>
      <c r="ODX561" s="35"/>
      <c r="ODY561" s="35"/>
      <c r="ODZ561" s="35"/>
      <c r="OEA561" s="35"/>
      <c r="OEB561" s="35"/>
      <c r="OEC561" s="35"/>
      <c r="OED561" s="35"/>
      <c r="OEE561" s="35"/>
      <c r="OEF561" s="35"/>
      <c r="OEG561" s="35"/>
      <c r="OEH561" s="35"/>
      <c r="OEI561" s="35"/>
      <c r="OEJ561" s="35"/>
      <c r="OEK561" s="35"/>
      <c r="OEL561" s="35"/>
      <c r="OEM561" s="35"/>
      <c r="OEN561" s="35"/>
      <c r="OEO561" s="35"/>
      <c r="OEP561" s="35"/>
      <c r="OEQ561" s="35"/>
      <c r="OER561" s="35"/>
      <c r="OES561" s="35"/>
      <c r="OET561" s="35"/>
      <c r="OEU561" s="35"/>
      <c r="OEV561" s="35"/>
      <c r="OEW561" s="35"/>
      <c r="OEX561" s="35"/>
      <c r="OEY561" s="35"/>
      <c r="OEZ561" s="35"/>
      <c r="OFA561" s="35"/>
      <c r="OFB561" s="35"/>
      <c r="OFC561" s="35"/>
      <c r="OFD561" s="35"/>
      <c r="OFE561" s="35"/>
      <c r="OFF561" s="35"/>
      <c r="OFG561" s="35"/>
      <c r="OFH561" s="35"/>
      <c r="OFI561" s="35"/>
      <c r="OFJ561" s="35"/>
      <c r="OFK561" s="35"/>
      <c r="OFL561" s="35"/>
      <c r="OFM561" s="35"/>
      <c r="OFN561" s="35"/>
      <c r="OFO561" s="35"/>
      <c r="OFP561" s="35"/>
      <c r="OFQ561" s="35"/>
      <c r="OFR561" s="35"/>
      <c r="OFS561" s="35"/>
      <c r="OFT561" s="35"/>
      <c r="OFU561" s="35"/>
      <c r="OFV561" s="35"/>
      <c r="OFW561" s="35"/>
      <c r="OFX561" s="35"/>
      <c r="OFY561" s="35"/>
      <c r="OFZ561" s="35"/>
      <c r="OGA561" s="35"/>
      <c r="OGB561" s="35"/>
      <c r="OGC561" s="35"/>
      <c r="OGD561" s="35"/>
      <c r="OGE561" s="35"/>
      <c r="OGF561" s="35"/>
      <c r="OGG561" s="35"/>
      <c r="OGH561" s="35"/>
      <c r="OGI561" s="35"/>
      <c r="OGJ561" s="35"/>
      <c r="OGK561" s="35"/>
      <c r="OGL561" s="35"/>
      <c r="OGM561" s="35"/>
      <c r="OGN561" s="35"/>
      <c r="OGO561" s="35"/>
      <c r="OGP561" s="35"/>
      <c r="OGQ561" s="35"/>
      <c r="OGR561" s="35"/>
      <c r="OGS561" s="35"/>
      <c r="OGT561" s="35"/>
      <c r="OGU561" s="35"/>
      <c r="OGV561" s="35"/>
      <c r="OGW561" s="35"/>
      <c r="OGX561" s="35"/>
      <c r="OGY561" s="35"/>
      <c r="OGZ561" s="35"/>
      <c r="OHA561" s="35"/>
      <c r="OHB561" s="35"/>
      <c r="OHC561" s="35"/>
      <c r="OHD561" s="35"/>
      <c r="OHE561" s="35"/>
      <c r="OHF561" s="35"/>
      <c r="OHG561" s="35"/>
      <c r="OHH561" s="35"/>
      <c r="OHI561" s="35"/>
      <c r="OHJ561" s="35"/>
      <c r="OHK561" s="35"/>
      <c r="OHL561" s="35"/>
      <c r="OHM561" s="35"/>
      <c r="OHN561" s="35"/>
      <c r="OHO561" s="35"/>
      <c r="OHP561" s="35"/>
      <c r="OHQ561" s="35"/>
      <c r="OHR561" s="35"/>
      <c r="OHS561" s="35"/>
      <c r="OHT561" s="35"/>
      <c r="OHU561" s="35"/>
      <c r="OHV561" s="35"/>
      <c r="OHW561" s="35"/>
      <c r="OHX561" s="35"/>
      <c r="OHY561" s="35"/>
      <c r="OHZ561" s="35"/>
      <c r="OIA561" s="35"/>
      <c r="OIB561" s="35"/>
      <c r="OIC561" s="35"/>
      <c r="OID561" s="35"/>
      <c r="OIE561" s="35"/>
      <c r="OIF561" s="35"/>
      <c r="OIG561" s="35"/>
      <c r="OIH561" s="35"/>
      <c r="OII561" s="35"/>
      <c r="OIJ561" s="35"/>
      <c r="OIK561" s="35"/>
      <c r="OIL561" s="35"/>
      <c r="OIM561" s="35"/>
      <c r="OIN561" s="35"/>
      <c r="OIO561" s="35"/>
      <c r="OIP561" s="35"/>
      <c r="OIQ561" s="35"/>
      <c r="OIR561" s="35"/>
      <c r="OIS561" s="35"/>
      <c r="OIT561" s="35"/>
      <c r="OIU561" s="35"/>
      <c r="OIV561" s="35"/>
      <c r="OIW561" s="35"/>
      <c r="OIX561" s="35"/>
      <c r="OIY561" s="35"/>
      <c r="OIZ561" s="35"/>
      <c r="OJA561" s="35"/>
      <c r="OJB561" s="35"/>
      <c r="OJC561" s="35"/>
      <c r="OJD561" s="35"/>
      <c r="OJE561" s="35"/>
      <c r="OJF561" s="35"/>
      <c r="OJG561" s="35"/>
      <c r="OJH561" s="35"/>
      <c r="OJI561" s="35"/>
      <c r="OJJ561" s="35"/>
      <c r="OJK561" s="35"/>
      <c r="OJL561" s="35"/>
      <c r="OJM561" s="35"/>
      <c r="OJN561" s="35"/>
      <c r="OJO561" s="35"/>
      <c r="OJP561" s="35"/>
      <c r="OJQ561" s="35"/>
      <c r="OJR561" s="35"/>
      <c r="OJS561" s="35"/>
      <c r="OJT561" s="35"/>
      <c r="OJU561" s="35"/>
      <c r="OJV561" s="35"/>
      <c r="OJW561" s="35"/>
      <c r="OJX561" s="35"/>
      <c r="OJY561" s="35"/>
      <c r="OJZ561" s="35"/>
      <c r="OKA561" s="35"/>
      <c r="OKB561" s="35"/>
      <c r="OKC561" s="35"/>
      <c r="OKD561" s="35"/>
      <c r="OKE561" s="35"/>
      <c r="OKF561" s="35"/>
      <c r="OKG561" s="35"/>
      <c r="OKH561" s="35"/>
      <c r="OKI561" s="35"/>
      <c r="OKJ561" s="35"/>
      <c r="OKK561" s="35"/>
      <c r="OKL561" s="35"/>
      <c r="OKM561" s="35"/>
      <c r="OKN561" s="35"/>
      <c r="OKO561" s="35"/>
      <c r="OKP561" s="35"/>
      <c r="OKQ561" s="35"/>
      <c r="OKR561" s="35"/>
      <c r="OKS561" s="35"/>
      <c r="OKT561" s="35"/>
      <c r="OKU561" s="35"/>
      <c r="OKV561" s="35"/>
      <c r="OKW561" s="35"/>
      <c r="OKX561" s="35"/>
      <c r="OKY561" s="35"/>
      <c r="OKZ561" s="35"/>
      <c r="OLA561" s="35"/>
      <c r="OLB561" s="35"/>
      <c r="OLC561" s="35"/>
      <c r="OLD561" s="35"/>
      <c r="OLE561" s="35"/>
      <c r="OLF561" s="35"/>
      <c r="OLG561" s="35"/>
      <c r="OLH561" s="35"/>
      <c r="OLI561" s="35"/>
      <c r="OLJ561" s="35"/>
      <c r="OLK561" s="35"/>
      <c r="OLL561" s="35"/>
      <c r="OLM561" s="35"/>
      <c r="OLN561" s="35"/>
      <c r="OLO561" s="35"/>
      <c r="OLP561" s="35"/>
      <c r="OLQ561" s="35"/>
      <c r="OLR561" s="35"/>
      <c r="OLS561" s="35"/>
      <c r="OLT561" s="35"/>
      <c r="OLU561" s="35"/>
      <c r="OLV561" s="35"/>
      <c r="OLW561" s="35"/>
      <c r="OLX561" s="35"/>
      <c r="OLY561" s="35"/>
      <c r="OLZ561" s="35"/>
      <c r="OMA561" s="35"/>
      <c r="OMB561" s="35"/>
      <c r="OMC561" s="35"/>
      <c r="OMD561" s="35"/>
      <c r="OME561" s="35"/>
      <c r="OMF561" s="35"/>
      <c r="OMG561" s="35"/>
      <c r="OMH561" s="35"/>
      <c r="OMI561" s="35"/>
      <c r="OMJ561" s="35"/>
      <c r="OMK561" s="35"/>
      <c r="OML561" s="35"/>
      <c r="OMM561" s="35"/>
      <c r="OMN561" s="35"/>
      <c r="OMO561" s="35"/>
      <c r="OMP561" s="35"/>
      <c r="OMQ561" s="35"/>
      <c r="OMR561" s="35"/>
      <c r="OMS561" s="35"/>
      <c r="OMT561" s="35"/>
      <c r="OMU561" s="35"/>
      <c r="OMV561" s="35"/>
      <c r="OMW561" s="35"/>
      <c r="OMX561" s="35"/>
      <c r="OMY561" s="35"/>
      <c r="OMZ561" s="35"/>
      <c r="ONA561" s="35"/>
      <c r="ONB561" s="35"/>
      <c r="ONC561" s="35"/>
      <c r="OND561" s="35"/>
      <c r="ONE561" s="35"/>
      <c r="ONF561" s="35"/>
      <c r="ONG561" s="35"/>
      <c r="ONH561" s="35"/>
      <c r="ONI561" s="35"/>
      <c r="ONJ561" s="35"/>
      <c r="ONK561" s="35"/>
      <c r="ONL561" s="35"/>
      <c r="ONM561" s="35"/>
      <c r="ONN561" s="35"/>
      <c r="ONO561" s="35"/>
      <c r="ONP561" s="35"/>
      <c r="ONQ561" s="35"/>
      <c r="ONR561" s="35"/>
      <c r="ONS561" s="35"/>
      <c r="ONT561" s="35"/>
      <c r="ONU561" s="35"/>
      <c r="ONV561" s="35"/>
      <c r="ONW561" s="35"/>
      <c r="ONX561" s="35"/>
      <c r="ONY561" s="35"/>
      <c r="ONZ561" s="35"/>
      <c r="OOA561" s="35"/>
      <c r="OOB561" s="35"/>
      <c r="OOC561" s="35"/>
      <c r="OOD561" s="35"/>
      <c r="OOE561" s="35"/>
      <c r="OOF561" s="35"/>
      <c r="OOG561" s="35"/>
      <c r="OOH561" s="35"/>
      <c r="OOI561" s="35"/>
      <c r="OOJ561" s="35"/>
      <c r="OOK561" s="35"/>
      <c r="OOL561" s="35"/>
      <c r="OOM561" s="35"/>
      <c r="OON561" s="35"/>
      <c r="OOO561" s="35"/>
      <c r="OOP561" s="35"/>
      <c r="OOQ561" s="35"/>
      <c r="OOR561" s="35"/>
      <c r="OOS561" s="35"/>
      <c r="OOT561" s="35"/>
      <c r="OOU561" s="35"/>
      <c r="OOV561" s="35"/>
      <c r="OOW561" s="35"/>
      <c r="OOX561" s="35"/>
      <c r="OOY561" s="35"/>
      <c r="OOZ561" s="35"/>
      <c r="OPA561" s="35"/>
      <c r="OPB561" s="35"/>
      <c r="OPC561" s="35"/>
      <c r="OPD561" s="35"/>
      <c r="OPE561" s="35"/>
      <c r="OPF561" s="35"/>
      <c r="OPG561" s="35"/>
      <c r="OPH561" s="35"/>
      <c r="OPI561" s="35"/>
      <c r="OPJ561" s="35"/>
      <c r="OPK561" s="35"/>
      <c r="OPL561" s="35"/>
      <c r="OPM561" s="35"/>
      <c r="OPN561" s="35"/>
      <c r="OPO561" s="35"/>
      <c r="OPP561" s="35"/>
      <c r="OPQ561" s="35"/>
      <c r="OPR561" s="35"/>
      <c r="OPS561" s="35"/>
      <c r="OPT561" s="35"/>
      <c r="OPU561" s="35"/>
      <c r="OPV561" s="35"/>
      <c r="OPW561" s="35"/>
      <c r="OPX561" s="35"/>
      <c r="OPY561" s="35"/>
      <c r="OPZ561" s="35"/>
      <c r="OQA561" s="35"/>
      <c r="OQB561" s="35"/>
      <c r="OQC561" s="35"/>
      <c r="OQD561" s="35"/>
      <c r="OQE561" s="35"/>
      <c r="OQF561" s="35"/>
      <c r="OQG561" s="35"/>
      <c r="OQH561" s="35"/>
      <c r="OQI561" s="35"/>
      <c r="OQJ561" s="35"/>
      <c r="OQK561" s="35"/>
      <c r="OQL561" s="35"/>
      <c r="OQM561" s="35"/>
      <c r="OQN561" s="35"/>
      <c r="OQO561" s="35"/>
      <c r="OQP561" s="35"/>
      <c r="OQQ561" s="35"/>
      <c r="OQR561" s="35"/>
      <c r="OQS561" s="35"/>
      <c r="OQT561" s="35"/>
      <c r="OQU561" s="35"/>
      <c r="OQV561" s="35"/>
      <c r="OQW561" s="35"/>
      <c r="OQX561" s="35"/>
      <c r="OQY561" s="35"/>
      <c r="OQZ561" s="35"/>
      <c r="ORA561" s="35"/>
      <c r="ORB561" s="35"/>
      <c r="ORC561" s="35"/>
      <c r="ORD561" s="35"/>
      <c r="ORE561" s="35"/>
      <c r="ORF561" s="35"/>
      <c r="ORG561" s="35"/>
      <c r="ORH561" s="35"/>
      <c r="ORI561" s="35"/>
      <c r="ORJ561" s="35"/>
      <c r="ORK561" s="35"/>
      <c r="ORL561" s="35"/>
      <c r="ORM561" s="35"/>
      <c r="ORN561" s="35"/>
      <c r="ORO561" s="35"/>
      <c r="ORP561" s="35"/>
      <c r="ORQ561" s="35"/>
      <c r="ORR561" s="35"/>
      <c r="ORS561" s="35"/>
      <c r="ORT561" s="35"/>
      <c r="ORU561" s="35"/>
      <c r="ORV561" s="35"/>
      <c r="ORW561" s="35"/>
      <c r="ORX561" s="35"/>
      <c r="ORY561" s="35"/>
      <c r="ORZ561" s="35"/>
      <c r="OSA561" s="35"/>
      <c r="OSB561" s="35"/>
      <c r="OSC561" s="35"/>
      <c r="OSD561" s="35"/>
      <c r="OSE561" s="35"/>
      <c r="OSF561" s="35"/>
      <c r="OSG561" s="35"/>
      <c r="OSH561" s="35"/>
      <c r="OSI561" s="35"/>
      <c r="OSJ561" s="35"/>
      <c r="OSK561" s="35"/>
      <c r="OSL561" s="35"/>
      <c r="OSM561" s="35"/>
      <c r="OSN561" s="35"/>
      <c r="OSO561" s="35"/>
      <c r="OSP561" s="35"/>
      <c r="OSQ561" s="35"/>
      <c r="OSR561" s="35"/>
      <c r="OSS561" s="35"/>
      <c r="OST561" s="35"/>
      <c r="OSU561" s="35"/>
      <c r="OSV561" s="35"/>
      <c r="OSW561" s="35"/>
      <c r="OSX561" s="35"/>
      <c r="OSY561" s="35"/>
      <c r="OSZ561" s="35"/>
      <c r="OTA561" s="35"/>
      <c r="OTB561" s="35"/>
      <c r="OTC561" s="35"/>
      <c r="OTD561" s="35"/>
      <c r="OTE561" s="35"/>
      <c r="OTF561" s="35"/>
      <c r="OTG561" s="35"/>
      <c r="OTH561" s="35"/>
      <c r="OTI561" s="35"/>
      <c r="OTJ561" s="35"/>
      <c r="OTK561" s="35"/>
      <c r="OTL561" s="35"/>
      <c r="OTM561" s="35"/>
      <c r="OTN561" s="35"/>
      <c r="OTO561" s="35"/>
      <c r="OTP561" s="35"/>
      <c r="OTQ561" s="35"/>
      <c r="OTR561" s="35"/>
      <c r="OTS561" s="35"/>
      <c r="OTT561" s="35"/>
      <c r="OTU561" s="35"/>
      <c r="OTV561" s="35"/>
      <c r="OTW561" s="35"/>
      <c r="OTX561" s="35"/>
      <c r="OTY561" s="35"/>
      <c r="OTZ561" s="35"/>
      <c r="OUA561" s="35"/>
      <c r="OUB561" s="35"/>
      <c r="OUC561" s="35"/>
      <c r="OUD561" s="35"/>
      <c r="OUE561" s="35"/>
      <c r="OUF561" s="35"/>
      <c r="OUG561" s="35"/>
      <c r="OUH561" s="35"/>
      <c r="OUI561" s="35"/>
      <c r="OUJ561" s="35"/>
      <c r="OUK561" s="35"/>
      <c r="OUL561" s="35"/>
      <c r="OUM561" s="35"/>
      <c r="OUN561" s="35"/>
      <c r="OUO561" s="35"/>
      <c r="OUP561" s="35"/>
      <c r="OUQ561" s="35"/>
      <c r="OUR561" s="35"/>
      <c r="OUS561" s="35"/>
      <c r="OUT561" s="35"/>
      <c r="OUU561" s="35"/>
      <c r="OUV561" s="35"/>
      <c r="OUW561" s="35"/>
      <c r="OUX561" s="35"/>
      <c r="OUY561" s="35"/>
      <c r="OUZ561" s="35"/>
      <c r="OVA561" s="35"/>
      <c r="OVB561" s="35"/>
      <c r="OVC561" s="35"/>
      <c r="OVD561" s="35"/>
      <c r="OVE561" s="35"/>
      <c r="OVF561" s="35"/>
      <c r="OVG561" s="35"/>
      <c r="OVH561" s="35"/>
      <c r="OVI561" s="35"/>
      <c r="OVJ561" s="35"/>
      <c r="OVK561" s="35"/>
      <c r="OVL561" s="35"/>
      <c r="OVM561" s="35"/>
      <c r="OVN561" s="35"/>
      <c r="OVO561" s="35"/>
      <c r="OVP561" s="35"/>
      <c r="OVQ561" s="35"/>
      <c r="OVR561" s="35"/>
      <c r="OVS561" s="35"/>
      <c r="OVT561" s="35"/>
      <c r="OVU561" s="35"/>
      <c r="OVV561" s="35"/>
      <c r="OVW561" s="35"/>
      <c r="OVX561" s="35"/>
      <c r="OVY561" s="35"/>
      <c r="OVZ561" s="35"/>
      <c r="OWA561" s="35"/>
      <c r="OWB561" s="35"/>
      <c r="OWC561" s="35"/>
      <c r="OWD561" s="35"/>
      <c r="OWE561" s="35"/>
      <c r="OWF561" s="35"/>
      <c r="OWG561" s="35"/>
      <c r="OWH561" s="35"/>
      <c r="OWI561" s="35"/>
      <c r="OWJ561" s="35"/>
      <c r="OWK561" s="35"/>
      <c r="OWL561" s="35"/>
      <c r="OWM561" s="35"/>
      <c r="OWN561" s="35"/>
      <c r="OWO561" s="35"/>
      <c r="OWP561" s="35"/>
      <c r="OWQ561" s="35"/>
      <c r="OWR561" s="35"/>
      <c r="OWS561" s="35"/>
      <c r="OWT561" s="35"/>
      <c r="OWU561" s="35"/>
      <c r="OWV561" s="35"/>
      <c r="OWW561" s="35"/>
      <c r="OWX561" s="35"/>
      <c r="OWY561" s="35"/>
      <c r="OWZ561" s="35"/>
      <c r="OXA561" s="35"/>
      <c r="OXB561" s="35"/>
      <c r="OXC561" s="35"/>
      <c r="OXD561" s="35"/>
      <c r="OXE561" s="35"/>
      <c r="OXF561" s="35"/>
      <c r="OXG561" s="35"/>
      <c r="OXH561" s="35"/>
      <c r="OXI561" s="35"/>
      <c r="OXJ561" s="35"/>
      <c r="OXK561" s="35"/>
      <c r="OXL561" s="35"/>
      <c r="OXM561" s="35"/>
      <c r="OXN561" s="35"/>
      <c r="OXO561" s="35"/>
      <c r="OXP561" s="35"/>
      <c r="OXQ561" s="35"/>
      <c r="OXR561" s="35"/>
      <c r="OXS561" s="35"/>
      <c r="OXT561" s="35"/>
      <c r="OXU561" s="35"/>
      <c r="OXV561" s="35"/>
      <c r="OXW561" s="35"/>
      <c r="OXX561" s="35"/>
      <c r="OXY561" s="35"/>
      <c r="OXZ561" s="35"/>
      <c r="OYA561" s="35"/>
      <c r="OYB561" s="35"/>
      <c r="OYC561" s="35"/>
      <c r="OYD561" s="35"/>
      <c r="OYE561" s="35"/>
      <c r="OYF561" s="35"/>
      <c r="OYG561" s="35"/>
      <c r="OYH561" s="35"/>
      <c r="OYI561" s="35"/>
      <c r="OYJ561" s="35"/>
      <c r="OYK561" s="35"/>
      <c r="OYL561" s="35"/>
      <c r="OYM561" s="35"/>
      <c r="OYN561" s="35"/>
      <c r="OYO561" s="35"/>
      <c r="OYP561" s="35"/>
      <c r="OYQ561" s="35"/>
      <c r="OYR561" s="35"/>
      <c r="OYS561" s="35"/>
      <c r="OYT561" s="35"/>
      <c r="OYU561" s="35"/>
      <c r="OYV561" s="35"/>
      <c r="OYW561" s="35"/>
      <c r="OYX561" s="35"/>
      <c r="OYY561" s="35"/>
      <c r="OYZ561" s="35"/>
      <c r="OZA561" s="35"/>
      <c r="OZB561" s="35"/>
      <c r="OZC561" s="35"/>
      <c r="OZD561" s="35"/>
      <c r="OZE561" s="35"/>
      <c r="OZF561" s="35"/>
      <c r="OZG561" s="35"/>
      <c r="OZH561" s="35"/>
      <c r="OZI561" s="35"/>
      <c r="OZJ561" s="35"/>
      <c r="OZK561" s="35"/>
      <c r="OZL561" s="35"/>
      <c r="OZM561" s="35"/>
      <c r="OZN561" s="35"/>
      <c r="OZO561" s="35"/>
      <c r="OZP561" s="35"/>
      <c r="OZQ561" s="35"/>
      <c r="OZR561" s="35"/>
      <c r="OZS561" s="35"/>
      <c r="OZT561" s="35"/>
      <c r="OZU561" s="35"/>
      <c r="OZV561" s="35"/>
      <c r="OZW561" s="35"/>
      <c r="OZX561" s="35"/>
      <c r="OZY561" s="35"/>
      <c r="OZZ561" s="35"/>
      <c r="PAA561" s="35"/>
      <c r="PAB561" s="35"/>
      <c r="PAC561" s="35"/>
      <c r="PAD561" s="35"/>
      <c r="PAE561" s="35"/>
      <c r="PAF561" s="35"/>
      <c r="PAG561" s="35"/>
      <c r="PAH561" s="35"/>
      <c r="PAI561" s="35"/>
      <c r="PAJ561" s="35"/>
      <c r="PAK561" s="35"/>
      <c r="PAL561" s="35"/>
      <c r="PAM561" s="35"/>
      <c r="PAN561" s="35"/>
      <c r="PAO561" s="35"/>
      <c r="PAP561" s="35"/>
      <c r="PAQ561" s="35"/>
      <c r="PAR561" s="35"/>
      <c r="PAS561" s="35"/>
      <c r="PAT561" s="35"/>
      <c r="PAU561" s="35"/>
      <c r="PAV561" s="35"/>
      <c r="PAW561" s="35"/>
      <c r="PAX561" s="35"/>
      <c r="PAY561" s="35"/>
      <c r="PAZ561" s="35"/>
      <c r="PBA561" s="35"/>
      <c r="PBB561" s="35"/>
      <c r="PBC561" s="35"/>
      <c r="PBD561" s="35"/>
      <c r="PBE561" s="35"/>
      <c r="PBF561" s="35"/>
      <c r="PBG561" s="35"/>
      <c r="PBH561" s="35"/>
      <c r="PBI561" s="35"/>
      <c r="PBJ561" s="35"/>
      <c r="PBK561" s="35"/>
      <c r="PBL561" s="35"/>
      <c r="PBM561" s="35"/>
      <c r="PBN561" s="35"/>
      <c r="PBO561" s="35"/>
      <c r="PBP561" s="35"/>
      <c r="PBQ561" s="35"/>
      <c r="PBR561" s="35"/>
      <c r="PBS561" s="35"/>
      <c r="PBT561" s="35"/>
      <c r="PBU561" s="35"/>
      <c r="PBV561" s="35"/>
      <c r="PBW561" s="35"/>
      <c r="PBX561" s="35"/>
      <c r="PBY561" s="35"/>
      <c r="PBZ561" s="35"/>
      <c r="PCA561" s="35"/>
      <c r="PCB561" s="35"/>
      <c r="PCC561" s="35"/>
      <c r="PCD561" s="35"/>
      <c r="PCE561" s="35"/>
      <c r="PCF561" s="35"/>
      <c r="PCG561" s="35"/>
      <c r="PCH561" s="35"/>
      <c r="PCI561" s="35"/>
      <c r="PCJ561" s="35"/>
      <c r="PCK561" s="35"/>
      <c r="PCL561" s="35"/>
      <c r="PCM561" s="35"/>
      <c r="PCN561" s="35"/>
      <c r="PCO561" s="35"/>
      <c r="PCP561" s="35"/>
      <c r="PCQ561" s="35"/>
      <c r="PCR561" s="35"/>
      <c r="PCS561" s="35"/>
      <c r="PCT561" s="35"/>
      <c r="PCU561" s="35"/>
      <c r="PCV561" s="35"/>
      <c r="PCW561" s="35"/>
      <c r="PCX561" s="35"/>
      <c r="PCY561" s="35"/>
      <c r="PCZ561" s="35"/>
      <c r="PDA561" s="35"/>
      <c r="PDB561" s="35"/>
      <c r="PDC561" s="35"/>
      <c r="PDD561" s="35"/>
      <c r="PDE561" s="35"/>
      <c r="PDF561" s="35"/>
      <c r="PDG561" s="35"/>
      <c r="PDH561" s="35"/>
      <c r="PDI561" s="35"/>
      <c r="PDJ561" s="35"/>
      <c r="PDK561" s="35"/>
      <c r="PDL561" s="35"/>
      <c r="PDM561" s="35"/>
      <c r="PDN561" s="35"/>
      <c r="PDO561" s="35"/>
      <c r="PDP561" s="35"/>
      <c r="PDQ561" s="35"/>
      <c r="PDR561" s="35"/>
      <c r="PDS561" s="35"/>
      <c r="PDT561" s="35"/>
      <c r="PDU561" s="35"/>
      <c r="PDV561" s="35"/>
      <c r="PDW561" s="35"/>
      <c r="PDX561" s="35"/>
      <c r="PDY561" s="35"/>
      <c r="PDZ561" s="35"/>
      <c r="PEA561" s="35"/>
      <c r="PEB561" s="35"/>
      <c r="PEC561" s="35"/>
      <c r="PED561" s="35"/>
      <c r="PEE561" s="35"/>
      <c r="PEF561" s="35"/>
      <c r="PEG561" s="35"/>
      <c r="PEH561" s="35"/>
      <c r="PEI561" s="35"/>
      <c r="PEJ561" s="35"/>
      <c r="PEK561" s="35"/>
      <c r="PEL561" s="35"/>
      <c r="PEM561" s="35"/>
      <c r="PEN561" s="35"/>
      <c r="PEO561" s="35"/>
      <c r="PEP561" s="35"/>
      <c r="PEQ561" s="35"/>
      <c r="PER561" s="35"/>
      <c r="PES561" s="35"/>
      <c r="PET561" s="35"/>
      <c r="PEU561" s="35"/>
      <c r="PEV561" s="35"/>
      <c r="PEW561" s="35"/>
      <c r="PEX561" s="35"/>
      <c r="PEY561" s="35"/>
      <c r="PEZ561" s="35"/>
      <c r="PFA561" s="35"/>
      <c r="PFB561" s="35"/>
      <c r="PFC561" s="35"/>
      <c r="PFD561" s="35"/>
      <c r="PFE561" s="35"/>
      <c r="PFF561" s="35"/>
      <c r="PFG561" s="35"/>
      <c r="PFH561" s="35"/>
      <c r="PFI561" s="35"/>
      <c r="PFJ561" s="35"/>
      <c r="PFK561" s="35"/>
      <c r="PFL561" s="35"/>
      <c r="PFM561" s="35"/>
      <c r="PFN561" s="35"/>
      <c r="PFO561" s="35"/>
      <c r="PFP561" s="35"/>
      <c r="PFQ561" s="35"/>
      <c r="PFR561" s="35"/>
      <c r="PFS561" s="35"/>
      <c r="PFT561" s="35"/>
      <c r="PFU561" s="35"/>
      <c r="PFV561" s="35"/>
      <c r="PFW561" s="35"/>
      <c r="PFX561" s="35"/>
      <c r="PFY561" s="35"/>
      <c r="PFZ561" s="35"/>
      <c r="PGA561" s="35"/>
      <c r="PGB561" s="35"/>
      <c r="PGC561" s="35"/>
      <c r="PGD561" s="35"/>
      <c r="PGE561" s="35"/>
      <c r="PGF561" s="35"/>
      <c r="PGG561" s="35"/>
      <c r="PGH561" s="35"/>
      <c r="PGI561" s="35"/>
      <c r="PGJ561" s="35"/>
      <c r="PGK561" s="35"/>
      <c r="PGL561" s="35"/>
      <c r="PGM561" s="35"/>
      <c r="PGN561" s="35"/>
      <c r="PGO561" s="35"/>
      <c r="PGP561" s="35"/>
      <c r="PGQ561" s="35"/>
      <c r="PGR561" s="35"/>
      <c r="PGS561" s="35"/>
      <c r="PGT561" s="35"/>
      <c r="PGU561" s="35"/>
      <c r="PGV561" s="35"/>
      <c r="PGW561" s="35"/>
      <c r="PGX561" s="35"/>
      <c r="PGY561" s="35"/>
      <c r="PGZ561" s="35"/>
      <c r="PHA561" s="35"/>
      <c r="PHB561" s="35"/>
      <c r="PHC561" s="35"/>
      <c r="PHD561" s="35"/>
      <c r="PHE561" s="35"/>
      <c r="PHF561" s="35"/>
      <c r="PHG561" s="35"/>
      <c r="PHH561" s="35"/>
      <c r="PHI561" s="35"/>
      <c r="PHJ561" s="35"/>
      <c r="PHK561" s="35"/>
      <c r="PHL561" s="35"/>
      <c r="PHM561" s="35"/>
      <c r="PHN561" s="35"/>
      <c r="PHO561" s="35"/>
      <c r="PHP561" s="35"/>
      <c r="PHQ561" s="35"/>
      <c r="PHR561" s="35"/>
      <c r="PHS561" s="35"/>
      <c r="PHT561" s="35"/>
      <c r="PHU561" s="35"/>
      <c r="PHV561" s="35"/>
      <c r="PHW561" s="35"/>
      <c r="PHX561" s="35"/>
      <c r="PHY561" s="35"/>
      <c r="PHZ561" s="35"/>
      <c r="PIA561" s="35"/>
      <c r="PIB561" s="35"/>
      <c r="PIC561" s="35"/>
      <c r="PID561" s="35"/>
      <c r="PIE561" s="35"/>
      <c r="PIF561" s="35"/>
      <c r="PIG561" s="35"/>
      <c r="PIH561" s="35"/>
      <c r="PII561" s="35"/>
      <c r="PIJ561" s="35"/>
      <c r="PIK561" s="35"/>
      <c r="PIL561" s="35"/>
      <c r="PIM561" s="35"/>
      <c r="PIN561" s="35"/>
      <c r="PIO561" s="35"/>
      <c r="PIP561" s="35"/>
      <c r="PIQ561" s="35"/>
      <c r="PIR561" s="35"/>
      <c r="PIS561" s="35"/>
      <c r="PIT561" s="35"/>
      <c r="PIU561" s="35"/>
      <c r="PIV561" s="35"/>
      <c r="PIW561" s="35"/>
      <c r="PIX561" s="35"/>
      <c r="PIY561" s="35"/>
      <c r="PIZ561" s="35"/>
      <c r="PJA561" s="35"/>
      <c r="PJB561" s="35"/>
      <c r="PJC561" s="35"/>
      <c r="PJD561" s="35"/>
      <c r="PJE561" s="35"/>
      <c r="PJF561" s="35"/>
      <c r="PJG561" s="35"/>
      <c r="PJH561" s="35"/>
      <c r="PJI561" s="35"/>
      <c r="PJJ561" s="35"/>
      <c r="PJK561" s="35"/>
      <c r="PJL561" s="35"/>
      <c r="PJM561" s="35"/>
      <c r="PJN561" s="35"/>
      <c r="PJO561" s="35"/>
      <c r="PJP561" s="35"/>
      <c r="PJQ561" s="35"/>
      <c r="PJR561" s="35"/>
      <c r="PJS561" s="35"/>
      <c r="PJT561" s="35"/>
      <c r="PJU561" s="35"/>
      <c r="PJV561" s="35"/>
      <c r="PJW561" s="35"/>
      <c r="PJX561" s="35"/>
      <c r="PJY561" s="35"/>
      <c r="PJZ561" s="35"/>
      <c r="PKA561" s="35"/>
      <c r="PKB561" s="35"/>
      <c r="PKC561" s="35"/>
      <c r="PKD561" s="35"/>
      <c r="PKE561" s="35"/>
      <c r="PKF561" s="35"/>
      <c r="PKG561" s="35"/>
      <c r="PKH561" s="35"/>
      <c r="PKI561" s="35"/>
      <c r="PKJ561" s="35"/>
      <c r="PKK561" s="35"/>
      <c r="PKL561" s="35"/>
      <c r="PKM561" s="35"/>
      <c r="PKN561" s="35"/>
      <c r="PKO561" s="35"/>
      <c r="PKP561" s="35"/>
      <c r="PKQ561" s="35"/>
      <c r="PKR561" s="35"/>
      <c r="PKS561" s="35"/>
      <c r="PKT561" s="35"/>
      <c r="PKU561" s="35"/>
      <c r="PKV561" s="35"/>
      <c r="PKW561" s="35"/>
      <c r="PKX561" s="35"/>
      <c r="PKY561" s="35"/>
      <c r="PKZ561" s="35"/>
      <c r="PLA561" s="35"/>
      <c r="PLB561" s="35"/>
      <c r="PLC561" s="35"/>
      <c r="PLD561" s="35"/>
      <c r="PLE561" s="35"/>
      <c r="PLF561" s="35"/>
      <c r="PLG561" s="35"/>
      <c r="PLH561" s="35"/>
      <c r="PLI561" s="35"/>
      <c r="PLJ561" s="35"/>
      <c r="PLK561" s="35"/>
      <c r="PLL561" s="35"/>
      <c r="PLM561" s="35"/>
      <c r="PLN561" s="35"/>
      <c r="PLO561" s="35"/>
      <c r="PLP561" s="35"/>
      <c r="PLQ561" s="35"/>
      <c r="PLR561" s="35"/>
      <c r="PLS561" s="35"/>
      <c r="PLT561" s="35"/>
      <c r="PLU561" s="35"/>
      <c r="PLV561" s="35"/>
      <c r="PLW561" s="35"/>
      <c r="PLX561" s="35"/>
      <c r="PLY561" s="35"/>
      <c r="PLZ561" s="35"/>
      <c r="PMA561" s="35"/>
      <c r="PMB561" s="35"/>
      <c r="PMC561" s="35"/>
      <c r="PMD561" s="35"/>
      <c r="PME561" s="35"/>
      <c r="PMF561" s="35"/>
      <c r="PMG561" s="35"/>
      <c r="PMH561" s="35"/>
      <c r="PMI561" s="35"/>
      <c r="PMJ561" s="35"/>
      <c r="PMK561" s="35"/>
      <c r="PML561" s="35"/>
      <c r="PMM561" s="35"/>
      <c r="PMN561" s="35"/>
      <c r="PMO561" s="35"/>
      <c r="PMP561" s="35"/>
      <c r="PMQ561" s="35"/>
      <c r="PMR561" s="35"/>
      <c r="PMS561" s="35"/>
      <c r="PMT561" s="35"/>
      <c r="PMU561" s="35"/>
      <c r="PMV561" s="35"/>
      <c r="PMW561" s="35"/>
      <c r="PMX561" s="35"/>
      <c r="PMY561" s="35"/>
      <c r="PMZ561" s="35"/>
      <c r="PNA561" s="35"/>
      <c r="PNB561" s="35"/>
      <c r="PNC561" s="35"/>
      <c r="PND561" s="35"/>
      <c r="PNE561" s="35"/>
      <c r="PNF561" s="35"/>
      <c r="PNG561" s="35"/>
      <c r="PNH561" s="35"/>
      <c r="PNI561" s="35"/>
      <c r="PNJ561" s="35"/>
      <c r="PNK561" s="35"/>
      <c r="PNL561" s="35"/>
      <c r="PNM561" s="35"/>
      <c r="PNN561" s="35"/>
      <c r="PNO561" s="35"/>
      <c r="PNP561" s="35"/>
      <c r="PNQ561" s="35"/>
      <c r="PNR561" s="35"/>
      <c r="PNS561" s="35"/>
      <c r="PNT561" s="35"/>
      <c r="PNU561" s="35"/>
      <c r="PNV561" s="35"/>
      <c r="PNW561" s="35"/>
      <c r="PNX561" s="35"/>
      <c r="PNY561" s="35"/>
      <c r="PNZ561" s="35"/>
      <c r="POA561" s="35"/>
      <c r="POB561" s="35"/>
      <c r="POC561" s="35"/>
      <c r="POD561" s="35"/>
      <c r="POE561" s="35"/>
      <c r="POF561" s="35"/>
      <c r="POG561" s="35"/>
      <c r="POH561" s="35"/>
      <c r="POI561" s="35"/>
      <c r="POJ561" s="35"/>
      <c r="POK561" s="35"/>
      <c r="POL561" s="35"/>
      <c r="POM561" s="35"/>
      <c r="PON561" s="35"/>
      <c r="POO561" s="35"/>
      <c r="POP561" s="35"/>
      <c r="POQ561" s="35"/>
      <c r="POR561" s="35"/>
      <c r="POS561" s="35"/>
      <c r="POT561" s="35"/>
      <c r="POU561" s="35"/>
      <c r="POV561" s="35"/>
      <c r="POW561" s="35"/>
      <c r="POX561" s="35"/>
      <c r="POY561" s="35"/>
      <c r="POZ561" s="35"/>
      <c r="PPA561" s="35"/>
      <c r="PPB561" s="35"/>
      <c r="PPC561" s="35"/>
      <c r="PPD561" s="35"/>
      <c r="PPE561" s="35"/>
      <c r="PPF561" s="35"/>
      <c r="PPG561" s="35"/>
      <c r="PPH561" s="35"/>
      <c r="PPI561" s="35"/>
      <c r="PPJ561" s="35"/>
      <c r="PPK561" s="35"/>
      <c r="PPL561" s="35"/>
      <c r="PPM561" s="35"/>
      <c r="PPN561" s="35"/>
      <c r="PPO561" s="35"/>
      <c r="PPP561" s="35"/>
      <c r="PPQ561" s="35"/>
      <c r="PPR561" s="35"/>
      <c r="PPS561" s="35"/>
      <c r="PPT561" s="35"/>
      <c r="PPU561" s="35"/>
      <c r="PPV561" s="35"/>
      <c r="PPW561" s="35"/>
      <c r="PPX561" s="35"/>
      <c r="PPY561" s="35"/>
      <c r="PPZ561" s="35"/>
      <c r="PQA561" s="35"/>
      <c r="PQB561" s="35"/>
      <c r="PQC561" s="35"/>
      <c r="PQD561" s="35"/>
      <c r="PQE561" s="35"/>
      <c r="PQF561" s="35"/>
      <c r="PQG561" s="35"/>
      <c r="PQH561" s="35"/>
      <c r="PQI561" s="35"/>
      <c r="PQJ561" s="35"/>
      <c r="PQK561" s="35"/>
      <c r="PQL561" s="35"/>
      <c r="PQM561" s="35"/>
      <c r="PQN561" s="35"/>
      <c r="PQO561" s="35"/>
      <c r="PQP561" s="35"/>
      <c r="PQQ561" s="35"/>
      <c r="PQR561" s="35"/>
      <c r="PQS561" s="35"/>
      <c r="PQT561" s="35"/>
      <c r="PQU561" s="35"/>
      <c r="PQV561" s="35"/>
      <c r="PQW561" s="35"/>
      <c r="PQX561" s="35"/>
      <c r="PQY561" s="35"/>
      <c r="PQZ561" s="35"/>
      <c r="PRA561" s="35"/>
      <c r="PRB561" s="35"/>
      <c r="PRC561" s="35"/>
      <c r="PRD561" s="35"/>
      <c r="PRE561" s="35"/>
      <c r="PRF561" s="35"/>
      <c r="PRG561" s="35"/>
      <c r="PRH561" s="35"/>
      <c r="PRI561" s="35"/>
      <c r="PRJ561" s="35"/>
      <c r="PRK561" s="35"/>
      <c r="PRL561" s="35"/>
      <c r="PRM561" s="35"/>
      <c r="PRN561" s="35"/>
      <c r="PRO561" s="35"/>
      <c r="PRP561" s="35"/>
      <c r="PRQ561" s="35"/>
      <c r="PRR561" s="35"/>
      <c r="PRS561" s="35"/>
      <c r="PRT561" s="35"/>
      <c r="PRU561" s="35"/>
      <c r="PRV561" s="35"/>
      <c r="PRW561" s="35"/>
      <c r="PRX561" s="35"/>
      <c r="PRY561" s="35"/>
      <c r="PRZ561" s="35"/>
      <c r="PSA561" s="35"/>
      <c r="PSB561" s="35"/>
      <c r="PSC561" s="35"/>
      <c r="PSD561" s="35"/>
      <c r="PSE561" s="35"/>
      <c r="PSF561" s="35"/>
      <c r="PSG561" s="35"/>
      <c r="PSH561" s="35"/>
      <c r="PSI561" s="35"/>
      <c r="PSJ561" s="35"/>
      <c r="PSK561" s="35"/>
      <c r="PSL561" s="35"/>
      <c r="PSM561" s="35"/>
      <c r="PSN561" s="35"/>
      <c r="PSO561" s="35"/>
      <c r="PSP561" s="35"/>
      <c r="PSQ561" s="35"/>
      <c r="PSR561" s="35"/>
      <c r="PSS561" s="35"/>
      <c r="PST561" s="35"/>
      <c r="PSU561" s="35"/>
      <c r="PSV561" s="35"/>
      <c r="PSW561" s="35"/>
      <c r="PSX561" s="35"/>
      <c r="PSY561" s="35"/>
      <c r="PSZ561" s="35"/>
      <c r="PTA561" s="35"/>
      <c r="PTB561" s="35"/>
      <c r="PTC561" s="35"/>
      <c r="PTD561" s="35"/>
      <c r="PTE561" s="35"/>
      <c r="PTF561" s="35"/>
      <c r="PTG561" s="35"/>
      <c r="PTH561" s="35"/>
      <c r="PTI561" s="35"/>
      <c r="PTJ561" s="35"/>
      <c r="PTK561" s="35"/>
      <c r="PTL561" s="35"/>
      <c r="PTM561" s="35"/>
      <c r="PTN561" s="35"/>
      <c r="PTO561" s="35"/>
      <c r="PTP561" s="35"/>
      <c r="PTQ561" s="35"/>
      <c r="PTR561" s="35"/>
      <c r="PTS561" s="35"/>
      <c r="PTT561" s="35"/>
      <c r="PTU561" s="35"/>
      <c r="PTV561" s="35"/>
      <c r="PTW561" s="35"/>
      <c r="PTX561" s="35"/>
      <c r="PTY561" s="35"/>
      <c r="PTZ561" s="35"/>
      <c r="PUA561" s="35"/>
      <c r="PUB561" s="35"/>
      <c r="PUC561" s="35"/>
      <c r="PUD561" s="35"/>
      <c r="PUE561" s="35"/>
      <c r="PUF561" s="35"/>
      <c r="PUG561" s="35"/>
      <c r="PUH561" s="35"/>
      <c r="PUI561" s="35"/>
      <c r="PUJ561" s="35"/>
      <c r="PUK561" s="35"/>
      <c r="PUL561" s="35"/>
      <c r="PUM561" s="35"/>
      <c r="PUN561" s="35"/>
      <c r="PUO561" s="35"/>
      <c r="PUP561" s="35"/>
      <c r="PUQ561" s="35"/>
      <c r="PUR561" s="35"/>
      <c r="PUS561" s="35"/>
      <c r="PUT561" s="35"/>
      <c r="PUU561" s="35"/>
      <c r="PUV561" s="35"/>
      <c r="PUW561" s="35"/>
      <c r="PUX561" s="35"/>
      <c r="PUY561" s="35"/>
      <c r="PUZ561" s="35"/>
      <c r="PVA561" s="35"/>
      <c r="PVB561" s="35"/>
      <c r="PVC561" s="35"/>
      <c r="PVD561" s="35"/>
      <c r="PVE561" s="35"/>
      <c r="PVF561" s="35"/>
      <c r="PVG561" s="35"/>
      <c r="PVH561" s="35"/>
      <c r="PVI561" s="35"/>
      <c r="PVJ561" s="35"/>
      <c r="PVK561" s="35"/>
      <c r="PVL561" s="35"/>
      <c r="PVM561" s="35"/>
      <c r="PVN561" s="35"/>
      <c r="PVO561" s="35"/>
      <c r="PVP561" s="35"/>
      <c r="PVQ561" s="35"/>
      <c r="PVR561" s="35"/>
      <c r="PVS561" s="35"/>
      <c r="PVT561" s="35"/>
      <c r="PVU561" s="35"/>
      <c r="PVV561" s="35"/>
      <c r="PVW561" s="35"/>
      <c r="PVX561" s="35"/>
      <c r="PVY561" s="35"/>
      <c r="PVZ561" s="35"/>
      <c r="PWA561" s="35"/>
      <c r="PWB561" s="35"/>
      <c r="PWC561" s="35"/>
      <c r="PWD561" s="35"/>
      <c r="PWE561" s="35"/>
      <c r="PWF561" s="35"/>
      <c r="PWG561" s="35"/>
      <c r="PWH561" s="35"/>
      <c r="PWI561" s="35"/>
      <c r="PWJ561" s="35"/>
      <c r="PWK561" s="35"/>
      <c r="PWL561" s="35"/>
      <c r="PWM561" s="35"/>
      <c r="PWN561" s="35"/>
      <c r="PWO561" s="35"/>
      <c r="PWP561" s="35"/>
      <c r="PWQ561" s="35"/>
      <c r="PWR561" s="35"/>
      <c r="PWS561" s="35"/>
      <c r="PWT561" s="35"/>
      <c r="PWU561" s="35"/>
      <c r="PWV561" s="35"/>
      <c r="PWW561" s="35"/>
      <c r="PWX561" s="35"/>
      <c r="PWY561" s="35"/>
      <c r="PWZ561" s="35"/>
      <c r="PXA561" s="35"/>
      <c r="PXB561" s="35"/>
      <c r="PXC561" s="35"/>
      <c r="PXD561" s="35"/>
      <c r="PXE561" s="35"/>
      <c r="PXF561" s="35"/>
      <c r="PXG561" s="35"/>
      <c r="PXH561" s="35"/>
      <c r="PXI561" s="35"/>
      <c r="PXJ561" s="35"/>
      <c r="PXK561" s="35"/>
      <c r="PXL561" s="35"/>
      <c r="PXM561" s="35"/>
      <c r="PXN561" s="35"/>
      <c r="PXO561" s="35"/>
      <c r="PXP561" s="35"/>
      <c r="PXQ561" s="35"/>
      <c r="PXR561" s="35"/>
      <c r="PXS561" s="35"/>
      <c r="PXT561" s="35"/>
      <c r="PXU561" s="35"/>
      <c r="PXV561" s="35"/>
      <c r="PXW561" s="35"/>
      <c r="PXX561" s="35"/>
      <c r="PXY561" s="35"/>
      <c r="PXZ561" s="35"/>
      <c r="PYA561" s="35"/>
      <c r="PYB561" s="35"/>
      <c r="PYC561" s="35"/>
      <c r="PYD561" s="35"/>
      <c r="PYE561" s="35"/>
      <c r="PYF561" s="35"/>
      <c r="PYG561" s="35"/>
      <c r="PYH561" s="35"/>
      <c r="PYI561" s="35"/>
      <c r="PYJ561" s="35"/>
      <c r="PYK561" s="35"/>
      <c r="PYL561" s="35"/>
      <c r="PYM561" s="35"/>
      <c r="PYN561" s="35"/>
      <c r="PYO561" s="35"/>
      <c r="PYP561" s="35"/>
      <c r="PYQ561" s="35"/>
      <c r="PYR561" s="35"/>
      <c r="PYS561" s="35"/>
      <c r="PYT561" s="35"/>
      <c r="PYU561" s="35"/>
      <c r="PYV561" s="35"/>
      <c r="PYW561" s="35"/>
      <c r="PYX561" s="35"/>
      <c r="PYY561" s="35"/>
      <c r="PYZ561" s="35"/>
      <c r="PZA561" s="35"/>
      <c r="PZB561" s="35"/>
      <c r="PZC561" s="35"/>
      <c r="PZD561" s="35"/>
      <c r="PZE561" s="35"/>
      <c r="PZF561" s="35"/>
      <c r="PZG561" s="35"/>
      <c r="PZH561" s="35"/>
      <c r="PZI561" s="35"/>
      <c r="PZJ561" s="35"/>
      <c r="PZK561" s="35"/>
      <c r="PZL561" s="35"/>
      <c r="PZM561" s="35"/>
      <c r="PZN561" s="35"/>
      <c r="PZO561" s="35"/>
      <c r="PZP561" s="35"/>
      <c r="PZQ561" s="35"/>
      <c r="PZR561" s="35"/>
      <c r="PZS561" s="35"/>
      <c r="PZT561" s="35"/>
      <c r="PZU561" s="35"/>
      <c r="PZV561" s="35"/>
      <c r="PZW561" s="35"/>
      <c r="PZX561" s="35"/>
      <c r="PZY561" s="35"/>
      <c r="PZZ561" s="35"/>
      <c r="QAA561" s="35"/>
      <c r="QAB561" s="35"/>
      <c r="QAC561" s="35"/>
      <c r="QAD561" s="35"/>
      <c r="QAE561" s="35"/>
      <c r="QAF561" s="35"/>
      <c r="QAG561" s="35"/>
      <c r="QAH561" s="35"/>
      <c r="QAI561" s="35"/>
      <c r="QAJ561" s="35"/>
      <c r="QAK561" s="35"/>
      <c r="QAL561" s="35"/>
      <c r="QAM561" s="35"/>
      <c r="QAN561" s="35"/>
      <c r="QAO561" s="35"/>
      <c r="QAP561" s="35"/>
      <c r="QAQ561" s="35"/>
      <c r="QAR561" s="35"/>
      <c r="QAS561" s="35"/>
      <c r="QAT561" s="35"/>
      <c r="QAU561" s="35"/>
      <c r="QAV561" s="35"/>
      <c r="QAW561" s="35"/>
      <c r="QAX561" s="35"/>
      <c r="QAY561" s="35"/>
      <c r="QAZ561" s="35"/>
      <c r="QBA561" s="35"/>
      <c r="QBB561" s="35"/>
      <c r="QBC561" s="35"/>
      <c r="QBD561" s="35"/>
      <c r="QBE561" s="35"/>
      <c r="QBF561" s="35"/>
      <c r="QBG561" s="35"/>
      <c r="QBH561" s="35"/>
      <c r="QBI561" s="35"/>
      <c r="QBJ561" s="35"/>
      <c r="QBK561" s="35"/>
      <c r="QBL561" s="35"/>
      <c r="QBM561" s="35"/>
      <c r="QBN561" s="35"/>
      <c r="QBO561" s="35"/>
      <c r="QBP561" s="35"/>
      <c r="QBQ561" s="35"/>
      <c r="QBR561" s="35"/>
      <c r="QBS561" s="35"/>
      <c r="QBT561" s="35"/>
      <c r="QBU561" s="35"/>
      <c r="QBV561" s="35"/>
      <c r="QBW561" s="35"/>
      <c r="QBX561" s="35"/>
      <c r="QBY561" s="35"/>
      <c r="QBZ561" s="35"/>
      <c r="QCA561" s="35"/>
      <c r="QCB561" s="35"/>
      <c r="QCC561" s="35"/>
      <c r="QCD561" s="35"/>
      <c r="QCE561" s="35"/>
      <c r="QCF561" s="35"/>
      <c r="QCG561" s="35"/>
      <c r="QCH561" s="35"/>
      <c r="QCI561" s="35"/>
      <c r="QCJ561" s="35"/>
      <c r="QCK561" s="35"/>
      <c r="QCL561" s="35"/>
      <c r="QCM561" s="35"/>
      <c r="QCN561" s="35"/>
      <c r="QCO561" s="35"/>
      <c r="QCP561" s="35"/>
      <c r="QCQ561" s="35"/>
      <c r="QCR561" s="35"/>
      <c r="QCS561" s="35"/>
      <c r="QCT561" s="35"/>
      <c r="QCU561" s="35"/>
      <c r="QCV561" s="35"/>
      <c r="QCW561" s="35"/>
      <c r="QCX561" s="35"/>
      <c r="QCY561" s="35"/>
      <c r="QCZ561" s="35"/>
      <c r="QDA561" s="35"/>
      <c r="QDB561" s="35"/>
      <c r="QDC561" s="35"/>
      <c r="QDD561" s="35"/>
      <c r="QDE561" s="35"/>
      <c r="QDF561" s="35"/>
      <c r="QDG561" s="35"/>
      <c r="QDH561" s="35"/>
      <c r="QDI561" s="35"/>
      <c r="QDJ561" s="35"/>
      <c r="QDK561" s="35"/>
      <c r="QDL561" s="35"/>
      <c r="QDM561" s="35"/>
      <c r="QDN561" s="35"/>
      <c r="QDO561" s="35"/>
      <c r="QDP561" s="35"/>
      <c r="QDQ561" s="35"/>
      <c r="QDR561" s="35"/>
      <c r="QDS561" s="35"/>
      <c r="QDT561" s="35"/>
      <c r="QDU561" s="35"/>
      <c r="QDV561" s="35"/>
      <c r="QDW561" s="35"/>
      <c r="QDX561" s="35"/>
      <c r="QDY561" s="35"/>
      <c r="QDZ561" s="35"/>
      <c r="QEA561" s="35"/>
      <c r="QEB561" s="35"/>
      <c r="QEC561" s="35"/>
      <c r="QED561" s="35"/>
      <c r="QEE561" s="35"/>
      <c r="QEF561" s="35"/>
      <c r="QEG561" s="35"/>
      <c r="QEH561" s="35"/>
      <c r="QEI561" s="35"/>
      <c r="QEJ561" s="35"/>
      <c r="QEK561" s="35"/>
      <c r="QEL561" s="35"/>
      <c r="QEM561" s="35"/>
      <c r="QEN561" s="35"/>
      <c r="QEO561" s="35"/>
      <c r="QEP561" s="35"/>
      <c r="QEQ561" s="35"/>
      <c r="QER561" s="35"/>
      <c r="QES561" s="35"/>
      <c r="QET561" s="35"/>
      <c r="QEU561" s="35"/>
      <c r="QEV561" s="35"/>
      <c r="QEW561" s="35"/>
      <c r="QEX561" s="35"/>
      <c r="QEY561" s="35"/>
      <c r="QEZ561" s="35"/>
      <c r="QFA561" s="35"/>
      <c r="QFB561" s="35"/>
      <c r="QFC561" s="35"/>
      <c r="QFD561" s="35"/>
      <c r="QFE561" s="35"/>
      <c r="QFF561" s="35"/>
      <c r="QFG561" s="35"/>
      <c r="QFH561" s="35"/>
      <c r="QFI561" s="35"/>
      <c r="QFJ561" s="35"/>
      <c r="QFK561" s="35"/>
      <c r="QFL561" s="35"/>
      <c r="QFM561" s="35"/>
      <c r="QFN561" s="35"/>
      <c r="QFO561" s="35"/>
      <c r="QFP561" s="35"/>
      <c r="QFQ561" s="35"/>
      <c r="QFR561" s="35"/>
      <c r="QFS561" s="35"/>
      <c r="QFT561" s="35"/>
      <c r="QFU561" s="35"/>
      <c r="QFV561" s="35"/>
      <c r="QFW561" s="35"/>
      <c r="QFX561" s="35"/>
      <c r="QFY561" s="35"/>
      <c r="QFZ561" s="35"/>
      <c r="QGA561" s="35"/>
      <c r="QGB561" s="35"/>
      <c r="QGC561" s="35"/>
      <c r="QGD561" s="35"/>
      <c r="QGE561" s="35"/>
      <c r="QGF561" s="35"/>
      <c r="QGG561" s="35"/>
      <c r="QGH561" s="35"/>
      <c r="QGI561" s="35"/>
      <c r="QGJ561" s="35"/>
      <c r="QGK561" s="35"/>
      <c r="QGL561" s="35"/>
      <c r="QGM561" s="35"/>
      <c r="QGN561" s="35"/>
      <c r="QGO561" s="35"/>
      <c r="QGP561" s="35"/>
      <c r="QGQ561" s="35"/>
      <c r="QGR561" s="35"/>
      <c r="QGS561" s="35"/>
      <c r="QGT561" s="35"/>
      <c r="QGU561" s="35"/>
      <c r="QGV561" s="35"/>
      <c r="QGW561" s="35"/>
      <c r="QGX561" s="35"/>
      <c r="QGY561" s="35"/>
      <c r="QGZ561" s="35"/>
      <c r="QHA561" s="35"/>
      <c r="QHB561" s="35"/>
      <c r="QHC561" s="35"/>
      <c r="QHD561" s="35"/>
      <c r="QHE561" s="35"/>
      <c r="QHF561" s="35"/>
      <c r="QHG561" s="35"/>
      <c r="QHH561" s="35"/>
      <c r="QHI561" s="35"/>
      <c r="QHJ561" s="35"/>
      <c r="QHK561" s="35"/>
      <c r="QHL561" s="35"/>
      <c r="QHM561" s="35"/>
      <c r="QHN561" s="35"/>
      <c r="QHO561" s="35"/>
      <c r="QHP561" s="35"/>
      <c r="QHQ561" s="35"/>
      <c r="QHR561" s="35"/>
      <c r="QHS561" s="35"/>
      <c r="QHT561" s="35"/>
      <c r="QHU561" s="35"/>
      <c r="QHV561" s="35"/>
      <c r="QHW561" s="35"/>
      <c r="QHX561" s="35"/>
      <c r="QHY561" s="35"/>
      <c r="QHZ561" s="35"/>
      <c r="QIA561" s="35"/>
      <c r="QIB561" s="35"/>
      <c r="QIC561" s="35"/>
      <c r="QID561" s="35"/>
      <c r="QIE561" s="35"/>
      <c r="QIF561" s="35"/>
      <c r="QIG561" s="35"/>
      <c r="QIH561" s="35"/>
      <c r="QII561" s="35"/>
      <c r="QIJ561" s="35"/>
      <c r="QIK561" s="35"/>
      <c r="QIL561" s="35"/>
      <c r="QIM561" s="35"/>
      <c r="QIN561" s="35"/>
      <c r="QIO561" s="35"/>
      <c r="QIP561" s="35"/>
      <c r="QIQ561" s="35"/>
      <c r="QIR561" s="35"/>
      <c r="QIS561" s="35"/>
      <c r="QIT561" s="35"/>
      <c r="QIU561" s="35"/>
      <c r="QIV561" s="35"/>
      <c r="QIW561" s="35"/>
      <c r="QIX561" s="35"/>
      <c r="QIY561" s="35"/>
      <c r="QIZ561" s="35"/>
      <c r="QJA561" s="35"/>
      <c r="QJB561" s="35"/>
      <c r="QJC561" s="35"/>
      <c r="QJD561" s="35"/>
      <c r="QJE561" s="35"/>
      <c r="QJF561" s="35"/>
      <c r="QJG561" s="35"/>
      <c r="QJH561" s="35"/>
      <c r="QJI561" s="35"/>
      <c r="QJJ561" s="35"/>
      <c r="QJK561" s="35"/>
      <c r="QJL561" s="35"/>
      <c r="QJM561" s="35"/>
      <c r="QJN561" s="35"/>
      <c r="QJO561" s="35"/>
      <c r="QJP561" s="35"/>
      <c r="QJQ561" s="35"/>
      <c r="QJR561" s="35"/>
      <c r="QJS561" s="35"/>
      <c r="QJT561" s="35"/>
      <c r="QJU561" s="35"/>
      <c r="QJV561" s="35"/>
      <c r="QJW561" s="35"/>
      <c r="QJX561" s="35"/>
      <c r="QJY561" s="35"/>
      <c r="QJZ561" s="35"/>
      <c r="QKA561" s="35"/>
      <c r="QKB561" s="35"/>
      <c r="QKC561" s="35"/>
      <c r="QKD561" s="35"/>
      <c r="QKE561" s="35"/>
      <c r="QKF561" s="35"/>
      <c r="QKG561" s="35"/>
      <c r="QKH561" s="35"/>
      <c r="QKI561" s="35"/>
      <c r="QKJ561" s="35"/>
      <c r="QKK561" s="35"/>
      <c r="QKL561" s="35"/>
      <c r="QKM561" s="35"/>
      <c r="QKN561" s="35"/>
      <c r="QKO561" s="35"/>
      <c r="QKP561" s="35"/>
      <c r="QKQ561" s="35"/>
      <c r="QKR561" s="35"/>
      <c r="QKS561" s="35"/>
      <c r="QKT561" s="35"/>
      <c r="QKU561" s="35"/>
      <c r="QKV561" s="35"/>
      <c r="QKW561" s="35"/>
      <c r="QKX561" s="35"/>
      <c r="QKY561" s="35"/>
      <c r="QKZ561" s="35"/>
      <c r="QLA561" s="35"/>
      <c r="QLB561" s="35"/>
      <c r="QLC561" s="35"/>
      <c r="QLD561" s="35"/>
      <c r="QLE561" s="35"/>
      <c r="QLF561" s="35"/>
      <c r="QLG561" s="35"/>
      <c r="QLH561" s="35"/>
      <c r="QLI561" s="35"/>
      <c r="QLJ561" s="35"/>
      <c r="QLK561" s="35"/>
      <c r="QLL561" s="35"/>
      <c r="QLM561" s="35"/>
      <c r="QLN561" s="35"/>
      <c r="QLO561" s="35"/>
      <c r="QLP561" s="35"/>
      <c r="QLQ561" s="35"/>
      <c r="QLR561" s="35"/>
      <c r="QLS561" s="35"/>
      <c r="QLT561" s="35"/>
      <c r="QLU561" s="35"/>
      <c r="QLV561" s="35"/>
      <c r="QLW561" s="35"/>
      <c r="QLX561" s="35"/>
      <c r="QLY561" s="35"/>
      <c r="QLZ561" s="35"/>
      <c r="QMA561" s="35"/>
      <c r="QMB561" s="35"/>
      <c r="QMC561" s="35"/>
      <c r="QMD561" s="35"/>
      <c r="QME561" s="35"/>
      <c r="QMF561" s="35"/>
      <c r="QMG561" s="35"/>
      <c r="QMH561" s="35"/>
      <c r="QMI561" s="35"/>
      <c r="QMJ561" s="35"/>
      <c r="QMK561" s="35"/>
      <c r="QML561" s="35"/>
      <c r="QMM561" s="35"/>
      <c r="QMN561" s="35"/>
      <c r="QMO561" s="35"/>
      <c r="QMP561" s="35"/>
      <c r="QMQ561" s="35"/>
      <c r="QMR561" s="35"/>
      <c r="QMS561" s="35"/>
      <c r="QMT561" s="35"/>
      <c r="QMU561" s="35"/>
      <c r="QMV561" s="35"/>
      <c r="QMW561" s="35"/>
      <c r="QMX561" s="35"/>
      <c r="QMY561" s="35"/>
      <c r="QMZ561" s="35"/>
      <c r="QNA561" s="35"/>
      <c r="QNB561" s="35"/>
      <c r="QNC561" s="35"/>
      <c r="QND561" s="35"/>
      <c r="QNE561" s="35"/>
      <c r="QNF561" s="35"/>
      <c r="QNG561" s="35"/>
      <c r="QNH561" s="35"/>
      <c r="QNI561" s="35"/>
      <c r="QNJ561" s="35"/>
      <c r="QNK561" s="35"/>
      <c r="QNL561" s="35"/>
      <c r="QNM561" s="35"/>
      <c r="QNN561" s="35"/>
      <c r="QNO561" s="35"/>
      <c r="QNP561" s="35"/>
      <c r="QNQ561" s="35"/>
      <c r="QNR561" s="35"/>
      <c r="QNS561" s="35"/>
      <c r="QNT561" s="35"/>
      <c r="QNU561" s="35"/>
      <c r="QNV561" s="35"/>
      <c r="QNW561" s="35"/>
      <c r="QNX561" s="35"/>
      <c r="QNY561" s="35"/>
      <c r="QNZ561" s="35"/>
      <c r="QOA561" s="35"/>
      <c r="QOB561" s="35"/>
      <c r="QOC561" s="35"/>
      <c r="QOD561" s="35"/>
      <c r="QOE561" s="35"/>
      <c r="QOF561" s="35"/>
      <c r="QOG561" s="35"/>
      <c r="QOH561" s="35"/>
      <c r="QOI561" s="35"/>
      <c r="QOJ561" s="35"/>
      <c r="QOK561" s="35"/>
      <c r="QOL561" s="35"/>
      <c r="QOM561" s="35"/>
      <c r="QON561" s="35"/>
      <c r="QOO561" s="35"/>
      <c r="QOP561" s="35"/>
      <c r="QOQ561" s="35"/>
      <c r="QOR561" s="35"/>
      <c r="QOS561" s="35"/>
      <c r="QOT561" s="35"/>
      <c r="QOU561" s="35"/>
      <c r="QOV561" s="35"/>
      <c r="QOW561" s="35"/>
      <c r="QOX561" s="35"/>
      <c r="QOY561" s="35"/>
      <c r="QOZ561" s="35"/>
      <c r="QPA561" s="35"/>
      <c r="QPB561" s="35"/>
      <c r="QPC561" s="35"/>
      <c r="QPD561" s="35"/>
      <c r="QPE561" s="35"/>
      <c r="QPF561" s="35"/>
      <c r="QPG561" s="35"/>
      <c r="QPH561" s="35"/>
      <c r="QPI561" s="35"/>
      <c r="QPJ561" s="35"/>
      <c r="QPK561" s="35"/>
      <c r="QPL561" s="35"/>
      <c r="QPM561" s="35"/>
      <c r="QPN561" s="35"/>
      <c r="QPO561" s="35"/>
      <c r="QPP561" s="35"/>
      <c r="QPQ561" s="35"/>
      <c r="QPR561" s="35"/>
      <c r="QPS561" s="35"/>
      <c r="QPT561" s="35"/>
      <c r="QPU561" s="35"/>
      <c r="QPV561" s="35"/>
      <c r="QPW561" s="35"/>
      <c r="QPX561" s="35"/>
      <c r="QPY561" s="35"/>
      <c r="QPZ561" s="35"/>
      <c r="QQA561" s="35"/>
      <c r="QQB561" s="35"/>
      <c r="QQC561" s="35"/>
      <c r="QQD561" s="35"/>
      <c r="QQE561" s="35"/>
      <c r="QQF561" s="35"/>
      <c r="QQG561" s="35"/>
      <c r="QQH561" s="35"/>
      <c r="QQI561" s="35"/>
      <c r="QQJ561" s="35"/>
      <c r="QQK561" s="35"/>
      <c r="QQL561" s="35"/>
      <c r="QQM561" s="35"/>
      <c r="QQN561" s="35"/>
      <c r="QQO561" s="35"/>
      <c r="QQP561" s="35"/>
      <c r="QQQ561" s="35"/>
      <c r="QQR561" s="35"/>
      <c r="QQS561" s="35"/>
      <c r="QQT561" s="35"/>
      <c r="QQU561" s="35"/>
      <c r="QQV561" s="35"/>
      <c r="QQW561" s="35"/>
      <c r="QQX561" s="35"/>
      <c r="QQY561" s="35"/>
      <c r="QQZ561" s="35"/>
      <c r="QRA561" s="35"/>
      <c r="QRB561" s="35"/>
      <c r="QRC561" s="35"/>
      <c r="QRD561" s="35"/>
      <c r="QRE561" s="35"/>
      <c r="QRF561" s="35"/>
      <c r="QRG561" s="35"/>
      <c r="QRH561" s="35"/>
      <c r="QRI561" s="35"/>
      <c r="QRJ561" s="35"/>
      <c r="QRK561" s="35"/>
      <c r="QRL561" s="35"/>
      <c r="QRM561" s="35"/>
      <c r="QRN561" s="35"/>
      <c r="QRO561" s="35"/>
      <c r="QRP561" s="35"/>
      <c r="QRQ561" s="35"/>
      <c r="QRR561" s="35"/>
      <c r="QRS561" s="35"/>
      <c r="QRT561" s="35"/>
      <c r="QRU561" s="35"/>
      <c r="QRV561" s="35"/>
      <c r="QRW561" s="35"/>
      <c r="QRX561" s="35"/>
      <c r="QRY561" s="35"/>
      <c r="QRZ561" s="35"/>
      <c r="QSA561" s="35"/>
      <c r="QSB561" s="35"/>
      <c r="QSC561" s="35"/>
      <c r="QSD561" s="35"/>
      <c r="QSE561" s="35"/>
      <c r="QSF561" s="35"/>
      <c r="QSG561" s="35"/>
      <c r="QSH561" s="35"/>
      <c r="QSI561" s="35"/>
      <c r="QSJ561" s="35"/>
      <c r="QSK561" s="35"/>
      <c r="QSL561" s="35"/>
      <c r="QSM561" s="35"/>
      <c r="QSN561" s="35"/>
      <c r="QSO561" s="35"/>
      <c r="QSP561" s="35"/>
      <c r="QSQ561" s="35"/>
      <c r="QSR561" s="35"/>
      <c r="QSS561" s="35"/>
      <c r="QST561" s="35"/>
      <c r="QSU561" s="35"/>
      <c r="QSV561" s="35"/>
      <c r="QSW561" s="35"/>
      <c r="QSX561" s="35"/>
      <c r="QSY561" s="35"/>
      <c r="QSZ561" s="35"/>
      <c r="QTA561" s="35"/>
      <c r="QTB561" s="35"/>
      <c r="QTC561" s="35"/>
      <c r="QTD561" s="35"/>
      <c r="QTE561" s="35"/>
      <c r="QTF561" s="35"/>
      <c r="QTG561" s="35"/>
      <c r="QTH561" s="35"/>
      <c r="QTI561" s="35"/>
      <c r="QTJ561" s="35"/>
      <c r="QTK561" s="35"/>
      <c r="QTL561" s="35"/>
      <c r="QTM561" s="35"/>
      <c r="QTN561" s="35"/>
      <c r="QTO561" s="35"/>
      <c r="QTP561" s="35"/>
      <c r="QTQ561" s="35"/>
      <c r="QTR561" s="35"/>
      <c r="QTS561" s="35"/>
      <c r="QTT561" s="35"/>
      <c r="QTU561" s="35"/>
      <c r="QTV561" s="35"/>
      <c r="QTW561" s="35"/>
      <c r="QTX561" s="35"/>
      <c r="QTY561" s="35"/>
      <c r="QTZ561" s="35"/>
      <c r="QUA561" s="35"/>
      <c r="QUB561" s="35"/>
      <c r="QUC561" s="35"/>
      <c r="QUD561" s="35"/>
      <c r="QUE561" s="35"/>
      <c r="QUF561" s="35"/>
      <c r="QUG561" s="35"/>
      <c r="QUH561" s="35"/>
      <c r="QUI561" s="35"/>
      <c r="QUJ561" s="35"/>
      <c r="QUK561" s="35"/>
      <c r="QUL561" s="35"/>
      <c r="QUM561" s="35"/>
      <c r="QUN561" s="35"/>
      <c r="QUO561" s="35"/>
      <c r="QUP561" s="35"/>
      <c r="QUQ561" s="35"/>
      <c r="QUR561" s="35"/>
      <c r="QUS561" s="35"/>
      <c r="QUT561" s="35"/>
      <c r="QUU561" s="35"/>
      <c r="QUV561" s="35"/>
      <c r="QUW561" s="35"/>
      <c r="QUX561" s="35"/>
      <c r="QUY561" s="35"/>
      <c r="QUZ561" s="35"/>
      <c r="QVA561" s="35"/>
      <c r="QVB561" s="35"/>
      <c r="QVC561" s="35"/>
      <c r="QVD561" s="35"/>
      <c r="QVE561" s="35"/>
      <c r="QVF561" s="35"/>
      <c r="QVG561" s="35"/>
      <c r="QVH561" s="35"/>
      <c r="QVI561" s="35"/>
      <c r="QVJ561" s="35"/>
      <c r="QVK561" s="35"/>
      <c r="QVL561" s="35"/>
      <c r="QVM561" s="35"/>
      <c r="QVN561" s="35"/>
      <c r="QVO561" s="35"/>
      <c r="QVP561" s="35"/>
      <c r="QVQ561" s="35"/>
      <c r="QVR561" s="35"/>
      <c r="QVS561" s="35"/>
      <c r="QVT561" s="35"/>
      <c r="QVU561" s="35"/>
      <c r="QVV561" s="35"/>
      <c r="QVW561" s="35"/>
      <c r="QVX561" s="35"/>
      <c r="QVY561" s="35"/>
      <c r="QVZ561" s="35"/>
      <c r="QWA561" s="35"/>
      <c r="QWB561" s="35"/>
      <c r="QWC561" s="35"/>
      <c r="QWD561" s="35"/>
      <c r="QWE561" s="35"/>
      <c r="QWF561" s="35"/>
      <c r="QWG561" s="35"/>
      <c r="QWH561" s="35"/>
      <c r="QWI561" s="35"/>
      <c r="QWJ561" s="35"/>
      <c r="QWK561" s="35"/>
      <c r="QWL561" s="35"/>
      <c r="QWM561" s="35"/>
      <c r="QWN561" s="35"/>
      <c r="QWO561" s="35"/>
      <c r="QWP561" s="35"/>
      <c r="QWQ561" s="35"/>
      <c r="QWR561" s="35"/>
      <c r="QWS561" s="35"/>
      <c r="QWT561" s="35"/>
      <c r="QWU561" s="35"/>
      <c r="QWV561" s="35"/>
      <c r="QWW561" s="35"/>
      <c r="QWX561" s="35"/>
      <c r="QWY561" s="35"/>
      <c r="QWZ561" s="35"/>
      <c r="QXA561" s="35"/>
      <c r="QXB561" s="35"/>
      <c r="QXC561" s="35"/>
      <c r="QXD561" s="35"/>
      <c r="QXE561" s="35"/>
      <c r="QXF561" s="35"/>
      <c r="QXG561" s="35"/>
      <c r="QXH561" s="35"/>
      <c r="QXI561" s="35"/>
      <c r="QXJ561" s="35"/>
      <c r="QXK561" s="35"/>
      <c r="QXL561" s="35"/>
      <c r="QXM561" s="35"/>
      <c r="QXN561" s="35"/>
      <c r="QXO561" s="35"/>
      <c r="QXP561" s="35"/>
      <c r="QXQ561" s="35"/>
      <c r="QXR561" s="35"/>
      <c r="QXS561" s="35"/>
      <c r="QXT561" s="35"/>
      <c r="QXU561" s="35"/>
      <c r="QXV561" s="35"/>
      <c r="QXW561" s="35"/>
      <c r="QXX561" s="35"/>
      <c r="QXY561" s="35"/>
      <c r="QXZ561" s="35"/>
      <c r="QYA561" s="35"/>
      <c r="QYB561" s="35"/>
      <c r="QYC561" s="35"/>
      <c r="QYD561" s="35"/>
      <c r="QYE561" s="35"/>
      <c r="QYF561" s="35"/>
      <c r="QYG561" s="35"/>
      <c r="QYH561" s="35"/>
      <c r="QYI561" s="35"/>
      <c r="QYJ561" s="35"/>
      <c r="QYK561" s="35"/>
      <c r="QYL561" s="35"/>
      <c r="QYM561" s="35"/>
      <c r="QYN561" s="35"/>
      <c r="QYO561" s="35"/>
      <c r="QYP561" s="35"/>
      <c r="QYQ561" s="35"/>
      <c r="QYR561" s="35"/>
      <c r="QYS561" s="35"/>
      <c r="QYT561" s="35"/>
      <c r="QYU561" s="35"/>
      <c r="QYV561" s="35"/>
      <c r="QYW561" s="35"/>
      <c r="QYX561" s="35"/>
      <c r="QYY561" s="35"/>
      <c r="QYZ561" s="35"/>
      <c r="QZA561" s="35"/>
      <c r="QZB561" s="35"/>
      <c r="QZC561" s="35"/>
      <c r="QZD561" s="35"/>
      <c r="QZE561" s="35"/>
      <c r="QZF561" s="35"/>
      <c r="QZG561" s="35"/>
      <c r="QZH561" s="35"/>
      <c r="QZI561" s="35"/>
      <c r="QZJ561" s="35"/>
      <c r="QZK561" s="35"/>
      <c r="QZL561" s="35"/>
      <c r="QZM561" s="35"/>
      <c r="QZN561" s="35"/>
      <c r="QZO561" s="35"/>
      <c r="QZP561" s="35"/>
      <c r="QZQ561" s="35"/>
      <c r="QZR561" s="35"/>
      <c r="QZS561" s="35"/>
      <c r="QZT561" s="35"/>
      <c r="QZU561" s="35"/>
      <c r="QZV561" s="35"/>
      <c r="QZW561" s="35"/>
      <c r="QZX561" s="35"/>
      <c r="QZY561" s="35"/>
      <c r="QZZ561" s="35"/>
      <c r="RAA561" s="35"/>
      <c r="RAB561" s="35"/>
      <c r="RAC561" s="35"/>
      <c r="RAD561" s="35"/>
      <c r="RAE561" s="35"/>
      <c r="RAF561" s="35"/>
      <c r="RAG561" s="35"/>
      <c r="RAH561" s="35"/>
      <c r="RAI561" s="35"/>
      <c r="RAJ561" s="35"/>
      <c r="RAK561" s="35"/>
      <c r="RAL561" s="35"/>
      <c r="RAM561" s="35"/>
      <c r="RAN561" s="35"/>
      <c r="RAO561" s="35"/>
      <c r="RAP561" s="35"/>
      <c r="RAQ561" s="35"/>
      <c r="RAR561" s="35"/>
      <c r="RAS561" s="35"/>
      <c r="RAT561" s="35"/>
      <c r="RAU561" s="35"/>
      <c r="RAV561" s="35"/>
      <c r="RAW561" s="35"/>
      <c r="RAX561" s="35"/>
      <c r="RAY561" s="35"/>
      <c r="RAZ561" s="35"/>
      <c r="RBA561" s="35"/>
      <c r="RBB561" s="35"/>
      <c r="RBC561" s="35"/>
      <c r="RBD561" s="35"/>
      <c r="RBE561" s="35"/>
      <c r="RBF561" s="35"/>
      <c r="RBG561" s="35"/>
      <c r="RBH561" s="35"/>
      <c r="RBI561" s="35"/>
      <c r="RBJ561" s="35"/>
      <c r="RBK561" s="35"/>
      <c r="RBL561" s="35"/>
      <c r="RBM561" s="35"/>
      <c r="RBN561" s="35"/>
      <c r="RBO561" s="35"/>
      <c r="RBP561" s="35"/>
      <c r="RBQ561" s="35"/>
      <c r="RBR561" s="35"/>
      <c r="RBS561" s="35"/>
      <c r="RBT561" s="35"/>
      <c r="RBU561" s="35"/>
      <c r="RBV561" s="35"/>
      <c r="RBW561" s="35"/>
      <c r="RBX561" s="35"/>
      <c r="RBY561" s="35"/>
      <c r="RBZ561" s="35"/>
      <c r="RCA561" s="35"/>
      <c r="RCB561" s="35"/>
      <c r="RCC561" s="35"/>
      <c r="RCD561" s="35"/>
      <c r="RCE561" s="35"/>
      <c r="RCF561" s="35"/>
      <c r="RCG561" s="35"/>
      <c r="RCH561" s="35"/>
      <c r="RCI561" s="35"/>
      <c r="RCJ561" s="35"/>
      <c r="RCK561" s="35"/>
      <c r="RCL561" s="35"/>
      <c r="RCM561" s="35"/>
      <c r="RCN561" s="35"/>
      <c r="RCO561" s="35"/>
      <c r="RCP561" s="35"/>
      <c r="RCQ561" s="35"/>
      <c r="RCR561" s="35"/>
      <c r="RCS561" s="35"/>
      <c r="RCT561" s="35"/>
      <c r="RCU561" s="35"/>
      <c r="RCV561" s="35"/>
      <c r="RCW561" s="35"/>
      <c r="RCX561" s="35"/>
      <c r="RCY561" s="35"/>
      <c r="RCZ561" s="35"/>
      <c r="RDA561" s="35"/>
      <c r="RDB561" s="35"/>
      <c r="RDC561" s="35"/>
      <c r="RDD561" s="35"/>
      <c r="RDE561" s="35"/>
      <c r="RDF561" s="35"/>
      <c r="RDG561" s="35"/>
      <c r="RDH561" s="35"/>
      <c r="RDI561" s="35"/>
      <c r="RDJ561" s="35"/>
      <c r="RDK561" s="35"/>
      <c r="RDL561" s="35"/>
      <c r="RDM561" s="35"/>
      <c r="RDN561" s="35"/>
      <c r="RDO561" s="35"/>
      <c r="RDP561" s="35"/>
      <c r="RDQ561" s="35"/>
      <c r="RDR561" s="35"/>
      <c r="RDS561" s="35"/>
      <c r="RDT561" s="35"/>
      <c r="RDU561" s="35"/>
      <c r="RDV561" s="35"/>
      <c r="RDW561" s="35"/>
      <c r="RDX561" s="35"/>
      <c r="RDY561" s="35"/>
      <c r="RDZ561" s="35"/>
      <c r="REA561" s="35"/>
      <c r="REB561" s="35"/>
      <c r="REC561" s="35"/>
      <c r="RED561" s="35"/>
      <c r="REE561" s="35"/>
      <c r="REF561" s="35"/>
      <c r="REG561" s="35"/>
      <c r="REH561" s="35"/>
      <c r="REI561" s="35"/>
      <c r="REJ561" s="35"/>
      <c r="REK561" s="35"/>
      <c r="REL561" s="35"/>
      <c r="REM561" s="35"/>
      <c r="REN561" s="35"/>
      <c r="REO561" s="35"/>
      <c r="REP561" s="35"/>
      <c r="REQ561" s="35"/>
      <c r="RER561" s="35"/>
      <c r="RES561" s="35"/>
      <c r="RET561" s="35"/>
      <c r="REU561" s="35"/>
      <c r="REV561" s="35"/>
      <c r="REW561" s="35"/>
      <c r="REX561" s="35"/>
      <c r="REY561" s="35"/>
      <c r="REZ561" s="35"/>
      <c r="RFA561" s="35"/>
      <c r="RFB561" s="35"/>
      <c r="RFC561" s="35"/>
      <c r="RFD561" s="35"/>
      <c r="RFE561" s="35"/>
      <c r="RFF561" s="35"/>
      <c r="RFG561" s="35"/>
      <c r="RFH561" s="35"/>
      <c r="RFI561" s="35"/>
      <c r="RFJ561" s="35"/>
      <c r="RFK561" s="35"/>
      <c r="RFL561" s="35"/>
      <c r="RFM561" s="35"/>
      <c r="RFN561" s="35"/>
      <c r="RFO561" s="35"/>
      <c r="RFP561" s="35"/>
      <c r="RFQ561" s="35"/>
      <c r="RFR561" s="35"/>
      <c r="RFS561" s="35"/>
      <c r="RFT561" s="35"/>
      <c r="RFU561" s="35"/>
      <c r="RFV561" s="35"/>
      <c r="RFW561" s="35"/>
      <c r="RFX561" s="35"/>
      <c r="RFY561" s="35"/>
      <c r="RFZ561" s="35"/>
      <c r="RGA561" s="35"/>
      <c r="RGB561" s="35"/>
      <c r="RGC561" s="35"/>
      <c r="RGD561" s="35"/>
      <c r="RGE561" s="35"/>
      <c r="RGF561" s="35"/>
      <c r="RGG561" s="35"/>
      <c r="RGH561" s="35"/>
      <c r="RGI561" s="35"/>
      <c r="RGJ561" s="35"/>
      <c r="RGK561" s="35"/>
      <c r="RGL561" s="35"/>
      <c r="RGM561" s="35"/>
      <c r="RGN561" s="35"/>
      <c r="RGO561" s="35"/>
      <c r="RGP561" s="35"/>
      <c r="RGQ561" s="35"/>
      <c r="RGR561" s="35"/>
      <c r="RGS561" s="35"/>
      <c r="RGT561" s="35"/>
      <c r="RGU561" s="35"/>
      <c r="RGV561" s="35"/>
      <c r="RGW561" s="35"/>
      <c r="RGX561" s="35"/>
      <c r="RGY561" s="35"/>
      <c r="RGZ561" s="35"/>
      <c r="RHA561" s="35"/>
      <c r="RHB561" s="35"/>
      <c r="RHC561" s="35"/>
      <c r="RHD561" s="35"/>
      <c r="RHE561" s="35"/>
      <c r="RHF561" s="35"/>
      <c r="RHG561" s="35"/>
      <c r="RHH561" s="35"/>
      <c r="RHI561" s="35"/>
      <c r="RHJ561" s="35"/>
      <c r="RHK561" s="35"/>
      <c r="RHL561" s="35"/>
      <c r="RHM561" s="35"/>
      <c r="RHN561" s="35"/>
      <c r="RHO561" s="35"/>
      <c r="RHP561" s="35"/>
      <c r="RHQ561" s="35"/>
      <c r="RHR561" s="35"/>
      <c r="RHS561" s="35"/>
      <c r="RHT561" s="35"/>
      <c r="RHU561" s="35"/>
      <c r="RHV561" s="35"/>
      <c r="RHW561" s="35"/>
      <c r="RHX561" s="35"/>
      <c r="RHY561" s="35"/>
      <c r="RHZ561" s="35"/>
      <c r="RIA561" s="35"/>
      <c r="RIB561" s="35"/>
      <c r="RIC561" s="35"/>
      <c r="RID561" s="35"/>
      <c r="RIE561" s="35"/>
      <c r="RIF561" s="35"/>
      <c r="RIG561" s="35"/>
      <c r="RIH561" s="35"/>
      <c r="RII561" s="35"/>
      <c r="RIJ561" s="35"/>
      <c r="RIK561" s="35"/>
      <c r="RIL561" s="35"/>
      <c r="RIM561" s="35"/>
      <c r="RIN561" s="35"/>
      <c r="RIO561" s="35"/>
      <c r="RIP561" s="35"/>
      <c r="RIQ561" s="35"/>
      <c r="RIR561" s="35"/>
      <c r="RIS561" s="35"/>
      <c r="RIT561" s="35"/>
      <c r="RIU561" s="35"/>
      <c r="RIV561" s="35"/>
      <c r="RIW561" s="35"/>
      <c r="RIX561" s="35"/>
      <c r="RIY561" s="35"/>
      <c r="RIZ561" s="35"/>
      <c r="RJA561" s="35"/>
      <c r="RJB561" s="35"/>
      <c r="RJC561" s="35"/>
      <c r="RJD561" s="35"/>
      <c r="RJE561" s="35"/>
      <c r="RJF561" s="35"/>
      <c r="RJG561" s="35"/>
      <c r="RJH561" s="35"/>
      <c r="RJI561" s="35"/>
      <c r="RJJ561" s="35"/>
      <c r="RJK561" s="35"/>
      <c r="RJL561" s="35"/>
      <c r="RJM561" s="35"/>
      <c r="RJN561" s="35"/>
      <c r="RJO561" s="35"/>
      <c r="RJP561" s="35"/>
      <c r="RJQ561" s="35"/>
      <c r="RJR561" s="35"/>
      <c r="RJS561" s="35"/>
      <c r="RJT561" s="35"/>
      <c r="RJU561" s="35"/>
      <c r="RJV561" s="35"/>
      <c r="RJW561" s="35"/>
      <c r="RJX561" s="35"/>
      <c r="RJY561" s="35"/>
      <c r="RJZ561" s="35"/>
      <c r="RKA561" s="35"/>
      <c r="RKB561" s="35"/>
      <c r="RKC561" s="35"/>
      <c r="RKD561" s="35"/>
      <c r="RKE561" s="35"/>
      <c r="RKF561" s="35"/>
      <c r="RKG561" s="35"/>
      <c r="RKH561" s="35"/>
      <c r="RKI561" s="35"/>
      <c r="RKJ561" s="35"/>
      <c r="RKK561" s="35"/>
      <c r="RKL561" s="35"/>
      <c r="RKM561" s="35"/>
      <c r="RKN561" s="35"/>
      <c r="RKO561" s="35"/>
      <c r="RKP561" s="35"/>
      <c r="RKQ561" s="35"/>
      <c r="RKR561" s="35"/>
      <c r="RKS561" s="35"/>
      <c r="RKT561" s="35"/>
      <c r="RKU561" s="35"/>
      <c r="RKV561" s="35"/>
      <c r="RKW561" s="35"/>
      <c r="RKX561" s="35"/>
      <c r="RKY561" s="35"/>
      <c r="RKZ561" s="35"/>
      <c r="RLA561" s="35"/>
      <c r="RLB561" s="35"/>
      <c r="RLC561" s="35"/>
      <c r="RLD561" s="35"/>
      <c r="RLE561" s="35"/>
      <c r="RLF561" s="35"/>
      <c r="RLG561" s="35"/>
      <c r="RLH561" s="35"/>
      <c r="RLI561" s="35"/>
      <c r="RLJ561" s="35"/>
      <c r="RLK561" s="35"/>
      <c r="RLL561" s="35"/>
      <c r="RLM561" s="35"/>
      <c r="RLN561" s="35"/>
      <c r="RLO561" s="35"/>
      <c r="RLP561" s="35"/>
      <c r="RLQ561" s="35"/>
      <c r="RLR561" s="35"/>
      <c r="RLS561" s="35"/>
      <c r="RLT561" s="35"/>
      <c r="RLU561" s="35"/>
      <c r="RLV561" s="35"/>
      <c r="RLW561" s="35"/>
      <c r="RLX561" s="35"/>
      <c r="RLY561" s="35"/>
      <c r="RLZ561" s="35"/>
      <c r="RMA561" s="35"/>
      <c r="RMB561" s="35"/>
      <c r="RMC561" s="35"/>
      <c r="RMD561" s="35"/>
      <c r="RME561" s="35"/>
      <c r="RMF561" s="35"/>
      <c r="RMG561" s="35"/>
      <c r="RMH561" s="35"/>
      <c r="RMI561" s="35"/>
      <c r="RMJ561" s="35"/>
      <c r="RMK561" s="35"/>
      <c r="RML561" s="35"/>
      <c r="RMM561" s="35"/>
      <c r="RMN561" s="35"/>
      <c r="RMO561" s="35"/>
      <c r="RMP561" s="35"/>
      <c r="RMQ561" s="35"/>
      <c r="RMR561" s="35"/>
      <c r="RMS561" s="35"/>
      <c r="RMT561" s="35"/>
      <c r="RMU561" s="35"/>
      <c r="RMV561" s="35"/>
      <c r="RMW561" s="35"/>
      <c r="RMX561" s="35"/>
      <c r="RMY561" s="35"/>
      <c r="RMZ561" s="35"/>
      <c r="RNA561" s="35"/>
      <c r="RNB561" s="35"/>
      <c r="RNC561" s="35"/>
      <c r="RND561" s="35"/>
      <c r="RNE561" s="35"/>
      <c r="RNF561" s="35"/>
      <c r="RNG561" s="35"/>
      <c r="RNH561" s="35"/>
      <c r="RNI561" s="35"/>
      <c r="RNJ561" s="35"/>
      <c r="RNK561" s="35"/>
      <c r="RNL561" s="35"/>
      <c r="RNM561" s="35"/>
      <c r="RNN561" s="35"/>
      <c r="RNO561" s="35"/>
      <c r="RNP561" s="35"/>
      <c r="RNQ561" s="35"/>
      <c r="RNR561" s="35"/>
      <c r="RNS561" s="35"/>
      <c r="RNT561" s="35"/>
      <c r="RNU561" s="35"/>
      <c r="RNV561" s="35"/>
      <c r="RNW561" s="35"/>
      <c r="RNX561" s="35"/>
      <c r="RNY561" s="35"/>
      <c r="RNZ561" s="35"/>
      <c r="ROA561" s="35"/>
      <c r="ROB561" s="35"/>
      <c r="ROC561" s="35"/>
      <c r="ROD561" s="35"/>
      <c r="ROE561" s="35"/>
      <c r="ROF561" s="35"/>
      <c r="ROG561" s="35"/>
      <c r="ROH561" s="35"/>
      <c r="ROI561" s="35"/>
      <c r="ROJ561" s="35"/>
      <c r="ROK561" s="35"/>
      <c r="ROL561" s="35"/>
      <c r="ROM561" s="35"/>
      <c r="RON561" s="35"/>
      <c r="ROO561" s="35"/>
      <c r="ROP561" s="35"/>
      <c r="ROQ561" s="35"/>
      <c r="ROR561" s="35"/>
      <c r="ROS561" s="35"/>
      <c r="ROT561" s="35"/>
      <c r="ROU561" s="35"/>
      <c r="ROV561" s="35"/>
      <c r="ROW561" s="35"/>
      <c r="ROX561" s="35"/>
      <c r="ROY561" s="35"/>
      <c r="ROZ561" s="35"/>
      <c r="RPA561" s="35"/>
      <c r="RPB561" s="35"/>
      <c r="RPC561" s="35"/>
      <c r="RPD561" s="35"/>
      <c r="RPE561" s="35"/>
      <c r="RPF561" s="35"/>
      <c r="RPG561" s="35"/>
      <c r="RPH561" s="35"/>
      <c r="RPI561" s="35"/>
      <c r="RPJ561" s="35"/>
      <c r="RPK561" s="35"/>
      <c r="RPL561" s="35"/>
      <c r="RPM561" s="35"/>
      <c r="RPN561" s="35"/>
      <c r="RPO561" s="35"/>
      <c r="RPP561" s="35"/>
      <c r="RPQ561" s="35"/>
      <c r="RPR561" s="35"/>
      <c r="RPS561" s="35"/>
      <c r="RPT561" s="35"/>
      <c r="RPU561" s="35"/>
      <c r="RPV561" s="35"/>
      <c r="RPW561" s="35"/>
      <c r="RPX561" s="35"/>
      <c r="RPY561" s="35"/>
      <c r="RPZ561" s="35"/>
      <c r="RQA561" s="35"/>
      <c r="RQB561" s="35"/>
      <c r="RQC561" s="35"/>
      <c r="RQD561" s="35"/>
      <c r="RQE561" s="35"/>
      <c r="RQF561" s="35"/>
      <c r="RQG561" s="35"/>
      <c r="RQH561" s="35"/>
      <c r="RQI561" s="35"/>
      <c r="RQJ561" s="35"/>
      <c r="RQK561" s="35"/>
      <c r="RQL561" s="35"/>
      <c r="RQM561" s="35"/>
      <c r="RQN561" s="35"/>
      <c r="RQO561" s="35"/>
      <c r="RQP561" s="35"/>
      <c r="RQQ561" s="35"/>
      <c r="RQR561" s="35"/>
      <c r="RQS561" s="35"/>
      <c r="RQT561" s="35"/>
      <c r="RQU561" s="35"/>
      <c r="RQV561" s="35"/>
      <c r="RQW561" s="35"/>
      <c r="RQX561" s="35"/>
      <c r="RQY561" s="35"/>
      <c r="RQZ561" s="35"/>
      <c r="RRA561" s="35"/>
      <c r="RRB561" s="35"/>
      <c r="RRC561" s="35"/>
      <c r="RRD561" s="35"/>
      <c r="RRE561" s="35"/>
      <c r="RRF561" s="35"/>
      <c r="RRG561" s="35"/>
      <c r="RRH561" s="35"/>
      <c r="RRI561" s="35"/>
      <c r="RRJ561" s="35"/>
      <c r="RRK561" s="35"/>
      <c r="RRL561" s="35"/>
      <c r="RRM561" s="35"/>
      <c r="RRN561" s="35"/>
      <c r="RRO561" s="35"/>
      <c r="RRP561" s="35"/>
      <c r="RRQ561" s="35"/>
      <c r="RRR561" s="35"/>
      <c r="RRS561" s="35"/>
      <c r="RRT561" s="35"/>
      <c r="RRU561" s="35"/>
      <c r="RRV561" s="35"/>
      <c r="RRW561" s="35"/>
      <c r="RRX561" s="35"/>
      <c r="RRY561" s="35"/>
      <c r="RRZ561" s="35"/>
      <c r="RSA561" s="35"/>
      <c r="RSB561" s="35"/>
      <c r="RSC561" s="35"/>
      <c r="RSD561" s="35"/>
      <c r="RSE561" s="35"/>
      <c r="RSF561" s="35"/>
      <c r="RSG561" s="35"/>
      <c r="RSH561" s="35"/>
      <c r="RSI561" s="35"/>
      <c r="RSJ561" s="35"/>
      <c r="RSK561" s="35"/>
      <c r="RSL561" s="35"/>
      <c r="RSM561" s="35"/>
      <c r="RSN561" s="35"/>
      <c r="RSO561" s="35"/>
      <c r="RSP561" s="35"/>
      <c r="RSQ561" s="35"/>
      <c r="RSR561" s="35"/>
      <c r="RSS561" s="35"/>
      <c r="RST561" s="35"/>
      <c r="RSU561" s="35"/>
      <c r="RSV561" s="35"/>
      <c r="RSW561" s="35"/>
      <c r="RSX561" s="35"/>
      <c r="RSY561" s="35"/>
      <c r="RSZ561" s="35"/>
      <c r="RTA561" s="35"/>
      <c r="RTB561" s="35"/>
      <c r="RTC561" s="35"/>
      <c r="RTD561" s="35"/>
      <c r="RTE561" s="35"/>
      <c r="RTF561" s="35"/>
      <c r="RTG561" s="35"/>
      <c r="RTH561" s="35"/>
      <c r="RTI561" s="35"/>
      <c r="RTJ561" s="35"/>
      <c r="RTK561" s="35"/>
      <c r="RTL561" s="35"/>
      <c r="RTM561" s="35"/>
      <c r="RTN561" s="35"/>
      <c r="RTO561" s="35"/>
      <c r="RTP561" s="35"/>
      <c r="RTQ561" s="35"/>
      <c r="RTR561" s="35"/>
      <c r="RTS561" s="35"/>
      <c r="RTT561" s="35"/>
      <c r="RTU561" s="35"/>
      <c r="RTV561" s="35"/>
      <c r="RTW561" s="35"/>
      <c r="RTX561" s="35"/>
      <c r="RTY561" s="35"/>
      <c r="RTZ561" s="35"/>
      <c r="RUA561" s="35"/>
      <c r="RUB561" s="35"/>
      <c r="RUC561" s="35"/>
      <c r="RUD561" s="35"/>
      <c r="RUE561" s="35"/>
      <c r="RUF561" s="35"/>
      <c r="RUG561" s="35"/>
      <c r="RUH561" s="35"/>
      <c r="RUI561" s="35"/>
      <c r="RUJ561" s="35"/>
      <c r="RUK561" s="35"/>
      <c r="RUL561" s="35"/>
      <c r="RUM561" s="35"/>
      <c r="RUN561" s="35"/>
      <c r="RUO561" s="35"/>
      <c r="RUP561" s="35"/>
      <c r="RUQ561" s="35"/>
      <c r="RUR561" s="35"/>
      <c r="RUS561" s="35"/>
      <c r="RUT561" s="35"/>
      <c r="RUU561" s="35"/>
      <c r="RUV561" s="35"/>
      <c r="RUW561" s="35"/>
      <c r="RUX561" s="35"/>
      <c r="RUY561" s="35"/>
      <c r="RUZ561" s="35"/>
      <c r="RVA561" s="35"/>
      <c r="RVB561" s="35"/>
      <c r="RVC561" s="35"/>
      <c r="RVD561" s="35"/>
      <c r="RVE561" s="35"/>
      <c r="RVF561" s="35"/>
      <c r="RVG561" s="35"/>
      <c r="RVH561" s="35"/>
      <c r="RVI561" s="35"/>
      <c r="RVJ561" s="35"/>
      <c r="RVK561" s="35"/>
      <c r="RVL561" s="35"/>
      <c r="RVM561" s="35"/>
      <c r="RVN561" s="35"/>
      <c r="RVO561" s="35"/>
      <c r="RVP561" s="35"/>
      <c r="RVQ561" s="35"/>
      <c r="RVR561" s="35"/>
      <c r="RVS561" s="35"/>
      <c r="RVT561" s="35"/>
      <c r="RVU561" s="35"/>
      <c r="RVV561" s="35"/>
      <c r="RVW561" s="35"/>
      <c r="RVX561" s="35"/>
      <c r="RVY561" s="35"/>
      <c r="RVZ561" s="35"/>
      <c r="RWA561" s="35"/>
      <c r="RWB561" s="35"/>
      <c r="RWC561" s="35"/>
      <c r="RWD561" s="35"/>
      <c r="RWE561" s="35"/>
      <c r="RWF561" s="35"/>
      <c r="RWG561" s="35"/>
      <c r="RWH561" s="35"/>
      <c r="RWI561" s="35"/>
      <c r="RWJ561" s="35"/>
      <c r="RWK561" s="35"/>
      <c r="RWL561" s="35"/>
      <c r="RWM561" s="35"/>
      <c r="RWN561" s="35"/>
      <c r="RWO561" s="35"/>
      <c r="RWP561" s="35"/>
      <c r="RWQ561" s="35"/>
      <c r="RWR561" s="35"/>
      <c r="RWS561" s="35"/>
      <c r="RWT561" s="35"/>
      <c r="RWU561" s="35"/>
      <c r="RWV561" s="35"/>
      <c r="RWW561" s="35"/>
      <c r="RWX561" s="35"/>
      <c r="RWY561" s="35"/>
      <c r="RWZ561" s="35"/>
      <c r="RXA561" s="35"/>
      <c r="RXB561" s="35"/>
      <c r="RXC561" s="35"/>
      <c r="RXD561" s="35"/>
      <c r="RXE561" s="35"/>
      <c r="RXF561" s="35"/>
      <c r="RXG561" s="35"/>
      <c r="RXH561" s="35"/>
      <c r="RXI561" s="35"/>
      <c r="RXJ561" s="35"/>
      <c r="RXK561" s="35"/>
      <c r="RXL561" s="35"/>
      <c r="RXM561" s="35"/>
      <c r="RXN561" s="35"/>
      <c r="RXO561" s="35"/>
      <c r="RXP561" s="35"/>
      <c r="RXQ561" s="35"/>
      <c r="RXR561" s="35"/>
      <c r="RXS561" s="35"/>
      <c r="RXT561" s="35"/>
      <c r="RXU561" s="35"/>
      <c r="RXV561" s="35"/>
      <c r="RXW561" s="35"/>
      <c r="RXX561" s="35"/>
      <c r="RXY561" s="35"/>
      <c r="RXZ561" s="35"/>
      <c r="RYA561" s="35"/>
      <c r="RYB561" s="35"/>
      <c r="RYC561" s="35"/>
      <c r="RYD561" s="35"/>
      <c r="RYE561" s="35"/>
      <c r="RYF561" s="35"/>
      <c r="RYG561" s="35"/>
      <c r="RYH561" s="35"/>
      <c r="RYI561" s="35"/>
      <c r="RYJ561" s="35"/>
      <c r="RYK561" s="35"/>
      <c r="RYL561" s="35"/>
      <c r="RYM561" s="35"/>
      <c r="RYN561" s="35"/>
      <c r="RYO561" s="35"/>
      <c r="RYP561" s="35"/>
      <c r="RYQ561" s="35"/>
      <c r="RYR561" s="35"/>
      <c r="RYS561" s="35"/>
      <c r="RYT561" s="35"/>
      <c r="RYU561" s="35"/>
      <c r="RYV561" s="35"/>
      <c r="RYW561" s="35"/>
      <c r="RYX561" s="35"/>
      <c r="RYY561" s="35"/>
      <c r="RYZ561" s="35"/>
      <c r="RZA561" s="35"/>
      <c r="RZB561" s="35"/>
      <c r="RZC561" s="35"/>
      <c r="RZD561" s="35"/>
      <c r="RZE561" s="35"/>
      <c r="RZF561" s="35"/>
      <c r="RZG561" s="35"/>
      <c r="RZH561" s="35"/>
      <c r="RZI561" s="35"/>
      <c r="RZJ561" s="35"/>
      <c r="RZK561" s="35"/>
      <c r="RZL561" s="35"/>
      <c r="RZM561" s="35"/>
      <c r="RZN561" s="35"/>
      <c r="RZO561" s="35"/>
      <c r="RZP561" s="35"/>
      <c r="RZQ561" s="35"/>
      <c r="RZR561" s="35"/>
      <c r="RZS561" s="35"/>
      <c r="RZT561" s="35"/>
      <c r="RZU561" s="35"/>
      <c r="RZV561" s="35"/>
      <c r="RZW561" s="35"/>
      <c r="RZX561" s="35"/>
      <c r="RZY561" s="35"/>
      <c r="RZZ561" s="35"/>
      <c r="SAA561" s="35"/>
      <c r="SAB561" s="35"/>
      <c r="SAC561" s="35"/>
      <c r="SAD561" s="35"/>
      <c r="SAE561" s="35"/>
      <c r="SAF561" s="35"/>
      <c r="SAG561" s="35"/>
      <c r="SAH561" s="35"/>
      <c r="SAI561" s="35"/>
      <c r="SAJ561" s="35"/>
      <c r="SAK561" s="35"/>
      <c r="SAL561" s="35"/>
      <c r="SAM561" s="35"/>
      <c r="SAN561" s="35"/>
      <c r="SAO561" s="35"/>
      <c r="SAP561" s="35"/>
      <c r="SAQ561" s="35"/>
      <c r="SAR561" s="35"/>
      <c r="SAS561" s="35"/>
      <c r="SAT561" s="35"/>
      <c r="SAU561" s="35"/>
      <c r="SAV561" s="35"/>
      <c r="SAW561" s="35"/>
      <c r="SAX561" s="35"/>
      <c r="SAY561" s="35"/>
      <c r="SAZ561" s="35"/>
      <c r="SBA561" s="35"/>
      <c r="SBB561" s="35"/>
      <c r="SBC561" s="35"/>
      <c r="SBD561" s="35"/>
      <c r="SBE561" s="35"/>
      <c r="SBF561" s="35"/>
      <c r="SBG561" s="35"/>
      <c r="SBH561" s="35"/>
      <c r="SBI561" s="35"/>
      <c r="SBJ561" s="35"/>
      <c r="SBK561" s="35"/>
      <c r="SBL561" s="35"/>
      <c r="SBM561" s="35"/>
      <c r="SBN561" s="35"/>
      <c r="SBO561" s="35"/>
      <c r="SBP561" s="35"/>
      <c r="SBQ561" s="35"/>
      <c r="SBR561" s="35"/>
      <c r="SBS561" s="35"/>
      <c r="SBT561" s="35"/>
      <c r="SBU561" s="35"/>
      <c r="SBV561" s="35"/>
      <c r="SBW561" s="35"/>
      <c r="SBX561" s="35"/>
      <c r="SBY561" s="35"/>
      <c r="SBZ561" s="35"/>
      <c r="SCA561" s="35"/>
      <c r="SCB561" s="35"/>
      <c r="SCC561" s="35"/>
      <c r="SCD561" s="35"/>
      <c r="SCE561" s="35"/>
      <c r="SCF561" s="35"/>
      <c r="SCG561" s="35"/>
      <c r="SCH561" s="35"/>
      <c r="SCI561" s="35"/>
      <c r="SCJ561" s="35"/>
      <c r="SCK561" s="35"/>
      <c r="SCL561" s="35"/>
      <c r="SCM561" s="35"/>
      <c r="SCN561" s="35"/>
      <c r="SCO561" s="35"/>
      <c r="SCP561" s="35"/>
      <c r="SCQ561" s="35"/>
      <c r="SCR561" s="35"/>
      <c r="SCS561" s="35"/>
      <c r="SCT561" s="35"/>
      <c r="SCU561" s="35"/>
      <c r="SCV561" s="35"/>
      <c r="SCW561" s="35"/>
      <c r="SCX561" s="35"/>
      <c r="SCY561" s="35"/>
      <c r="SCZ561" s="35"/>
      <c r="SDA561" s="35"/>
      <c r="SDB561" s="35"/>
      <c r="SDC561" s="35"/>
      <c r="SDD561" s="35"/>
      <c r="SDE561" s="35"/>
      <c r="SDF561" s="35"/>
      <c r="SDG561" s="35"/>
      <c r="SDH561" s="35"/>
      <c r="SDI561" s="35"/>
      <c r="SDJ561" s="35"/>
      <c r="SDK561" s="35"/>
      <c r="SDL561" s="35"/>
      <c r="SDM561" s="35"/>
      <c r="SDN561" s="35"/>
      <c r="SDO561" s="35"/>
      <c r="SDP561" s="35"/>
      <c r="SDQ561" s="35"/>
      <c r="SDR561" s="35"/>
      <c r="SDS561" s="35"/>
      <c r="SDT561" s="35"/>
      <c r="SDU561" s="35"/>
      <c r="SDV561" s="35"/>
      <c r="SDW561" s="35"/>
      <c r="SDX561" s="35"/>
      <c r="SDY561" s="35"/>
      <c r="SDZ561" s="35"/>
      <c r="SEA561" s="35"/>
      <c r="SEB561" s="35"/>
      <c r="SEC561" s="35"/>
      <c r="SED561" s="35"/>
      <c r="SEE561" s="35"/>
      <c r="SEF561" s="35"/>
      <c r="SEG561" s="35"/>
      <c r="SEH561" s="35"/>
      <c r="SEI561" s="35"/>
      <c r="SEJ561" s="35"/>
      <c r="SEK561" s="35"/>
      <c r="SEL561" s="35"/>
      <c r="SEM561" s="35"/>
      <c r="SEN561" s="35"/>
      <c r="SEO561" s="35"/>
      <c r="SEP561" s="35"/>
      <c r="SEQ561" s="35"/>
      <c r="SER561" s="35"/>
      <c r="SES561" s="35"/>
      <c r="SET561" s="35"/>
      <c r="SEU561" s="35"/>
      <c r="SEV561" s="35"/>
      <c r="SEW561" s="35"/>
      <c r="SEX561" s="35"/>
      <c r="SEY561" s="35"/>
      <c r="SEZ561" s="35"/>
      <c r="SFA561" s="35"/>
      <c r="SFB561" s="35"/>
      <c r="SFC561" s="35"/>
      <c r="SFD561" s="35"/>
      <c r="SFE561" s="35"/>
      <c r="SFF561" s="35"/>
      <c r="SFG561" s="35"/>
      <c r="SFH561" s="35"/>
      <c r="SFI561" s="35"/>
      <c r="SFJ561" s="35"/>
      <c r="SFK561" s="35"/>
      <c r="SFL561" s="35"/>
      <c r="SFM561" s="35"/>
      <c r="SFN561" s="35"/>
      <c r="SFO561" s="35"/>
      <c r="SFP561" s="35"/>
      <c r="SFQ561" s="35"/>
      <c r="SFR561" s="35"/>
      <c r="SFS561" s="35"/>
      <c r="SFT561" s="35"/>
      <c r="SFU561" s="35"/>
      <c r="SFV561" s="35"/>
      <c r="SFW561" s="35"/>
      <c r="SFX561" s="35"/>
      <c r="SFY561" s="35"/>
      <c r="SFZ561" s="35"/>
      <c r="SGA561" s="35"/>
      <c r="SGB561" s="35"/>
      <c r="SGC561" s="35"/>
      <c r="SGD561" s="35"/>
      <c r="SGE561" s="35"/>
      <c r="SGF561" s="35"/>
      <c r="SGG561" s="35"/>
      <c r="SGH561" s="35"/>
      <c r="SGI561" s="35"/>
      <c r="SGJ561" s="35"/>
      <c r="SGK561" s="35"/>
      <c r="SGL561" s="35"/>
      <c r="SGM561" s="35"/>
      <c r="SGN561" s="35"/>
      <c r="SGO561" s="35"/>
      <c r="SGP561" s="35"/>
      <c r="SGQ561" s="35"/>
      <c r="SGR561" s="35"/>
      <c r="SGS561" s="35"/>
      <c r="SGT561" s="35"/>
      <c r="SGU561" s="35"/>
      <c r="SGV561" s="35"/>
      <c r="SGW561" s="35"/>
      <c r="SGX561" s="35"/>
      <c r="SGY561" s="35"/>
      <c r="SGZ561" s="35"/>
      <c r="SHA561" s="35"/>
      <c r="SHB561" s="35"/>
      <c r="SHC561" s="35"/>
      <c r="SHD561" s="35"/>
      <c r="SHE561" s="35"/>
      <c r="SHF561" s="35"/>
      <c r="SHG561" s="35"/>
      <c r="SHH561" s="35"/>
      <c r="SHI561" s="35"/>
      <c r="SHJ561" s="35"/>
      <c r="SHK561" s="35"/>
      <c r="SHL561" s="35"/>
      <c r="SHM561" s="35"/>
      <c r="SHN561" s="35"/>
      <c r="SHO561" s="35"/>
      <c r="SHP561" s="35"/>
      <c r="SHQ561" s="35"/>
      <c r="SHR561" s="35"/>
      <c r="SHS561" s="35"/>
      <c r="SHT561" s="35"/>
      <c r="SHU561" s="35"/>
      <c r="SHV561" s="35"/>
      <c r="SHW561" s="35"/>
      <c r="SHX561" s="35"/>
      <c r="SHY561" s="35"/>
      <c r="SHZ561" s="35"/>
      <c r="SIA561" s="35"/>
      <c r="SIB561" s="35"/>
      <c r="SIC561" s="35"/>
      <c r="SID561" s="35"/>
      <c r="SIE561" s="35"/>
      <c r="SIF561" s="35"/>
      <c r="SIG561" s="35"/>
      <c r="SIH561" s="35"/>
      <c r="SII561" s="35"/>
      <c r="SIJ561" s="35"/>
      <c r="SIK561" s="35"/>
      <c r="SIL561" s="35"/>
      <c r="SIM561" s="35"/>
      <c r="SIN561" s="35"/>
      <c r="SIO561" s="35"/>
      <c r="SIP561" s="35"/>
      <c r="SIQ561" s="35"/>
      <c r="SIR561" s="35"/>
      <c r="SIS561" s="35"/>
      <c r="SIT561" s="35"/>
      <c r="SIU561" s="35"/>
      <c r="SIV561" s="35"/>
      <c r="SIW561" s="35"/>
      <c r="SIX561" s="35"/>
      <c r="SIY561" s="35"/>
      <c r="SIZ561" s="35"/>
      <c r="SJA561" s="35"/>
      <c r="SJB561" s="35"/>
      <c r="SJC561" s="35"/>
      <c r="SJD561" s="35"/>
      <c r="SJE561" s="35"/>
      <c r="SJF561" s="35"/>
      <c r="SJG561" s="35"/>
      <c r="SJH561" s="35"/>
      <c r="SJI561" s="35"/>
      <c r="SJJ561" s="35"/>
      <c r="SJK561" s="35"/>
      <c r="SJL561" s="35"/>
      <c r="SJM561" s="35"/>
      <c r="SJN561" s="35"/>
      <c r="SJO561" s="35"/>
      <c r="SJP561" s="35"/>
      <c r="SJQ561" s="35"/>
      <c r="SJR561" s="35"/>
      <c r="SJS561" s="35"/>
      <c r="SJT561" s="35"/>
      <c r="SJU561" s="35"/>
      <c r="SJV561" s="35"/>
      <c r="SJW561" s="35"/>
      <c r="SJX561" s="35"/>
      <c r="SJY561" s="35"/>
      <c r="SJZ561" s="35"/>
      <c r="SKA561" s="35"/>
      <c r="SKB561" s="35"/>
      <c r="SKC561" s="35"/>
      <c r="SKD561" s="35"/>
      <c r="SKE561" s="35"/>
      <c r="SKF561" s="35"/>
      <c r="SKG561" s="35"/>
      <c r="SKH561" s="35"/>
      <c r="SKI561" s="35"/>
      <c r="SKJ561" s="35"/>
      <c r="SKK561" s="35"/>
      <c r="SKL561" s="35"/>
      <c r="SKM561" s="35"/>
      <c r="SKN561" s="35"/>
      <c r="SKO561" s="35"/>
      <c r="SKP561" s="35"/>
      <c r="SKQ561" s="35"/>
      <c r="SKR561" s="35"/>
      <c r="SKS561" s="35"/>
      <c r="SKT561" s="35"/>
      <c r="SKU561" s="35"/>
      <c r="SKV561" s="35"/>
      <c r="SKW561" s="35"/>
      <c r="SKX561" s="35"/>
      <c r="SKY561" s="35"/>
      <c r="SKZ561" s="35"/>
      <c r="SLA561" s="35"/>
      <c r="SLB561" s="35"/>
      <c r="SLC561" s="35"/>
      <c r="SLD561" s="35"/>
      <c r="SLE561" s="35"/>
      <c r="SLF561" s="35"/>
      <c r="SLG561" s="35"/>
      <c r="SLH561" s="35"/>
      <c r="SLI561" s="35"/>
      <c r="SLJ561" s="35"/>
      <c r="SLK561" s="35"/>
      <c r="SLL561" s="35"/>
      <c r="SLM561" s="35"/>
      <c r="SLN561" s="35"/>
      <c r="SLO561" s="35"/>
      <c r="SLP561" s="35"/>
      <c r="SLQ561" s="35"/>
      <c r="SLR561" s="35"/>
      <c r="SLS561" s="35"/>
      <c r="SLT561" s="35"/>
      <c r="SLU561" s="35"/>
      <c r="SLV561" s="35"/>
      <c r="SLW561" s="35"/>
      <c r="SLX561" s="35"/>
      <c r="SLY561" s="35"/>
      <c r="SLZ561" s="35"/>
      <c r="SMA561" s="35"/>
      <c r="SMB561" s="35"/>
      <c r="SMC561" s="35"/>
      <c r="SMD561" s="35"/>
      <c r="SME561" s="35"/>
      <c r="SMF561" s="35"/>
      <c r="SMG561" s="35"/>
      <c r="SMH561" s="35"/>
      <c r="SMI561" s="35"/>
      <c r="SMJ561" s="35"/>
      <c r="SMK561" s="35"/>
      <c r="SML561" s="35"/>
      <c r="SMM561" s="35"/>
      <c r="SMN561" s="35"/>
      <c r="SMO561" s="35"/>
      <c r="SMP561" s="35"/>
      <c r="SMQ561" s="35"/>
      <c r="SMR561" s="35"/>
      <c r="SMS561" s="35"/>
      <c r="SMT561" s="35"/>
      <c r="SMU561" s="35"/>
      <c r="SMV561" s="35"/>
      <c r="SMW561" s="35"/>
      <c r="SMX561" s="35"/>
      <c r="SMY561" s="35"/>
      <c r="SMZ561" s="35"/>
      <c r="SNA561" s="35"/>
      <c r="SNB561" s="35"/>
      <c r="SNC561" s="35"/>
      <c r="SND561" s="35"/>
      <c r="SNE561" s="35"/>
      <c r="SNF561" s="35"/>
      <c r="SNG561" s="35"/>
      <c r="SNH561" s="35"/>
      <c r="SNI561" s="35"/>
      <c r="SNJ561" s="35"/>
      <c r="SNK561" s="35"/>
      <c r="SNL561" s="35"/>
      <c r="SNM561" s="35"/>
      <c r="SNN561" s="35"/>
      <c r="SNO561" s="35"/>
      <c r="SNP561" s="35"/>
      <c r="SNQ561" s="35"/>
      <c r="SNR561" s="35"/>
      <c r="SNS561" s="35"/>
      <c r="SNT561" s="35"/>
      <c r="SNU561" s="35"/>
      <c r="SNV561" s="35"/>
      <c r="SNW561" s="35"/>
      <c r="SNX561" s="35"/>
      <c r="SNY561" s="35"/>
      <c r="SNZ561" s="35"/>
      <c r="SOA561" s="35"/>
      <c r="SOB561" s="35"/>
      <c r="SOC561" s="35"/>
      <c r="SOD561" s="35"/>
      <c r="SOE561" s="35"/>
      <c r="SOF561" s="35"/>
      <c r="SOG561" s="35"/>
      <c r="SOH561" s="35"/>
      <c r="SOI561" s="35"/>
      <c r="SOJ561" s="35"/>
      <c r="SOK561" s="35"/>
      <c r="SOL561" s="35"/>
      <c r="SOM561" s="35"/>
      <c r="SON561" s="35"/>
      <c r="SOO561" s="35"/>
      <c r="SOP561" s="35"/>
      <c r="SOQ561" s="35"/>
      <c r="SOR561" s="35"/>
      <c r="SOS561" s="35"/>
      <c r="SOT561" s="35"/>
      <c r="SOU561" s="35"/>
      <c r="SOV561" s="35"/>
      <c r="SOW561" s="35"/>
      <c r="SOX561" s="35"/>
      <c r="SOY561" s="35"/>
      <c r="SOZ561" s="35"/>
      <c r="SPA561" s="35"/>
      <c r="SPB561" s="35"/>
      <c r="SPC561" s="35"/>
      <c r="SPD561" s="35"/>
      <c r="SPE561" s="35"/>
      <c r="SPF561" s="35"/>
      <c r="SPG561" s="35"/>
      <c r="SPH561" s="35"/>
      <c r="SPI561" s="35"/>
      <c r="SPJ561" s="35"/>
      <c r="SPK561" s="35"/>
      <c r="SPL561" s="35"/>
      <c r="SPM561" s="35"/>
      <c r="SPN561" s="35"/>
      <c r="SPO561" s="35"/>
      <c r="SPP561" s="35"/>
      <c r="SPQ561" s="35"/>
      <c r="SPR561" s="35"/>
      <c r="SPS561" s="35"/>
      <c r="SPT561" s="35"/>
      <c r="SPU561" s="35"/>
      <c r="SPV561" s="35"/>
      <c r="SPW561" s="35"/>
      <c r="SPX561" s="35"/>
      <c r="SPY561" s="35"/>
      <c r="SPZ561" s="35"/>
      <c r="SQA561" s="35"/>
      <c r="SQB561" s="35"/>
      <c r="SQC561" s="35"/>
      <c r="SQD561" s="35"/>
      <c r="SQE561" s="35"/>
      <c r="SQF561" s="35"/>
      <c r="SQG561" s="35"/>
      <c r="SQH561" s="35"/>
      <c r="SQI561" s="35"/>
      <c r="SQJ561" s="35"/>
      <c r="SQK561" s="35"/>
      <c r="SQL561" s="35"/>
      <c r="SQM561" s="35"/>
      <c r="SQN561" s="35"/>
      <c r="SQO561" s="35"/>
      <c r="SQP561" s="35"/>
      <c r="SQQ561" s="35"/>
      <c r="SQR561" s="35"/>
      <c r="SQS561" s="35"/>
      <c r="SQT561" s="35"/>
      <c r="SQU561" s="35"/>
      <c r="SQV561" s="35"/>
      <c r="SQW561" s="35"/>
      <c r="SQX561" s="35"/>
      <c r="SQY561" s="35"/>
      <c r="SQZ561" s="35"/>
      <c r="SRA561" s="35"/>
      <c r="SRB561" s="35"/>
      <c r="SRC561" s="35"/>
      <c r="SRD561" s="35"/>
      <c r="SRE561" s="35"/>
      <c r="SRF561" s="35"/>
      <c r="SRG561" s="35"/>
      <c r="SRH561" s="35"/>
      <c r="SRI561" s="35"/>
      <c r="SRJ561" s="35"/>
      <c r="SRK561" s="35"/>
      <c r="SRL561" s="35"/>
      <c r="SRM561" s="35"/>
      <c r="SRN561" s="35"/>
      <c r="SRO561" s="35"/>
      <c r="SRP561" s="35"/>
      <c r="SRQ561" s="35"/>
      <c r="SRR561" s="35"/>
      <c r="SRS561" s="35"/>
      <c r="SRT561" s="35"/>
      <c r="SRU561" s="35"/>
      <c r="SRV561" s="35"/>
      <c r="SRW561" s="35"/>
      <c r="SRX561" s="35"/>
      <c r="SRY561" s="35"/>
      <c r="SRZ561" s="35"/>
      <c r="SSA561" s="35"/>
      <c r="SSB561" s="35"/>
      <c r="SSC561" s="35"/>
      <c r="SSD561" s="35"/>
      <c r="SSE561" s="35"/>
      <c r="SSF561" s="35"/>
      <c r="SSG561" s="35"/>
      <c r="SSH561" s="35"/>
      <c r="SSI561" s="35"/>
      <c r="SSJ561" s="35"/>
      <c r="SSK561" s="35"/>
      <c r="SSL561" s="35"/>
      <c r="SSM561" s="35"/>
      <c r="SSN561" s="35"/>
      <c r="SSO561" s="35"/>
      <c r="SSP561" s="35"/>
      <c r="SSQ561" s="35"/>
      <c r="SSR561" s="35"/>
      <c r="SSS561" s="35"/>
      <c r="SST561" s="35"/>
      <c r="SSU561" s="35"/>
      <c r="SSV561" s="35"/>
      <c r="SSW561" s="35"/>
      <c r="SSX561" s="35"/>
      <c r="SSY561" s="35"/>
      <c r="SSZ561" s="35"/>
      <c r="STA561" s="35"/>
      <c r="STB561" s="35"/>
      <c r="STC561" s="35"/>
      <c r="STD561" s="35"/>
      <c r="STE561" s="35"/>
      <c r="STF561" s="35"/>
      <c r="STG561" s="35"/>
      <c r="STH561" s="35"/>
      <c r="STI561" s="35"/>
      <c r="STJ561" s="35"/>
      <c r="STK561" s="35"/>
      <c r="STL561" s="35"/>
      <c r="STM561" s="35"/>
      <c r="STN561" s="35"/>
      <c r="STO561" s="35"/>
      <c r="STP561" s="35"/>
      <c r="STQ561" s="35"/>
      <c r="STR561" s="35"/>
      <c r="STS561" s="35"/>
      <c r="STT561" s="35"/>
      <c r="STU561" s="35"/>
      <c r="STV561" s="35"/>
      <c r="STW561" s="35"/>
      <c r="STX561" s="35"/>
      <c r="STY561" s="35"/>
      <c r="STZ561" s="35"/>
      <c r="SUA561" s="35"/>
      <c r="SUB561" s="35"/>
      <c r="SUC561" s="35"/>
      <c r="SUD561" s="35"/>
      <c r="SUE561" s="35"/>
      <c r="SUF561" s="35"/>
      <c r="SUG561" s="35"/>
      <c r="SUH561" s="35"/>
      <c r="SUI561" s="35"/>
      <c r="SUJ561" s="35"/>
      <c r="SUK561" s="35"/>
      <c r="SUL561" s="35"/>
      <c r="SUM561" s="35"/>
      <c r="SUN561" s="35"/>
      <c r="SUO561" s="35"/>
      <c r="SUP561" s="35"/>
      <c r="SUQ561" s="35"/>
      <c r="SUR561" s="35"/>
      <c r="SUS561" s="35"/>
      <c r="SUT561" s="35"/>
      <c r="SUU561" s="35"/>
      <c r="SUV561" s="35"/>
      <c r="SUW561" s="35"/>
      <c r="SUX561" s="35"/>
      <c r="SUY561" s="35"/>
      <c r="SUZ561" s="35"/>
      <c r="SVA561" s="35"/>
      <c r="SVB561" s="35"/>
      <c r="SVC561" s="35"/>
      <c r="SVD561" s="35"/>
      <c r="SVE561" s="35"/>
      <c r="SVF561" s="35"/>
      <c r="SVG561" s="35"/>
      <c r="SVH561" s="35"/>
      <c r="SVI561" s="35"/>
      <c r="SVJ561" s="35"/>
      <c r="SVK561" s="35"/>
      <c r="SVL561" s="35"/>
      <c r="SVM561" s="35"/>
      <c r="SVN561" s="35"/>
      <c r="SVO561" s="35"/>
      <c r="SVP561" s="35"/>
      <c r="SVQ561" s="35"/>
      <c r="SVR561" s="35"/>
      <c r="SVS561" s="35"/>
      <c r="SVT561" s="35"/>
      <c r="SVU561" s="35"/>
      <c r="SVV561" s="35"/>
      <c r="SVW561" s="35"/>
      <c r="SVX561" s="35"/>
      <c r="SVY561" s="35"/>
      <c r="SVZ561" s="35"/>
      <c r="SWA561" s="35"/>
      <c r="SWB561" s="35"/>
      <c r="SWC561" s="35"/>
      <c r="SWD561" s="35"/>
      <c r="SWE561" s="35"/>
      <c r="SWF561" s="35"/>
      <c r="SWG561" s="35"/>
      <c r="SWH561" s="35"/>
      <c r="SWI561" s="35"/>
      <c r="SWJ561" s="35"/>
      <c r="SWK561" s="35"/>
      <c r="SWL561" s="35"/>
      <c r="SWM561" s="35"/>
      <c r="SWN561" s="35"/>
      <c r="SWO561" s="35"/>
      <c r="SWP561" s="35"/>
      <c r="SWQ561" s="35"/>
      <c r="SWR561" s="35"/>
      <c r="SWS561" s="35"/>
      <c r="SWT561" s="35"/>
      <c r="SWU561" s="35"/>
      <c r="SWV561" s="35"/>
      <c r="SWW561" s="35"/>
      <c r="SWX561" s="35"/>
      <c r="SWY561" s="35"/>
      <c r="SWZ561" s="35"/>
      <c r="SXA561" s="35"/>
      <c r="SXB561" s="35"/>
      <c r="SXC561" s="35"/>
      <c r="SXD561" s="35"/>
      <c r="SXE561" s="35"/>
      <c r="SXF561" s="35"/>
      <c r="SXG561" s="35"/>
      <c r="SXH561" s="35"/>
      <c r="SXI561" s="35"/>
      <c r="SXJ561" s="35"/>
      <c r="SXK561" s="35"/>
      <c r="SXL561" s="35"/>
      <c r="SXM561" s="35"/>
      <c r="SXN561" s="35"/>
      <c r="SXO561" s="35"/>
      <c r="SXP561" s="35"/>
      <c r="SXQ561" s="35"/>
      <c r="SXR561" s="35"/>
      <c r="SXS561" s="35"/>
      <c r="SXT561" s="35"/>
      <c r="SXU561" s="35"/>
      <c r="SXV561" s="35"/>
      <c r="SXW561" s="35"/>
      <c r="SXX561" s="35"/>
      <c r="SXY561" s="35"/>
      <c r="SXZ561" s="35"/>
      <c r="SYA561" s="35"/>
      <c r="SYB561" s="35"/>
      <c r="SYC561" s="35"/>
      <c r="SYD561" s="35"/>
      <c r="SYE561" s="35"/>
      <c r="SYF561" s="35"/>
      <c r="SYG561" s="35"/>
      <c r="SYH561" s="35"/>
      <c r="SYI561" s="35"/>
      <c r="SYJ561" s="35"/>
      <c r="SYK561" s="35"/>
      <c r="SYL561" s="35"/>
      <c r="SYM561" s="35"/>
      <c r="SYN561" s="35"/>
      <c r="SYO561" s="35"/>
      <c r="SYP561" s="35"/>
      <c r="SYQ561" s="35"/>
      <c r="SYR561" s="35"/>
      <c r="SYS561" s="35"/>
      <c r="SYT561" s="35"/>
      <c r="SYU561" s="35"/>
      <c r="SYV561" s="35"/>
      <c r="SYW561" s="35"/>
      <c r="SYX561" s="35"/>
      <c r="SYY561" s="35"/>
      <c r="SYZ561" s="35"/>
      <c r="SZA561" s="35"/>
      <c r="SZB561" s="35"/>
      <c r="SZC561" s="35"/>
      <c r="SZD561" s="35"/>
      <c r="SZE561" s="35"/>
      <c r="SZF561" s="35"/>
      <c r="SZG561" s="35"/>
      <c r="SZH561" s="35"/>
      <c r="SZI561" s="35"/>
      <c r="SZJ561" s="35"/>
      <c r="SZK561" s="35"/>
      <c r="SZL561" s="35"/>
      <c r="SZM561" s="35"/>
      <c r="SZN561" s="35"/>
      <c r="SZO561" s="35"/>
      <c r="SZP561" s="35"/>
      <c r="SZQ561" s="35"/>
      <c r="SZR561" s="35"/>
      <c r="SZS561" s="35"/>
      <c r="SZT561" s="35"/>
      <c r="SZU561" s="35"/>
      <c r="SZV561" s="35"/>
      <c r="SZW561" s="35"/>
      <c r="SZX561" s="35"/>
      <c r="SZY561" s="35"/>
      <c r="SZZ561" s="35"/>
      <c r="TAA561" s="35"/>
      <c r="TAB561" s="35"/>
      <c r="TAC561" s="35"/>
      <c r="TAD561" s="35"/>
      <c r="TAE561" s="35"/>
      <c r="TAF561" s="35"/>
      <c r="TAG561" s="35"/>
      <c r="TAH561" s="35"/>
      <c r="TAI561" s="35"/>
      <c r="TAJ561" s="35"/>
      <c r="TAK561" s="35"/>
      <c r="TAL561" s="35"/>
      <c r="TAM561" s="35"/>
      <c r="TAN561" s="35"/>
      <c r="TAO561" s="35"/>
      <c r="TAP561" s="35"/>
      <c r="TAQ561" s="35"/>
      <c r="TAR561" s="35"/>
      <c r="TAS561" s="35"/>
      <c r="TAT561" s="35"/>
      <c r="TAU561" s="35"/>
      <c r="TAV561" s="35"/>
      <c r="TAW561" s="35"/>
      <c r="TAX561" s="35"/>
      <c r="TAY561" s="35"/>
      <c r="TAZ561" s="35"/>
      <c r="TBA561" s="35"/>
      <c r="TBB561" s="35"/>
      <c r="TBC561" s="35"/>
      <c r="TBD561" s="35"/>
      <c r="TBE561" s="35"/>
      <c r="TBF561" s="35"/>
      <c r="TBG561" s="35"/>
      <c r="TBH561" s="35"/>
      <c r="TBI561" s="35"/>
      <c r="TBJ561" s="35"/>
      <c r="TBK561" s="35"/>
      <c r="TBL561" s="35"/>
      <c r="TBM561" s="35"/>
      <c r="TBN561" s="35"/>
      <c r="TBO561" s="35"/>
      <c r="TBP561" s="35"/>
      <c r="TBQ561" s="35"/>
      <c r="TBR561" s="35"/>
      <c r="TBS561" s="35"/>
      <c r="TBT561" s="35"/>
      <c r="TBU561" s="35"/>
      <c r="TBV561" s="35"/>
      <c r="TBW561" s="35"/>
      <c r="TBX561" s="35"/>
      <c r="TBY561" s="35"/>
      <c r="TBZ561" s="35"/>
      <c r="TCA561" s="35"/>
      <c r="TCB561" s="35"/>
      <c r="TCC561" s="35"/>
      <c r="TCD561" s="35"/>
      <c r="TCE561" s="35"/>
      <c r="TCF561" s="35"/>
      <c r="TCG561" s="35"/>
      <c r="TCH561" s="35"/>
      <c r="TCI561" s="35"/>
      <c r="TCJ561" s="35"/>
      <c r="TCK561" s="35"/>
      <c r="TCL561" s="35"/>
      <c r="TCM561" s="35"/>
      <c r="TCN561" s="35"/>
      <c r="TCO561" s="35"/>
      <c r="TCP561" s="35"/>
      <c r="TCQ561" s="35"/>
      <c r="TCR561" s="35"/>
      <c r="TCS561" s="35"/>
      <c r="TCT561" s="35"/>
      <c r="TCU561" s="35"/>
      <c r="TCV561" s="35"/>
      <c r="TCW561" s="35"/>
      <c r="TCX561" s="35"/>
      <c r="TCY561" s="35"/>
      <c r="TCZ561" s="35"/>
      <c r="TDA561" s="35"/>
      <c r="TDB561" s="35"/>
      <c r="TDC561" s="35"/>
      <c r="TDD561" s="35"/>
      <c r="TDE561" s="35"/>
      <c r="TDF561" s="35"/>
      <c r="TDG561" s="35"/>
      <c r="TDH561" s="35"/>
      <c r="TDI561" s="35"/>
      <c r="TDJ561" s="35"/>
      <c r="TDK561" s="35"/>
      <c r="TDL561" s="35"/>
      <c r="TDM561" s="35"/>
      <c r="TDN561" s="35"/>
      <c r="TDO561" s="35"/>
      <c r="TDP561" s="35"/>
      <c r="TDQ561" s="35"/>
      <c r="TDR561" s="35"/>
      <c r="TDS561" s="35"/>
      <c r="TDT561" s="35"/>
      <c r="TDU561" s="35"/>
      <c r="TDV561" s="35"/>
      <c r="TDW561" s="35"/>
      <c r="TDX561" s="35"/>
      <c r="TDY561" s="35"/>
      <c r="TDZ561" s="35"/>
      <c r="TEA561" s="35"/>
      <c r="TEB561" s="35"/>
      <c r="TEC561" s="35"/>
      <c r="TED561" s="35"/>
      <c r="TEE561" s="35"/>
      <c r="TEF561" s="35"/>
      <c r="TEG561" s="35"/>
      <c r="TEH561" s="35"/>
      <c r="TEI561" s="35"/>
      <c r="TEJ561" s="35"/>
      <c r="TEK561" s="35"/>
      <c r="TEL561" s="35"/>
      <c r="TEM561" s="35"/>
      <c r="TEN561" s="35"/>
      <c r="TEO561" s="35"/>
      <c r="TEP561" s="35"/>
      <c r="TEQ561" s="35"/>
      <c r="TER561" s="35"/>
      <c r="TES561" s="35"/>
      <c r="TET561" s="35"/>
      <c r="TEU561" s="35"/>
      <c r="TEV561" s="35"/>
      <c r="TEW561" s="35"/>
      <c r="TEX561" s="35"/>
      <c r="TEY561" s="35"/>
      <c r="TEZ561" s="35"/>
      <c r="TFA561" s="35"/>
      <c r="TFB561" s="35"/>
      <c r="TFC561" s="35"/>
      <c r="TFD561" s="35"/>
      <c r="TFE561" s="35"/>
      <c r="TFF561" s="35"/>
      <c r="TFG561" s="35"/>
      <c r="TFH561" s="35"/>
      <c r="TFI561" s="35"/>
      <c r="TFJ561" s="35"/>
      <c r="TFK561" s="35"/>
      <c r="TFL561" s="35"/>
      <c r="TFM561" s="35"/>
      <c r="TFN561" s="35"/>
      <c r="TFO561" s="35"/>
      <c r="TFP561" s="35"/>
      <c r="TFQ561" s="35"/>
      <c r="TFR561" s="35"/>
      <c r="TFS561" s="35"/>
      <c r="TFT561" s="35"/>
      <c r="TFU561" s="35"/>
      <c r="TFV561" s="35"/>
      <c r="TFW561" s="35"/>
      <c r="TFX561" s="35"/>
      <c r="TFY561" s="35"/>
      <c r="TFZ561" s="35"/>
      <c r="TGA561" s="35"/>
      <c r="TGB561" s="35"/>
      <c r="TGC561" s="35"/>
      <c r="TGD561" s="35"/>
      <c r="TGE561" s="35"/>
      <c r="TGF561" s="35"/>
      <c r="TGG561" s="35"/>
      <c r="TGH561" s="35"/>
      <c r="TGI561" s="35"/>
      <c r="TGJ561" s="35"/>
      <c r="TGK561" s="35"/>
      <c r="TGL561" s="35"/>
      <c r="TGM561" s="35"/>
      <c r="TGN561" s="35"/>
      <c r="TGO561" s="35"/>
      <c r="TGP561" s="35"/>
      <c r="TGQ561" s="35"/>
      <c r="TGR561" s="35"/>
      <c r="TGS561" s="35"/>
      <c r="TGT561" s="35"/>
      <c r="TGU561" s="35"/>
      <c r="TGV561" s="35"/>
      <c r="TGW561" s="35"/>
      <c r="TGX561" s="35"/>
      <c r="TGY561" s="35"/>
      <c r="TGZ561" s="35"/>
      <c r="THA561" s="35"/>
      <c r="THB561" s="35"/>
      <c r="THC561" s="35"/>
      <c r="THD561" s="35"/>
      <c r="THE561" s="35"/>
      <c r="THF561" s="35"/>
      <c r="THG561" s="35"/>
      <c r="THH561" s="35"/>
      <c r="THI561" s="35"/>
      <c r="THJ561" s="35"/>
      <c r="THK561" s="35"/>
      <c r="THL561" s="35"/>
      <c r="THM561" s="35"/>
      <c r="THN561" s="35"/>
      <c r="THO561" s="35"/>
      <c r="THP561" s="35"/>
      <c r="THQ561" s="35"/>
      <c r="THR561" s="35"/>
      <c r="THS561" s="35"/>
      <c r="THT561" s="35"/>
      <c r="THU561" s="35"/>
      <c r="THV561" s="35"/>
      <c r="THW561" s="35"/>
      <c r="THX561" s="35"/>
      <c r="THY561" s="35"/>
      <c r="THZ561" s="35"/>
      <c r="TIA561" s="35"/>
      <c r="TIB561" s="35"/>
      <c r="TIC561" s="35"/>
      <c r="TID561" s="35"/>
      <c r="TIE561" s="35"/>
      <c r="TIF561" s="35"/>
      <c r="TIG561" s="35"/>
      <c r="TIH561" s="35"/>
      <c r="TII561" s="35"/>
      <c r="TIJ561" s="35"/>
      <c r="TIK561" s="35"/>
      <c r="TIL561" s="35"/>
      <c r="TIM561" s="35"/>
      <c r="TIN561" s="35"/>
      <c r="TIO561" s="35"/>
      <c r="TIP561" s="35"/>
      <c r="TIQ561" s="35"/>
      <c r="TIR561" s="35"/>
      <c r="TIS561" s="35"/>
      <c r="TIT561" s="35"/>
      <c r="TIU561" s="35"/>
      <c r="TIV561" s="35"/>
      <c r="TIW561" s="35"/>
      <c r="TIX561" s="35"/>
      <c r="TIY561" s="35"/>
      <c r="TIZ561" s="35"/>
      <c r="TJA561" s="35"/>
      <c r="TJB561" s="35"/>
      <c r="TJC561" s="35"/>
      <c r="TJD561" s="35"/>
      <c r="TJE561" s="35"/>
      <c r="TJF561" s="35"/>
      <c r="TJG561" s="35"/>
      <c r="TJH561" s="35"/>
      <c r="TJI561" s="35"/>
      <c r="TJJ561" s="35"/>
      <c r="TJK561" s="35"/>
      <c r="TJL561" s="35"/>
      <c r="TJM561" s="35"/>
      <c r="TJN561" s="35"/>
      <c r="TJO561" s="35"/>
      <c r="TJP561" s="35"/>
      <c r="TJQ561" s="35"/>
      <c r="TJR561" s="35"/>
      <c r="TJS561" s="35"/>
      <c r="TJT561" s="35"/>
      <c r="TJU561" s="35"/>
      <c r="TJV561" s="35"/>
      <c r="TJW561" s="35"/>
      <c r="TJX561" s="35"/>
      <c r="TJY561" s="35"/>
      <c r="TJZ561" s="35"/>
      <c r="TKA561" s="35"/>
      <c r="TKB561" s="35"/>
      <c r="TKC561" s="35"/>
      <c r="TKD561" s="35"/>
      <c r="TKE561" s="35"/>
      <c r="TKF561" s="35"/>
      <c r="TKG561" s="35"/>
      <c r="TKH561" s="35"/>
      <c r="TKI561" s="35"/>
      <c r="TKJ561" s="35"/>
      <c r="TKK561" s="35"/>
      <c r="TKL561" s="35"/>
      <c r="TKM561" s="35"/>
      <c r="TKN561" s="35"/>
      <c r="TKO561" s="35"/>
      <c r="TKP561" s="35"/>
      <c r="TKQ561" s="35"/>
      <c r="TKR561" s="35"/>
      <c r="TKS561" s="35"/>
      <c r="TKT561" s="35"/>
      <c r="TKU561" s="35"/>
      <c r="TKV561" s="35"/>
      <c r="TKW561" s="35"/>
      <c r="TKX561" s="35"/>
      <c r="TKY561" s="35"/>
      <c r="TKZ561" s="35"/>
      <c r="TLA561" s="35"/>
      <c r="TLB561" s="35"/>
      <c r="TLC561" s="35"/>
      <c r="TLD561" s="35"/>
      <c r="TLE561" s="35"/>
      <c r="TLF561" s="35"/>
      <c r="TLG561" s="35"/>
      <c r="TLH561" s="35"/>
      <c r="TLI561" s="35"/>
      <c r="TLJ561" s="35"/>
      <c r="TLK561" s="35"/>
      <c r="TLL561" s="35"/>
      <c r="TLM561" s="35"/>
      <c r="TLN561" s="35"/>
      <c r="TLO561" s="35"/>
      <c r="TLP561" s="35"/>
      <c r="TLQ561" s="35"/>
      <c r="TLR561" s="35"/>
      <c r="TLS561" s="35"/>
      <c r="TLT561" s="35"/>
      <c r="TLU561" s="35"/>
      <c r="TLV561" s="35"/>
      <c r="TLW561" s="35"/>
      <c r="TLX561" s="35"/>
      <c r="TLY561" s="35"/>
      <c r="TLZ561" s="35"/>
      <c r="TMA561" s="35"/>
      <c r="TMB561" s="35"/>
      <c r="TMC561" s="35"/>
      <c r="TMD561" s="35"/>
      <c r="TME561" s="35"/>
      <c r="TMF561" s="35"/>
      <c r="TMG561" s="35"/>
      <c r="TMH561" s="35"/>
      <c r="TMI561" s="35"/>
      <c r="TMJ561" s="35"/>
      <c r="TMK561" s="35"/>
      <c r="TML561" s="35"/>
      <c r="TMM561" s="35"/>
      <c r="TMN561" s="35"/>
      <c r="TMO561" s="35"/>
      <c r="TMP561" s="35"/>
      <c r="TMQ561" s="35"/>
      <c r="TMR561" s="35"/>
      <c r="TMS561" s="35"/>
      <c r="TMT561" s="35"/>
      <c r="TMU561" s="35"/>
      <c r="TMV561" s="35"/>
      <c r="TMW561" s="35"/>
      <c r="TMX561" s="35"/>
      <c r="TMY561" s="35"/>
      <c r="TMZ561" s="35"/>
      <c r="TNA561" s="35"/>
      <c r="TNB561" s="35"/>
      <c r="TNC561" s="35"/>
      <c r="TND561" s="35"/>
      <c r="TNE561" s="35"/>
      <c r="TNF561" s="35"/>
      <c r="TNG561" s="35"/>
      <c r="TNH561" s="35"/>
      <c r="TNI561" s="35"/>
      <c r="TNJ561" s="35"/>
      <c r="TNK561" s="35"/>
      <c r="TNL561" s="35"/>
      <c r="TNM561" s="35"/>
      <c r="TNN561" s="35"/>
      <c r="TNO561" s="35"/>
      <c r="TNP561" s="35"/>
      <c r="TNQ561" s="35"/>
      <c r="TNR561" s="35"/>
      <c r="TNS561" s="35"/>
      <c r="TNT561" s="35"/>
      <c r="TNU561" s="35"/>
      <c r="TNV561" s="35"/>
      <c r="TNW561" s="35"/>
      <c r="TNX561" s="35"/>
      <c r="TNY561" s="35"/>
      <c r="TNZ561" s="35"/>
      <c r="TOA561" s="35"/>
      <c r="TOB561" s="35"/>
      <c r="TOC561" s="35"/>
      <c r="TOD561" s="35"/>
      <c r="TOE561" s="35"/>
      <c r="TOF561" s="35"/>
      <c r="TOG561" s="35"/>
      <c r="TOH561" s="35"/>
      <c r="TOI561" s="35"/>
      <c r="TOJ561" s="35"/>
      <c r="TOK561" s="35"/>
      <c r="TOL561" s="35"/>
      <c r="TOM561" s="35"/>
      <c r="TON561" s="35"/>
      <c r="TOO561" s="35"/>
      <c r="TOP561" s="35"/>
      <c r="TOQ561" s="35"/>
      <c r="TOR561" s="35"/>
      <c r="TOS561" s="35"/>
      <c r="TOT561" s="35"/>
      <c r="TOU561" s="35"/>
      <c r="TOV561" s="35"/>
      <c r="TOW561" s="35"/>
      <c r="TOX561" s="35"/>
      <c r="TOY561" s="35"/>
      <c r="TOZ561" s="35"/>
      <c r="TPA561" s="35"/>
      <c r="TPB561" s="35"/>
      <c r="TPC561" s="35"/>
      <c r="TPD561" s="35"/>
      <c r="TPE561" s="35"/>
      <c r="TPF561" s="35"/>
      <c r="TPG561" s="35"/>
      <c r="TPH561" s="35"/>
      <c r="TPI561" s="35"/>
      <c r="TPJ561" s="35"/>
      <c r="TPK561" s="35"/>
      <c r="TPL561" s="35"/>
      <c r="TPM561" s="35"/>
      <c r="TPN561" s="35"/>
      <c r="TPO561" s="35"/>
      <c r="TPP561" s="35"/>
      <c r="TPQ561" s="35"/>
      <c r="TPR561" s="35"/>
      <c r="TPS561" s="35"/>
      <c r="TPT561" s="35"/>
      <c r="TPU561" s="35"/>
      <c r="TPV561" s="35"/>
      <c r="TPW561" s="35"/>
      <c r="TPX561" s="35"/>
      <c r="TPY561" s="35"/>
      <c r="TPZ561" s="35"/>
      <c r="TQA561" s="35"/>
      <c r="TQB561" s="35"/>
      <c r="TQC561" s="35"/>
      <c r="TQD561" s="35"/>
      <c r="TQE561" s="35"/>
      <c r="TQF561" s="35"/>
      <c r="TQG561" s="35"/>
      <c r="TQH561" s="35"/>
      <c r="TQI561" s="35"/>
      <c r="TQJ561" s="35"/>
      <c r="TQK561" s="35"/>
      <c r="TQL561" s="35"/>
      <c r="TQM561" s="35"/>
      <c r="TQN561" s="35"/>
      <c r="TQO561" s="35"/>
      <c r="TQP561" s="35"/>
      <c r="TQQ561" s="35"/>
      <c r="TQR561" s="35"/>
      <c r="TQS561" s="35"/>
      <c r="TQT561" s="35"/>
      <c r="TQU561" s="35"/>
      <c r="TQV561" s="35"/>
      <c r="TQW561" s="35"/>
      <c r="TQX561" s="35"/>
      <c r="TQY561" s="35"/>
      <c r="TQZ561" s="35"/>
      <c r="TRA561" s="35"/>
      <c r="TRB561" s="35"/>
      <c r="TRC561" s="35"/>
      <c r="TRD561" s="35"/>
      <c r="TRE561" s="35"/>
      <c r="TRF561" s="35"/>
      <c r="TRG561" s="35"/>
      <c r="TRH561" s="35"/>
      <c r="TRI561" s="35"/>
      <c r="TRJ561" s="35"/>
      <c r="TRK561" s="35"/>
      <c r="TRL561" s="35"/>
      <c r="TRM561" s="35"/>
      <c r="TRN561" s="35"/>
      <c r="TRO561" s="35"/>
      <c r="TRP561" s="35"/>
      <c r="TRQ561" s="35"/>
      <c r="TRR561" s="35"/>
      <c r="TRS561" s="35"/>
      <c r="TRT561" s="35"/>
      <c r="TRU561" s="35"/>
      <c r="TRV561" s="35"/>
      <c r="TRW561" s="35"/>
      <c r="TRX561" s="35"/>
      <c r="TRY561" s="35"/>
      <c r="TRZ561" s="35"/>
      <c r="TSA561" s="35"/>
      <c r="TSB561" s="35"/>
      <c r="TSC561" s="35"/>
      <c r="TSD561" s="35"/>
      <c r="TSE561" s="35"/>
      <c r="TSF561" s="35"/>
      <c r="TSG561" s="35"/>
      <c r="TSH561" s="35"/>
      <c r="TSI561" s="35"/>
      <c r="TSJ561" s="35"/>
      <c r="TSK561" s="35"/>
      <c r="TSL561" s="35"/>
      <c r="TSM561" s="35"/>
      <c r="TSN561" s="35"/>
      <c r="TSO561" s="35"/>
      <c r="TSP561" s="35"/>
      <c r="TSQ561" s="35"/>
      <c r="TSR561" s="35"/>
      <c r="TSS561" s="35"/>
      <c r="TST561" s="35"/>
      <c r="TSU561" s="35"/>
      <c r="TSV561" s="35"/>
      <c r="TSW561" s="35"/>
      <c r="TSX561" s="35"/>
      <c r="TSY561" s="35"/>
      <c r="TSZ561" s="35"/>
      <c r="TTA561" s="35"/>
      <c r="TTB561" s="35"/>
      <c r="TTC561" s="35"/>
      <c r="TTD561" s="35"/>
      <c r="TTE561" s="35"/>
      <c r="TTF561" s="35"/>
      <c r="TTG561" s="35"/>
      <c r="TTH561" s="35"/>
      <c r="TTI561" s="35"/>
      <c r="TTJ561" s="35"/>
      <c r="TTK561" s="35"/>
      <c r="TTL561" s="35"/>
      <c r="TTM561" s="35"/>
      <c r="TTN561" s="35"/>
      <c r="TTO561" s="35"/>
      <c r="TTP561" s="35"/>
      <c r="TTQ561" s="35"/>
      <c r="TTR561" s="35"/>
      <c r="TTS561" s="35"/>
      <c r="TTT561" s="35"/>
      <c r="TTU561" s="35"/>
      <c r="TTV561" s="35"/>
      <c r="TTW561" s="35"/>
      <c r="TTX561" s="35"/>
      <c r="TTY561" s="35"/>
      <c r="TTZ561" s="35"/>
      <c r="TUA561" s="35"/>
      <c r="TUB561" s="35"/>
      <c r="TUC561" s="35"/>
      <c r="TUD561" s="35"/>
      <c r="TUE561" s="35"/>
      <c r="TUF561" s="35"/>
      <c r="TUG561" s="35"/>
      <c r="TUH561" s="35"/>
      <c r="TUI561" s="35"/>
      <c r="TUJ561" s="35"/>
      <c r="TUK561" s="35"/>
      <c r="TUL561" s="35"/>
      <c r="TUM561" s="35"/>
      <c r="TUN561" s="35"/>
      <c r="TUO561" s="35"/>
      <c r="TUP561" s="35"/>
      <c r="TUQ561" s="35"/>
      <c r="TUR561" s="35"/>
      <c r="TUS561" s="35"/>
      <c r="TUT561" s="35"/>
      <c r="TUU561" s="35"/>
      <c r="TUV561" s="35"/>
      <c r="TUW561" s="35"/>
      <c r="TUX561" s="35"/>
      <c r="TUY561" s="35"/>
      <c r="TUZ561" s="35"/>
      <c r="TVA561" s="35"/>
      <c r="TVB561" s="35"/>
      <c r="TVC561" s="35"/>
      <c r="TVD561" s="35"/>
      <c r="TVE561" s="35"/>
      <c r="TVF561" s="35"/>
      <c r="TVG561" s="35"/>
      <c r="TVH561" s="35"/>
      <c r="TVI561" s="35"/>
      <c r="TVJ561" s="35"/>
      <c r="TVK561" s="35"/>
      <c r="TVL561" s="35"/>
      <c r="TVM561" s="35"/>
      <c r="TVN561" s="35"/>
      <c r="TVO561" s="35"/>
      <c r="TVP561" s="35"/>
      <c r="TVQ561" s="35"/>
      <c r="TVR561" s="35"/>
      <c r="TVS561" s="35"/>
      <c r="TVT561" s="35"/>
      <c r="TVU561" s="35"/>
      <c r="TVV561" s="35"/>
      <c r="TVW561" s="35"/>
      <c r="TVX561" s="35"/>
      <c r="TVY561" s="35"/>
      <c r="TVZ561" s="35"/>
      <c r="TWA561" s="35"/>
      <c r="TWB561" s="35"/>
      <c r="TWC561" s="35"/>
      <c r="TWD561" s="35"/>
      <c r="TWE561" s="35"/>
      <c r="TWF561" s="35"/>
      <c r="TWG561" s="35"/>
      <c r="TWH561" s="35"/>
      <c r="TWI561" s="35"/>
      <c r="TWJ561" s="35"/>
      <c r="TWK561" s="35"/>
      <c r="TWL561" s="35"/>
      <c r="TWM561" s="35"/>
      <c r="TWN561" s="35"/>
      <c r="TWO561" s="35"/>
      <c r="TWP561" s="35"/>
      <c r="TWQ561" s="35"/>
      <c r="TWR561" s="35"/>
      <c r="TWS561" s="35"/>
      <c r="TWT561" s="35"/>
      <c r="TWU561" s="35"/>
      <c r="TWV561" s="35"/>
      <c r="TWW561" s="35"/>
      <c r="TWX561" s="35"/>
      <c r="TWY561" s="35"/>
      <c r="TWZ561" s="35"/>
      <c r="TXA561" s="35"/>
      <c r="TXB561" s="35"/>
      <c r="TXC561" s="35"/>
      <c r="TXD561" s="35"/>
      <c r="TXE561" s="35"/>
      <c r="TXF561" s="35"/>
      <c r="TXG561" s="35"/>
      <c r="TXH561" s="35"/>
      <c r="TXI561" s="35"/>
      <c r="TXJ561" s="35"/>
      <c r="TXK561" s="35"/>
      <c r="TXL561" s="35"/>
      <c r="TXM561" s="35"/>
      <c r="TXN561" s="35"/>
      <c r="TXO561" s="35"/>
      <c r="TXP561" s="35"/>
      <c r="TXQ561" s="35"/>
      <c r="TXR561" s="35"/>
      <c r="TXS561" s="35"/>
      <c r="TXT561" s="35"/>
      <c r="TXU561" s="35"/>
      <c r="TXV561" s="35"/>
      <c r="TXW561" s="35"/>
      <c r="TXX561" s="35"/>
      <c r="TXY561" s="35"/>
      <c r="TXZ561" s="35"/>
      <c r="TYA561" s="35"/>
      <c r="TYB561" s="35"/>
      <c r="TYC561" s="35"/>
      <c r="TYD561" s="35"/>
      <c r="TYE561" s="35"/>
      <c r="TYF561" s="35"/>
      <c r="TYG561" s="35"/>
      <c r="TYH561" s="35"/>
      <c r="TYI561" s="35"/>
      <c r="TYJ561" s="35"/>
      <c r="TYK561" s="35"/>
      <c r="TYL561" s="35"/>
      <c r="TYM561" s="35"/>
      <c r="TYN561" s="35"/>
      <c r="TYO561" s="35"/>
      <c r="TYP561" s="35"/>
      <c r="TYQ561" s="35"/>
      <c r="TYR561" s="35"/>
      <c r="TYS561" s="35"/>
      <c r="TYT561" s="35"/>
      <c r="TYU561" s="35"/>
      <c r="TYV561" s="35"/>
      <c r="TYW561" s="35"/>
      <c r="TYX561" s="35"/>
      <c r="TYY561" s="35"/>
      <c r="TYZ561" s="35"/>
      <c r="TZA561" s="35"/>
      <c r="TZB561" s="35"/>
      <c r="TZC561" s="35"/>
      <c r="TZD561" s="35"/>
      <c r="TZE561" s="35"/>
      <c r="TZF561" s="35"/>
      <c r="TZG561" s="35"/>
      <c r="TZH561" s="35"/>
      <c r="TZI561" s="35"/>
      <c r="TZJ561" s="35"/>
      <c r="TZK561" s="35"/>
      <c r="TZL561" s="35"/>
      <c r="TZM561" s="35"/>
      <c r="TZN561" s="35"/>
      <c r="TZO561" s="35"/>
      <c r="TZP561" s="35"/>
      <c r="TZQ561" s="35"/>
      <c r="TZR561" s="35"/>
      <c r="TZS561" s="35"/>
      <c r="TZT561" s="35"/>
      <c r="TZU561" s="35"/>
      <c r="TZV561" s="35"/>
      <c r="TZW561" s="35"/>
      <c r="TZX561" s="35"/>
      <c r="TZY561" s="35"/>
      <c r="TZZ561" s="35"/>
      <c r="UAA561" s="35"/>
      <c r="UAB561" s="35"/>
      <c r="UAC561" s="35"/>
      <c r="UAD561" s="35"/>
      <c r="UAE561" s="35"/>
      <c r="UAF561" s="35"/>
      <c r="UAG561" s="35"/>
      <c r="UAH561" s="35"/>
      <c r="UAI561" s="35"/>
      <c r="UAJ561" s="35"/>
      <c r="UAK561" s="35"/>
      <c r="UAL561" s="35"/>
      <c r="UAM561" s="35"/>
      <c r="UAN561" s="35"/>
      <c r="UAO561" s="35"/>
      <c r="UAP561" s="35"/>
      <c r="UAQ561" s="35"/>
      <c r="UAR561" s="35"/>
      <c r="UAS561" s="35"/>
      <c r="UAT561" s="35"/>
      <c r="UAU561" s="35"/>
      <c r="UAV561" s="35"/>
      <c r="UAW561" s="35"/>
      <c r="UAX561" s="35"/>
      <c r="UAY561" s="35"/>
      <c r="UAZ561" s="35"/>
      <c r="UBA561" s="35"/>
      <c r="UBB561" s="35"/>
      <c r="UBC561" s="35"/>
      <c r="UBD561" s="35"/>
      <c r="UBE561" s="35"/>
      <c r="UBF561" s="35"/>
      <c r="UBG561" s="35"/>
      <c r="UBH561" s="35"/>
      <c r="UBI561" s="35"/>
      <c r="UBJ561" s="35"/>
      <c r="UBK561" s="35"/>
      <c r="UBL561" s="35"/>
      <c r="UBM561" s="35"/>
      <c r="UBN561" s="35"/>
      <c r="UBO561" s="35"/>
      <c r="UBP561" s="35"/>
      <c r="UBQ561" s="35"/>
      <c r="UBR561" s="35"/>
      <c r="UBS561" s="35"/>
      <c r="UBT561" s="35"/>
      <c r="UBU561" s="35"/>
      <c r="UBV561" s="35"/>
      <c r="UBW561" s="35"/>
      <c r="UBX561" s="35"/>
      <c r="UBY561" s="35"/>
      <c r="UBZ561" s="35"/>
      <c r="UCA561" s="35"/>
      <c r="UCB561" s="35"/>
      <c r="UCC561" s="35"/>
      <c r="UCD561" s="35"/>
      <c r="UCE561" s="35"/>
      <c r="UCF561" s="35"/>
      <c r="UCG561" s="35"/>
      <c r="UCH561" s="35"/>
      <c r="UCI561" s="35"/>
      <c r="UCJ561" s="35"/>
      <c r="UCK561" s="35"/>
      <c r="UCL561" s="35"/>
      <c r="UCM561" s="35"/>
      <c r="UCN561" s="35"/>
      <c r="UCO561" s="35"/>
      <c r="UCP561" s="35"/>
      <c r="UCQ561" s="35"/>
      <c r="UCR561" s="35"/>
      <c r="UCS561" s="35"/>
      <c r="UCT561" s="35"/>
      <c r="UCU561" s="35"/>
      <c r="UCV561" s="35"/>
      <c r="UCW561" s="35"/>
      <c r="UCX561" s="35"/>
      <c r="UCY561" s="35"/>
      <c r="UCZ561" s="35"/>
      <c r="UDA561" s="35"/>
      <c r="UDB561" s="35"/>
      <c r="UDC561" s="35"/>
      <c r="UDD561" s="35"/>
      <c r="UDE561" s="35"/>
      <c r="UDF561" s="35"/>
      <c r="UDG561" s="35"/>
      <c r="UDH561" s="35"/>
      <c r="UDI561" s="35"/>
      <c r="UDJ561" s="35"/>
      <c r="UDK561" s="35"/>
      <c r="UDL561" s="35"/>
      <c r="UDM561" s="35"/>
      <c r="UDN561" s="35"/>
      <c r="UDO561" s="35"/>
      <c r="UDP561" s="35"/>
      <c r="UDQ561" s="35"/>
      <c r="UDR561" s="35"/>
      <c r="UDS561" s="35"/>
      <c r="UDT561" s="35"/>
      <c r="UDU561" s="35"/>
      <c r="UDV561" s="35"/>
      <c r="UDW561" s="35"/>
      <c r="UDX561" s="35"/>
      <c r="UDY561" s="35"/>
      <c r="UDZ561" s="35"/>
      <c r="UEA561" s="35"/>
      <c r="UEB561" s="35"/>
      <c r="UEC561" s="35"/>
      <c r="UED561" s="35"/>
      <c r="UEE561" s="35"/>
      <c r="UEF561" s="35"/>
      <c r="UEG561" s="35"/>
      <c r="UEH561" s="35"/>
      <c r="UEI561" s="35"/>
      <c r="UEJ561" s="35"/>
      <c r="UEK561" s="35"/>
      <c r="UEL561" s="35"/>
      <c r="UEM561" s="35"/>
      <c r="UEN561" s="35"/>
      <c r="UEO561" s="35"/>
      <c r="UEP561" s="35"/>
      <c r="UEQ561" s="35"/>
      <c r="UER561" s="35"/>
      <c r="UES561" s="35"/>
      <c r="UET561" s="35"/>
      <c r="UEU561" s="35"/>
      <c r="UEV561" s="35"/>
      <c r="UEW561" s="35"/>
      <c r="UEX561" s="35"/>
      <c r="UEY561" s="35"/>
      <c r="UEZ561" s="35"/>
      <c r="UFA561" s="35"/>
      <c r="UFB561" s="35"/>
      <c r="UFC561" s="35"/>
      <c r="UFD561" s="35"/>
      <c r="UFE561" s="35"/>
      <c r="UFF561" s="35"/>
      <c r="UFG561" s="35"/>
      <c r="UFH561" s="35"/>
      <c r="UFI561" s="35"/>
      <c r="UFJ561" s="35"/>
      <c r="UFK561" s="35"/>
      <c r="UFL561" s="35"/>
      <c r="UFM561" s="35"/>
      <c r="UFN561" s="35"/>
      <c r="UFO561" s="35"/>
      <c r="UFP561" s="35"/>
      <c r="UFQ561" s="35"/>
      <c r="UFR561" s="35"/>
      <c r="UFS561" s="35"/>
      <c r="UFT561" s="35"/>
      <c r="UFU561" s="35"/>
      <c r="UFV561" s="35"/>
      <c r="UFW561" s="35"/>
      <c r="UFX561" s="35"/>
      <c r="UFY561" s="35"/>
      <c r="UFZ561" s="35"/>
      <c r="UGA561" s="35"/>
      <c r="UGB561" s="35"/>
      <c r="UGC561" s="35"/>
      <c r="UGD561" s="35"/>
      <c r="UGE561" s="35"/>
      <c r="UGF561" s="35"/>
      <c r="UGG561" s="35"/>
      <c r="UGH561" s="35"/>
      <c r="UGI561" s="35"/>
      <c r="UGJ561" s="35"/>
      <c r="UGK561" s="35"/>
      <c r="UGL561" s="35"/>
      <c r="UGM561" s="35"/>
      <c r="UGN561" s="35"/>
      <c r="UGO561" s="35"/>
      <c r="UGP561" s="35"/>
      <c r="UGQ561" s="35"/>
      <c r="UGR561" s="35"/>
      <c r="UGS561" s="35"/>
      <c r="UGT561" s="35"/>
      <c r="UGU561" s="35"/>
      <c r="UGV561" s="35"/>
      <c r="UGW561" s="35"/>
      <c r="UGX561" s="35"/>
      <c r="UGY561" s="35"/>
      <c r="UGZ561" s="35"/>
      <c r="UHA561" s="35"/>
      <c r="UHB561" s="35"/>
      <c r="UHC561" s="35"/>
      <c r="UHD561" s="35"/>
      <c r="UHE561" s="35"/>
      <c r="UHF561" s="35"/>
      <c r="UHG561" s="35"/>
      <c r="UHH561" s="35"/>
      <c r="UHI561" s="35"/>
      <c r="UHJ561" s="35"/>
      <c r="UHK561" s="35"/>
      <c r="UHL561" s="35"/>
      <c r="UHM561" s="35"/>
      <c r="UHN561" s="35"/>
      <c r="UHO561" s="35"/>
      <c r="UHP561" s="35"/>
      <c r="UHQ561" s="35"/>
      <c r="UHR561" s="35"/>
      <c r="UHS561" s="35"/>
      <c r="UHT561" s="35"/>
      <c r="UHU561" s="35"/>
      <c r="UHV561" s="35"/>
      <c r="UHW561" s="35"/>
      <c r="UHX561" s="35"/>
      <c r="UHY561" s="35"/>
      <c r="UHZ561" s="35"/>
      <c r="UIA561" s="35"/>
      <c r="UIB561" s="35"/>
      <c r="UIC561" s="35"/>
      <c r="UID561" s="35"/>
      <c r="UIE561" s="35"/>
      <c r="UIF561" s="35"/>
      <c r="UIG561" s="35"/>
      <c r="UIH561" s="35"/>
      <c r="UII561" s="35"/>
      <c r="UIJ561" s="35"/>
      <c r="UIK561" s="35"/>
      <c r="UIL561" s="35"/>
      <c r="UIM561" s="35"/>
      <c r="UIN561" s="35"/>
      <c r="UIO561" s="35"/>
      <c r="UIP561" s="35"/>
      <c r="UIQ561" s="35"/>
      <c r="UIR561" s="35"/>
      <c r="UIS561" s="35"/>
      <c r="UIT561" s="35"/>
      <c r="UIU561" s="35"/>
      <c r="UIV561" s="35"/>
      <c r="UIW561" s="35"/>
      <c r="UIX561" s="35"/>
      <c r="UIY561" s="35"/>
      <c r="UIZ561" s="35"/>
      <c r="UJA561" s="35"/>
      <c r="UJB561" s="35"/>
      <c r="UJC561" s="35"/>
      <c r="UJD561" s="35"/>
      <c r="UJE561" s="35"/>
      <c r="UJF561" s="35"/>
      <c r="UJG561" s="35"/>
      <c r="UJH561" s="35"/>
      <c r="UJI561" s="35"/>
      <c r="UJJ561" s="35"/>
      <c r="UJK561" s="35"/>
      <c r="UJL561" s="35"/>
      <c r="UJM561" s="35"/>
      <c r="UJN561" s="35"/>
      <c r="UJO561" s="35"/>
      <c r="UJP561" s="35"/>
      <c r="UJQ561" s="35"/>
      <c r="UJR561" s="35"/>
      <c r="UJS561" s="35"/>
      <c r="UJT561" s="35"/>
      <c r="UJU561" s="35"/>
      <c r="UJV561" s="35"/>
      <c r="UJW561" s="35"/>
      <c r="UJX561" s="35"/>
      <c r="UJY561" s="35"/>
      <c r="UJZ561" s="35"/>
      <c r="UKA561" s="35"/>
      <c r="UKB561" s="35"/>
      <c r="UKC561" s="35"/>
      <c r="UKD561" s="35"/>
      <c r="UKE561" s="35"/>
      <c r="UKF561" s="35"/>
      <c r="UKG561" s="35"/>
      <c r="UKH561" s="35"/>
      <c r="UKI561" s="35"/>
      <c r="UKJ561" s="35"/>
      <c r="UKK561" s="35"/>
      <c r="UKL561" s="35"/>
      <c r="UKM561" s="35"/>
      <c r="UKN561" s="35"/>
      <c r="UKO561" s="35"/>
      <c r="UKP561" s="35"/>
      <c r="UKQ561" s="35"/>
      <c r="UKR561" s="35"/>
      <c r="UKS561" s="35"/>
      <c r="UKT561" s="35"/>
      <c r="UKU561" s="35"/>
      <c r="UKV561" s="35"/>
      <c r="UKW561" s="35"/>
      <c r="UKX561" s="35"/>
      <c r="UKY561" s="35"/>
      <c r="UKZ561" s="35"/>
      <c r="ULA561" s="35"/>
      <c r="ULB561" s="35"/>
      <c r="ULC561" s="35"/>
      <c r="ULD561" s="35"/>
      <c r="ULE561" s="35"/>
      <c r="ULF561" s="35"/>
      <c r="ULG561" s="35"/>
      <c r="ULH561" s="35"/>
      <c r="ULI561" s="35"/>
      <c r="ULJ561" s="35"/>
      <c r="ULK561" s="35"/>
      <c r="ULL561" s="35"/>
      <c r="ULM561" s="35"/>
      <c r="ULN561" s="35"/>
      <c r="ULO561" s="35"/>
      <c r="ULP561" s="35"/>
      <c r="ULQ561" s="35"/>
      <c r="ULR561" s="35"/>
      <c r="ULS561" s="35"/>
      <c r="ULT561" s="35"/>
      <c r="ULU561" s="35"/>
      <c r="ULV561" s="35"/>
      <c r="ULW561" s="35"/>
      <c r="ULX561" s="35"/>
      <c r="ULY561" s="35"/>
      <c r="ULZ561" s="35"/>
      <c r="UMA561" s="35"/>
      <c r="UMB561" s="35"/>
      <c r="UMC561" s="35"/>
      <c r="UMD561" s="35"/>
      <c r="UME561" s="35"/>
      <c r="UMF561" s="35"/>
      <c r="UMG561" s="35"/>
      <c r="UMH561" s="35"/>
      <c r="UMI561" s="35"/>
      <c r="UMJ561" s="35"/>
      <c r="UMK561" s="35"/>
      <c r="UML561" s="35"/>
      <c r="UMM561" s="35"/>
      <c r="UMN561" s="35"/>
      <c r="UMO561" s="35"/>
      <c r="UMP561" s="35"/>
      <c r="UMQ561" s="35"/>
      <c r="UMR561" s="35"/>
      <c r="UMS561" s="35"/>
      <c r="UMT561" s="35"/>
      <c r="UMU561" s="35"/>
      <c r="UMV561" s="35"/>
      <c r="UMW561" s="35"/>
      <c r="UMX561" s="35"/>
      <c r="UMY561" s="35"/>
      <c r="UMZ561" s="35"/>
      <c r="UNA561" s="35"/>
      <c r="UNB561" s="35"/>
      <c r="UNC561" s="35"/>
      <c r="UND561" s="35"/>
      <c r="UNE561" s="35"/>
      <c r="UNF561" s="35"/>
      <c r="UNG561" s="35"/>
      <c r="UNH561" s="35"/>
      <c r="UNI561" s="35"/>
      <c r="UNJ561" s="35"/>
      <c r="UNK561" s="35"/>
      <c r="UNL561" s="35"/>
      <c r="UNM561" s="35"/>
      <c r="UNN561" s="35"/>
      <c r="UNO561" s="35"/>
      <c r="UNP561" s="35"/>
      <c r="UNQ561" s="35"/>
      <c r="UNR561" s="35"/>
      <c r="UNS561" s="35"/>
      <c r="UNT561" s="35"/>
      <c r="UNU561" s="35"/>
      <c r="UNV561" s="35"/>
      <c r="UNW561" s="35"/>
      <c r="UNX561" s="35"/>
      <c r="UNY561" s="35"/>
      <c r="UNZ561" s="35"/>
      <c r="UOA561" s="35"/>
      <c r="UOB561" s="35"/>
      <c r="UOC561" s="35"/>
      <c r="UOD561" s="35"/>
      <c r="UOE561" s="35"/>
      <c r="UOF561" s="35"/>
      <c r="UOG561" s="35"/>
      <c r="UOH561" s="35"/>
      <c r="UOI561" s="35"/>
      <c r="UOJ561" s="35"/>
      <c r="UOK561" s="35"/>
      <c r="UOL561" s="35"/>
      <c r="UOM561" s="35"/>
      <c r="UON561" s="35"/>
      <c r="UOO561" s="35"/>
      <c r="UOP561" s="35"/>
      <c r="UOQ561" s="35"/>
      <c r="UOR561" s="35"/>
      <c r="UOS561" s="35"/>
      <c r="UOT561" s="35"/>
      <c r="UOU561" s="35"/>
      <c r="UOV561" s="35"/>
      <c r="UOW561" s="35"/>
      <c r="UOX561" s="35"/>
      <c r="UOY561" s="35"/>
      <c r="UOZ561" s="35"/>
      <c r="UPA561" s="35"/>
      <c r="UPB561" s="35"/>
      <c r="UPC561" s="35"/>
      <c r="UPD561" s="35"/>
      <c r="UPE561" s="35"/>
      <c r="UPF561" s="35"/>
      <c r="UPG561" s="35"/>
      <c r="UPH561" s="35"/>
      <c r="UPI561" s="35"/>
      <c r="UPJ561" s="35"/>
      <c r="UPK561" s="35"/>
      <c r="UPL561" s="35"/>
      <c r="UPM561" s="35"/>
      <c r="UPN561" s="35"/>
      <c r="UPO561" s="35"/>
      <c r="UPP561" s="35"/>
      <c r="UPQ561" s="35"/>
      <c r="UPR561" s="35"/>
      <c r="UPS561" s="35"/>
      <c r="UPT561" s="35"/>
      <c r="UPU561" s="35"/>
      <c r="UPV561" s="35"/>
      <c r="UPW561" s="35"/>
      <c r="UPX561" s="35"/>
      <c r="UPY561" s="35"/>
      <c r="UPZ561" s="35"/>
      <c r="UQA561" s="35"/>
      <c r="UQB561" s="35"/>
      <c r="UQC561" s="35"/>
      <c r="UQD561" s="35"/>
      <c r="UQE561" s="35"/>
      <c r="UQF561" s="35"/>
      <c r="UQG561" s="35"/>
      <c r="UQH561" s="35"/>
      <c r="UQI561" s="35"/>
      <c r="UQJ561" s="35"/>
      <c r="UQK561" s="35"/>
      <c r="UQL561" s="35"/>
      <c r="UQM561" s="35"/>
      <c r="UQN561" s="35"/>
      <c r="UQO561" s="35"/>
      <c r="UQP561" s="35"/>
      <c r="UQQ561" s="35"/>
      <c r="UQR561" s="35"/>
      <c r="UQS561" s="35"/>
      <c r="UQT561" s="35"/>
      <c r="UQU561" s="35"/>
      <c r="UQV561" s="35"/>
      <c r="UQW561" s="35"/>
      <c r="UQX561" s="35"/>
      <c r="UQY561" s="35"/>
      <c r="UQZ561" s="35"/>
      <c r="URA561" s="35"/>
      <c r="URB561" s="35"/>
      <c r="URC561" s="35"/>
      <c r="URD561" s="35"/>
      <c r="URE561" s="35"/>
      <c r="URF561" s="35"/>
      <c r="URG561" s="35"/>
      <c r="URH561" s="35"/>
      <c r="URI561" s="35"/>
      <c r="URJ561" s="35"/>
      <c r="URK561" s="35"/>
      <c r="URL561" s="35"/>
      <c r="URM561" s="35"/>
      <c r="URN561" s="35"/>
      <c r="URO561" s="35"/>
      <c r="URP561" s="35"/>
      <c r="URQ561" s="35"/>
      <c r="URR561" s="35"/>
      <c r="URS561" s="35"/>
      <c r="URT561" s="35"/>
      <c r="URU561" s="35"/>
      <c r="URV561" s="35"/>
      <c r="URW561" s="35"/>
      <c r="URX561" s="35"/>
      <c r="URY561" s="35"/>
      <c r="URZ561" s="35"/>
      <c r="USA561" s="35"/>
      <c r="USB561" s="35"/>
      <c r="USC561" s="35"/>
      <c r="USD561" s="35"/>
      <c r="USE561" s="35"/>
      <c r="USF561" s="35"/>
      <c r="USG561" s="35"/>
      <c r="USH561" s="35"/>
      <c r="USI561" s="35"/>
      <c r="USJ561" s="35"/>
      <c r="USK561" s="35"/>
      <c r="USL561" s="35"/>
      <c r="USM561" s="35"/>
      <c r="USN561" s="35"/>
      <c r="USO561" s="35"/>
      <c r="USP561" s="35"/>
      <c r="USQ561" s="35"/>
      <c r="USR561" s="35"/>
      <c r="USS561" s="35"/>
      <c r="UST561" s="35"/>
      <c r="USU561" s="35"/>
      <c r="USV561" s="35"/>
      <c r="USW561" s="35"/>
      <c r="USX561" s="35"/>
      <c r="USY561" s="35"/>
      <c r="USZ561" s="35"/>
      <c r="UTA561" s="35"/>
      <c r="UTB561" s="35"/>
      <c r="UTC561" s="35"/>
      <c r="UTD561" s="35"/>
      <c r="UTE561" s="35"/>
      <c r="UTF561" s="35"/>
      <c r="UTG561" s="35"/>
      <c r="UTH561" s="35"/>
      <c r="UTI561" s="35"/>
      <c r="UTJ561" s="35"/>
      <c r="UTK561" s="35"/>
      <c r="UTL561" s="35"/>
      <c r="UTM561" s="35"/>
      <c r="UTN561" s="35"/>
      <c r="UTO561" s="35"/>
      <c r="UTP561" s="35"/>
      <c r="UTQ561" s="35"/>
      <c r="UTR561" s="35"/>
      <c r="UTS561" s="35"/>
      <c r="UTT561" s="35"/>
      <c r="UTU561" s="35"/>
      <c r="UTV561" s="35"/>
      <c r="UTW561" s="35"/>
      <c r="UTX561" s="35"/>
      <c r="UTY561" s="35"/>
      <c r="UTZ561" s="35"/>
      <c r="UUA561" s="35"/>
      <c r="UUB561" s="35"/>
      <c r="UUC561" s="35"/>
      <c r="UUD561" s="35"/>
      <c r="UUE561" s="35"/>
      <c r="UUF561" s="35"/>
      <c r="UUG561" s="35"/>
      <c r="UUH561" s="35"/>
      <c r="UUI561" s="35"/>
      <c r="UUJ561" s="35"/>
      <c r="UUK561" s="35"/>
      <c r="UUL561" s="35"/>
      <c r="UUM561" s="35"/>
      <c r="UUN561" s="35"/>
      <c r="UUO561" s="35"/>
      <c r="UUP561" s="35"/>
      <c r="UUQ561" s="35"/>
      <c r="UUR561" s="35"/>
      <c r="UUS561" s="35"/>
      <c r="UUT561" s="35"/>
      <c r="UUU561" s="35"/>
      <c r="UUV561" s="35"/>
      <c r="UUW561" s="35"/>
      <c r="UUX561" s="35"/>
      <c r="UUY561" s="35"/>
      <c r="UUZ561" s="35"/>
      <c r="UVA561" s="35"/>
      <c r="UVB561" s="35"/>
      <c r="UVC561" s="35"/>
      <c r="UVD561" s="35"/>
      <c r="UVE561" s="35"/>
      <c r="UVF561" s="35"/>
      <c r="UVG561" s="35"/>
      <c r="UVH561" s="35"/>
      <c r="UVI561" s="35"/>
      <c r="UVJ561" s="35"/>
      <c r="UVK561" s="35"/>
      <c r="UVL561" s="35"/>
      <c r="UVM561" s="35"/>
      <c r="UVN561" s="35"/>
      <c r="UVO561" s="35"/>
      <c r="UVP561" s="35"/>
      <c r="UVQ561" s="35"/>
      <c r="UVR561" s="35"/>
      <c r="UVS561" s="35"/>
      <c r="UVT561" s="35"/>
      <c r="UVU561" s="35"/>
      <c r="UVV561" s="35"/>
      <c r="UVW561" s="35"/>
      <c r="UVX561" s="35"/>
      <c r="UVY561" s="35"/>
      <c r="UVZ561" s="35"/>
      <c r="UWA561" s="35"/>
      <c r="UWB561" s="35"/>
      <c r="UWC561" s="35"/>
      <c r="UWD561" s="35"/>
      <c r="UWE561" s="35"/>
      <c r="UWF561" s="35"/>
      <c r="UWG561" s="35"/>
      <c r="UWH561" s="35"/>
      <c r="UWI561" s="35"/>
      <c r="UWJ561" s="35"/>
      <c r="UWK561" s="35"/>
      <c r="UWL561" s="35"/>
      <c r="UWM561" s="35"/>
      <c r="UWN561" s="35"/>
      <c r="UWO561" s="35"/>
      <c r="UWP561" s="35"/>
      <c r="UWQ561" s="35"/>
      <c r="UWR561" s="35"/>
      <c r="UWS561" s="35"/>
      <c r="UWT561" s="35"/>
      <c r="UWU561" s="35"/>
      <c r="UWV561" s="35"/>
      <c r="UWW561" s="35"/>
      <c r="UWX561" s="35"/>
      <c r="UWY561" s="35"/>
      <c r="UWZ561" s="35"/>
      <c r="UXA561" s="35"/>
      <c r="UXB561" s="35"/>
      <c r="UXC561" s="35"/>
      <c r="UXD561" s="35"/>
      <c r="UXE561" s="35"/>
      <c r="UXF561" s="35"/>
      <c r="UXG561" s="35"/>
      <c r="UXH561" s="35"/>
      <c r="UXI561" s="35"/>
      <c r="UXJ561" s="35"/>
      <c r="UXK561" s="35"/>
      <c r="UXL561" s="35"/>
      <c r="UXM561" s="35"/>
      <c r="UXN561" s="35"/>
      <c r="UXO561" s="35"/>
      <c r="UXP561" s="35"/>
      <c r="UXQ561" s="35"/>
      <c r="UXR561" s="35"/>
      <c r="UXS561" s="35"/>
      <c r="UXT561" s="35"/>
      <c r="UXU561" s="35"/>
      <c r="UXV561" s="35"/>
      <c r="UXW561" s="35"/>
      <c r="UXX561" s="35"/>
      <c r="UXY561" s="35"/>
      <c r="UXZ561" s="35"/>
      <c r="UYA561" s="35"/>
      <c r="UYB561" s="35"/>
      <c r="UYC561" s="35"/>
      <c r="UYD561" s="35"/>
      <c r="UYE561" s="35"/>
      <c r="UYF561" s="35"/>
      <c r="UYG561" s="35"/>
      <c r="UYH561" s="35"/>
      <c r="UYI561" s="35"/>
      <c r="UYJ561" s="35"/>
      <c r="UYK561" s="35"/>
      <c r="UYL561" s="35"/>
      <c r="UYM561" s="35"/>
      <c r="UYN561" s="35"/>
      <c r="UYO561" s="35"/>
      <c r="UYP561" s="35"/>
      <c r="UYQ561" s="35"/>
      <c r="UYR561" s="35"/>
      <c r="UYS561" s="35"/>
      <c r="UYT561" s="35"/>
      <c r="UYU561" s="35"/>
      <c r="UYV561" s="35"/>
      <c r="UYW561" s="35"/>
      <c r="UYX561" s="35"/>
      <c r="UYY561" s="35"/>
      <c r="UYZ561" s="35"/>
      <c r="UZA561" s="35"/>
      <c r="UZB561" s="35"/>
      <c r="UZC561" s="35"/>
      <c r="UZD561" s="35"/>
      <c r="UZE561" s="35"/>
      <c r="UZF561" s="35"/>
      <c r="UZG561" s="35"/>
      <c r="UZH561" s="35"/>
      <c r="UZI561" s="35"/>
      <c r="UZJ561" s="35"/>
      <c r="UZK561" s="35"/>
      <c r="UZL561" s="35"/>
      <c r="UZM561" s="35"/>
      <c r="UZN561" s="35"/>
      <c r="UZO561" s="35"/>
      <c r="UZP561" s="35"/>
      <c r="UZQ561" s="35"/>
      <c r="UZR561" s="35"/>
      <c r="UZS561" s="35"/>
      <c r="UZT561" s="35"/>
      <c r="UZU561" s="35"/>
      <c r="UZV561" s="35"/>
      <c r="UZW561" s="35"/>
      <c r="UZX561" s="35"/>
      <c r="UZY561" s="35"/>
      <c r="UZZ561" s="35"/>
      <c r="VAA561" s="35"/>
      <c r="VAB561" s="35"/>
      <c r="VAC561" s="35"/>
      <c r="VAD561" s="35"/>
      <c r="VAE561" s="35"/>
      <c r="VAF561" s="35"/>
      <c r="VAG561" s="35"/>
      <c r="VAH561" s="35"/>
      <c r="VAI561" s="35"/>
      <c r="VAJ561" s="35"/>
      <c r="VAK561" s="35"/>
      <c r="VAL561" s="35"/>
      <c r="VAM561" s="35"/>
      <c r="VAN561" s="35"/>
      <c r="VAO561" s="35"/>
      <c r="VAP561" s="35"/>
      <c r="VAQ561" s="35"/>
      <c r="VAR561" s="35"/>
      <c r="VAS561" s="35"/>
      <c r="VAT561" s="35"/>
      <c r="VAU561" s="35"/>
      <c r="VAV561" s="35"/>
      <c r="VAW561" s="35"/>
      <c r="VAX561" s="35"/>
      <c r="VAY561" s="35"/>
      <c r="VAZ561" s="35"/>
      <c r="VBA561" s="35"/>
      <c r="VBB561" s="35"/>
      <c r="VBC561" s="35"/>
      <c r="VBD561" s="35"/>
      <c r="VBE561" s="35"/>
      <c r="VBF561" s="35"/>
      <c r="VBG561" s="35"/>
      <c r="VBH561" s="35"/>
      <c r="VBI561" s="35"/>
      <c r="VBJ561" s="35"/>
      <c r="VBK561" s="35"/>
      <c r="VBL561" s="35"/>
      <c r="VBM561" s="35"/>
      <c r="VBN561" s="35"/>
      <c r="VBO561" s="35"/>
      <c r="VBP561" s="35"/>
      <c r="VBQ561" s="35"/>
      <c r="VBR561" s="35"/>
      <c r="VBS561" s="35"/>
      <c r="VBT561" s="35"/>
      <c r="VBU561" s="35"/>
      <c r="VBV561" s="35"/>
      <c r="VBW561" s="35"/>
      <c r="VBX561" s="35"/>
      <c r="VBY561" s="35"/>
      <c r="VBZ561" s="35"/>
      <c r="VCA561" s="35"/>
      <c r="VCB561" s="35"/>
      <c r="VCC561" s="35"/>
      <c r="VCD561" s="35"/>
      <c r="VCE561" s="35"/>
      <c r="VCF561" s="35"/>
      <c r="VCG561" s="35"/>
      <c r="VCH561" s="35"/>
      <c r="VCI561" s="35"/>
      <c r="VCJ561" s="35"/>
      <c r="VCK561" s="35"/>
      <c r="VCL561" s="35"/>
      <c r="VCM561" s="35"/>
      <c r="VCN561" s="35"/>
      <c r="VCO561" s="35"/>
      <c r="VCP561" s="35"/>
      <c r="VCQ561" s="35"/>
      <c r="VCR561" s="35"/>
      <c r="VCS561" s="35"/>
      <c r="VCT561" s="35"/>
      <c r="VCU561" s="35"/>
      <c r="VCV561" s="35"/>
      <c r="VCW561" s="35"/>
      <c r="VCX561" s="35"/>
      <c r="VCY561" s="35"/>
      <c r="VCZ561" s="35"/>
      <c r="VDA561" s="35"/>
      <c r="VDB561" s="35"/>
      <c r="VDC561" s="35"/>
      <c r="VDD561" s="35"/>
      <c r="VDE561" s="35"/>
      <c r="VDF561" s="35"/>
      <c r="VDG561" s="35"/>
      <c r="VDH561" s="35"/>
      <c r="VDI561" s="35"/>
      <c r="VDJ561" s="35"/>
      <c r="VDK561" s="35"/>
      <c r="VDL561" s="35"/>
      <c r="VDM561" s="35"/>
      <c r="VDN561" s="35"/>
      <c r="VDO561" s="35"/>
      <c r="VDP561" s="35"/>
      <c r="VDQ561" s="35"/>
      <c r="VDR561" s="35"/>
      <c r="VDS561" s="35"/>
      <c r="VDT561" s="35"/>
      <c r="VDU561" s="35"/>
      <c r="VDV561" s="35"/>
      <c r="VDW561" s="35"/>
      <c r="VDX561" s="35"/>
      <c r="VDY561" s="35"/>
      <c r="VDZ561" s="35"/>
      <c r="VEA561" s="35"/>
      <c r="VEB561" s="35"/>
      <c r="VEC561" s="35"/>
      <c r="VED561" s="35"/>
      <c r="VEE561" s="35"/>
      <c r="VEF561" s="35"/>
      <c r="VEG561" s="35"/>
      <c r="VEH561" s="35"/>
      <c r="VEI561" s="35"/>
      <c r="VEJ561" s="35"/>
      <c r="VEK561" s="35"/>
      <c r="VEL561" s="35"/>
      <c r="VEM561" s="35"/>
      <c r="VEN561" s="35"/>
      <c r="VEO561" s="35"/>
      <c r="VEP561" s="35"/>
      <c r="VEQ561" s="35"/>
      <c r="VER561" s="35"/>
      <c r="VES561" s="35"/>
      <c r="VET561" s="35"/>
      <c r="VEU561" s="35"/>
      <c r="VEV561" s="35"/>
      <c r="VEW561" s="35"/>
      <c r="VEX561" s="35"/>
      <c r="VEY561" s="35"/>
      <c r="VEZ561" s="35"/>
      <c r="VFA561" s="35"/>
      <c r="VFB561" s="35"/>
      <c r="VFC561" s="35"/>
      <c r="VFD561" s="35"/>
      <c r="VFE561" s="35"/>
      <c r="VFF561" s="35"/>
      <c r="VFG561" s="35"/>
      <c r="VFH561" s="35"/>
      <c r="VFI561" s="35"/>
      <c r="VFJ561" s="35"/>
      <c r="VFK561" s="35"/>
      <c r="VFL561" s="35"/>
      <c r="VFM561" s="35"/>
      <c r="VFN561" s="35"/>
      <c r="VFO561" s="35"/>
      <c r="VFP561" s="35"/>
      <c r="VFQ561" s="35"/>
      <c r="VFR561" s="35"/>
      <c r="VFS561" s="35"/>
      <c r="VFT561" s="35"/>
      <c r="VFU561" s="35"/>
      <c r="VFV561" s="35"/>
      <c r="VFW561" s="35"/>
      <c r="VFX561" s="35"/>
      <c r="VFY561" s="35"/>
      <c r="VFZ561" s="35"/>
      <c r="VGA561" s="35"/>
      <c r="VGB561" s="35"/>
      <c r="VGC561" s="35"/>
      <c r="VGD561" s="35"/>
      <c r="VGE561" s="35"/>
      <c r="VGF561" s="35"/>
      <c r="VGG561" s="35"/>
      <c r="VGH561" s="35"/>
      <c r="VGI561" s="35"/>
      <c r="VGJ561" s="35"/>
      <c r="VGK561" s="35"/>
      <c r="VGL561" s="35"/>
      <c r="VGM561" s="35"/>
      <c r="VGN561" s="35"/>
      <c r="VGO561" s="35"/>
      <c r="VGP561" s="35"/>
      <c r="VGQ561" s="35"/>
      <c r="VGR561" s="35"/>
      <c r="VGS561" s="35"/>
      <c r="VGT561" s="35"/>
      <c r="VGU561" s="35"/>
      <c r="VGV561" s="35"/>
      <c r="VGW561" s="35"/>
      <c r="VGX561" s="35"/>
      <c r="VGY561" s="35"/>
      <c r="VGZ561" s="35"/>
      <c r="VHA561" s="35"/>
      <c r="VHB561" s="35"/>
      <c r="VHC561" s="35"/>
      <c r="VHD561" s="35"/>
      <c r="VHE561" s="35"/>
      <c r="VHF561" s="35"/>
      <c r="VHG561" s="35"/>
      <c r="VHH561" s="35"/>
      <c r="VHI561" s="35"/>
      <c r="VHJ561" s="35"/>
      <c r="VHK561" s="35"/>
      <c r="VHL561" s="35"/>
      <c r="VHM561" s="35"/>
      <c r="VHN561" s="35"/>
      <c r="VHO561" s="35"/>
      <c r="VHP561" s="35"/>
      <c r="VHQ561" s="35"/>
      <c r="VHR561" s="35"/>
      <c r="VHS561" s="35"/>
      <c r="VHT561" s="35"/>
      <c r="VHU561" s="35"/>
      <c r="VHV561" s="35"/>
      <c r="VHW561" s="35"/>
      <c r="VHX561" s="35"/>
      <c r="VHY561" s="35"/>
      <c r="VHZ561" s="35"/>
      <c r="VIA561" s="35"/>
      <c r="VIB561" s="35"/>
      <c r="VIC561" s="35"/>
      <c r="VID561" s="35"/>
      <c r="VIE561" s="35"/>
      <c r="VIF561" s="35"/>
      <c r="VIG561" s="35"/>
      <c r="VIH561" s="35"/>
      <c r="VII561" s="35"/>
      <c r="VIJ561" s="35"/>
      <c r="VIK561" s="35"/>
      <c r="VIL561" s="35"/>
      <c r="VIM561" s="35"/>
      <c r="VIN561" s="35"/>
      <c r="VIO561" s="35"/>
      <c r="VIP561" s="35"/>
      <c r="VIQ561" s="35"/>
      <c r="VIR561" s="35"/>
      <c r="VIS561" s="35"/>
      <c r="VIT561" s="35"/>
      <c r="VIU561" s="35"/>
      <c r="VIV561" s="35"/>
      <c r="VIW561" s="35"/>
      <c r="VIX561" s="35"/>
      <c r="VIY561" s="35"/>
      <c r="VIZ561" s="35"/>
      <c r="VJA561" s="35"/>
      <c r="VJB561" s="35"/>
      <c r="VJC561" s="35"/>
      <c r="VJD561" s="35"/>
      <c r="VJE561" s="35"/>
      <c r="VJF561" s="35"/>
      <c r="VJG561" s="35"/>
      <c r="VJH561" s="35"/>
      <c r="VJI561" s="35"/>
      <c r="VJJ561" s="35"/>
      <c r="VJK561" s="35"/>
      <c r="VJL561" s="35"/>
      <c r="VJM561" s="35"/>
      <c r="VJN561" s="35"/>
      <c r="VJO561" s="35"/>
      <c r="VJP561" s="35"/>
      <c r="VJQ561" s="35"/>
      <c r="VJR561" s="35"/>
      <c r="VJS561" s="35"/>
      <c r="VJT561" s="35"/>
      <c r="VJU561" s="35"/>
      <c r="VJV561" s="35"/>
      <c r="VJW561" s="35"/>
      <c r="VJX561" s="35"/>
      <c r="VJY561" s="35"/>
      <c r="VJZ561" s="35"/>
      <c r="VKA561" s="35"/>
      <c r="VKB561" s="35"/>
      <c r="VKC561" s="35"/>
      <c r="VKD561" s="35"/>
      <c r="VKE561" s="35"/>
      <c r="VKF561" s="35"/>
      <c r="VKG561" s="35"/>
      <c r="VKH561" s="35"/>
      <c r="VKI561" s="35"/>
      <c r="VKJ561" s="35"/>
      <c r="VKK561" s="35"/>
      <c r="VKL561" s="35"/>
      <c r="VKM561" s="35"/>
      <c r="VKN561" s="35"/>
      <c r="VKO561" s="35"/>
      <c r="VKP561" s="35"/>
      <c r="VKQ561" s="35"/>
      <c r="VKR561" s="35"/>
      <c r="VKS561" s="35"/>
      <c r="VKT561" s="35"/>
      <c r="VKU561" s="35"/>
      <c r="VKV561" s="35"/>
      <c r="VKW561" s="35"/>
      <c r="VKX561" s="35"/>
      <c r="VKY561" s="35"/>
      <c r="VKZ561" s="35"/>
      <c r="VLA561" s="35"/>
      <c r="VLB561" s="35"/>
      <c r="VLC561" s="35"/>
      <c r="VLD561" s="35"/>
      <c r="VLE561" s="35"/>
      <c r="VLF561" s="35"/>
      <c r="VLG561" s="35"/>
      <c r="VLH561" s="35"/>
      <c r="VLI561" s="35"/>
      <c r="VLJ561" s="35"/>
      <c r="VLK561" s="35"/>
      <c r="VLL561" s="35"/>
      <c r="VLM561" s="35"/>
      <c r="VLN561" s="35"/>
      <c r="VLO561" s="35"/>
      <c r="VLP561" s="35"/>
      <c r="VLQ561" s="35"/>
      <c r="VLR561" s="35"/>
      <c r="VLS561" s="35"/>
      <c r="VLT561" s="35"/>
      <c r="VLU561" s="35"/>
      <c r="VLV561" s="35"/>
      <c r="VLW561" s="35"/>
      <c r="VLX561" s="35"/>
      <c r="VLY561" s="35"/>
      <c r="VLZ561" s="35"/>
      <c r="VMA561" s="35"/>
      <c r="VMB561" s="35"/>
      <c r="VMC561" s="35"/>
      <c r="VMD561" s="35"/>
      <c r="VME561" s="35"/>
      <c r="VMF561" s="35"/>
      <c r="VMG561" s="35"/>
      <c r="VMH561" s="35"/>
      <c r="VMI561" s="35"/>
      <c r="VMJ561" s="35"/>
      <c r="VMK561" s="35"/>
      <c r="VML561" s="35"/>
      <c r="VMM561" s="35"/>
      <c r="VMN561" s="35"/>
      <c r="VMO561" s="35"/>
      <c r="VMP561" s="35"/>
      <c r="VMQ561" s="35"/>
      <c r="VMR561" s="35"/>
      <c r="VMS561" s="35"/>
      <c r="VMT561" s="35"/>
      <c r="VMU561" s="35"/>
      <c r="VMV561" s="35"/>
      <c r="VMW561" s="35"/>
      <c r="VMX561" s="35"/>
      <c r="VMY561" s="35"/>
      <c r="VMZ561" s="35"/>
      <c r="VNA561" s="35"/>
      <c r="VNB561" s="35"/>
      <c r="VNC561" s="35"/>
      <c r="VND561" s="35"/>
      <c r="VNE561" s="35"/>
      <c r="VNF561" s="35"/>
      <c r="VNG561" s="35"/>
      <c r="VNH561" s="35"/>
      <c r="VNI561" s="35"/>
      <c r="VNJ561" s="35"/>
      <c r="VNK561" s="35"/>
      <c r="VNL561" s="35"/>
      <c r="VNM561" s="35"/>
      <c r="VNN561" s="35"/>
      <c r="VNO561" s="35"/>
      <c r="VNP561" s="35"/>
      <c r="VNQ561" s="35"/>
      <c r="VNR561" s="35"/>
      <c r="VNS561" s="35"/>
      <c r="VNT561" s="35"/>
      <c r="VNU561" s="35"/>
      <c r="VNV561" s="35"/>
      <c r="VNW561" s="35"/>
      <c r="VNX561" s="35"/>
      <c r="VNY561" s="35"/>
      <c r="VNZ561" s="35"/>
      <c r="VOA561" s="35"/>
      <c r="VOB561" s="35"/>
      <c r="VOC561" s="35"/>
      <c r="VOD561" s="35"/>
      <c r="VOE561" s="35"/>
      <c r="VOF561" s="35"/>
      <c r="VOG561" s="35"/>
      <c r="VOH561" s="35"/>
      <c r="VOI561" s="35"/>
      <c r="VOJ561" s="35"/>
      <c r="VOK561" s="35"/>
      <c r="VOL561" s="35"/>
      <c r="VOM561" s="35"/>
      <c r="VON561" s="35"/>
      <c r="VOO561" s="35"/>
      <c r="VOP561" s="35"/>
      <c r="VOQ561" s="35"/>
      <c r="VOR561" s="35"/>
      <c r="VOS561" s="35"/>
      <c r="VOT561" s="35"/>
      <c r="VOU561" s="35"/>
      <c r="VOV561" s="35"/>
      <c r="VOW561" s="35"/>
      <c r="VOX561" s="35"/>
      <c r="VOY561" s="35"/>
      <c r="VOZ561" s="35"/>
      <c r="VPA561" s="35"/>
      <c r="VPB561" s="35"/>
      <c r="VPC561" s="35"/>
      <c r="VPD561" s="35"/>
      <c r="VPE561" s="35"/>
      <c r="VPF561" s="35"/>
      <c r="VPG561" s="35"/>
      <c r="VPH561" s="35"/>
      <c r="VPI561" s="35"/>
      <c r="VPJ561" s="35"/>
      <c r="VPK561" s="35"/>
      <c r="VPL561" s="35"/>
      <c r="VPM561" s="35"/>
      <c r="VPN561" s="35"/>
      <c r="VPO561" s="35"/>
      <c r="VPP561" s="35"/>
      <c r="VPQ561" s="35"/>
      <c r="VPR561" s="35"/>
      <c r="VPS561" s="35"/>
      <c r="VPT561" s="35"/>
      <c r="VPU561" s="35"/>
      <c r="VPV561" s="35"/>
      <c r="VPW561" s="35"/>
      <c r="VPX561" s="35"/>
      <c r="VPY561" s="35"/>
      <c r="VPZ561" s="35"/>
      <c r="VQA561" s="35"/>
      <c r="VQB561" s="35"/>
      <c r="VQC561" s="35"/>
      <c r="VQD561" s="35"/>
      <c r="VQE561" s="35"/>
      <c r="VQF561" s="35"/>
      <c r="VQG561" s="35"/>
      <c r="VQH561" s="35"/>
      <c r="VQI561" s="35"/>
      <c r="VQJ561" s="35"/>
      <c r="VQK561" s="35"/>
      <c r="VQL561" s="35"/>
      <c r="VQM561" s="35"/>
      <c r="VQN561" s="35"/>
      <c r="VQO561" s="35"/>
      <c r="VQP561" s="35"/>
      <c r="VQQ561" s="35"/>
      <c r="VQR561" s="35"/>
      <c r="VQS561" s="35"/>
      <c r="VQT561" s="35"/>
      <c r="VQU561" s="35"/>
      <c r="VQV561" s="35"/>
      <c r="VQW561" s="35"/>
      <c r="VQX561" s="35"/>
      <c r="VQY561" s="35"/>
      <c r="VQZ561" s="35"/>
      <c r="VRA561" s="35"/>
      <c r="VRB561" s="35"/>
      <c r="VRC561" s="35"/>
      <c r="VRD561" s="35"/>
      <c r="VRE561" s="35"/>
      <c r="VRF561" s="35"/>
      <c r="VRG561" s="35"/>
      <c r="VRH561" s="35"/>
      <c r="VRI561" s="35"/>
      <c r="VRJ561" s="35"/>
      <c r="VRK561" s="35"/>
      <c r="VRL561" s="35"/>
      <c r="VRM561" s="35"/>
      <c r="VRN561" s="35"/>
      <c r="VRO561" s="35"/>
      <c r="VRP561" s="35"/>
      <c r="VRQ561" s="35"/>
      <c r="VRR561" s="35"/>
      <c r="VRS561" s="35"/>
      <c r="VRT561" s="35"/>
      <c r="VRU561" s="35"/>
      <c r="VRV561" s="35"/>
      <c r="VRW561" s="35"/>
      <c r="VRX561" s="35"/>
      <c r="VRY561" s="35"/>
      <c r="VRZ561" s="35"/>
      <c r="VSA561" s="35"/>
      <c r="VSB561" s="35"/>
      <c r="VSC561" s="35"/>
      <c r="VSD561" s="35"/>
      <c r="VSE561" s="35"/>
      <c r="VSF561" s="35"/>
      <c r="VSG561" s="35"/>
      <c r="VSH561" s="35"/>
      <c r="VSI561" s="35"/>
      <c r="VSJ561" s="35"/>
      <c r="VSK561" s="35"/>
      <c r="VSL561" s="35"/>
      <c r="VSM561" s="35"/>
      <c r="VSN561" s="35"/>
      <c r="VSO561" s="35"/>
      <c r="VSP561" s="35"/>
      <c r="VSQ561" s="35"/>
      <c r="VSR561" s="35"/>
      <c r="VSS561" s="35"/>
      <c r="VST561" s="35"/>
      <c r="VSU561" s="35"/>
      <c r="VSV561" s="35"/>
      <c r="VSW561" s="35"/>
      <c r="VSX561" s="35"/>
      <c r="VSY561" s="35"/>
      <c r="VSZ561" s="35"/>
      <c r="VTA561" s="35"/>
      <c r="VTB561" s="35"/>
      <c r="VTC561" s="35"/>
      <c r="VTD561" s="35"/>
      <c r="VTE561" s="35"/>
      <c r="VTF561" s="35"/>
      <c r="VTG561" s="35"/>
      <c r="VTH561" s="35"/>
      <c r="VTI561" s="35"/>
      <c r="VTJ561" s="35"/>
      <c r="VTK561" s="35"/>
      <c r="VTL561" s="35"/>
      <c r="VTM561" s="35"/>
      <c r="VTN561" s="35"/>
      <c r="VTO561" s="35"/>
      <c r="VTP561" s="35"/>
      <c r="VTQ561" s="35"/>
      <c r="VTR561" s="35"/>
      <c r="VTS561" s="35"/>
      <c r="VTT561" s="35"/>
      <c r="VTU561" s="35"/>
      <c r="VTV561" s="35"/>
      <c r="VTW561" s="35"/>
      <c r="VTX561" s="35"/>
      <c r="VTY561" s="35"/>
      <c r="VTZ561" s="35"/>
      <c r="VUA561" s="35"/>
      <c r="VUB561" s="35"/>
      <c r="VUC561" s="35"/>
      <c r="VUD561" s="35"/>
      <c r="VUE561" s="35"/>
      <c r="VUF561" s="35"/>
      <c r="VUG561" s="35"/>
      <c r="VUH561" s="35"/>
      <c r="VUI561" s="35"/>
      <c r="VUJ561" s="35"/>
      <c r="VUK561" s="35"/>
      <c r="VUL561" s="35"/>
      <c r="VUM561" s="35"/>
      <c r="VUN561" s="35"/>
      <c r="VUO561" s="35"/>
      <c r="VUP561" s="35"/>
      <c r="VUQ561" s="35"/>
      <c r="VUR561" s="35"/>
      <c r="VUS561" s="35"/>
      <c r="VUT561" s="35"/>
      <c r="VUU561" s="35"/>
      <c r="VUV561" s="35"/>
      <c r="VUW561" s="35"/>
      <c r="VUX561" s="35"/>
      <c r="VUY561" s="35"/>
      <c r="VUZ561" s="35"/>
      <c r="VVA561" s="35"/>
      <c r="VVB561" s="35"/>
      <c r="VVC561" s="35"/>
      <c r="VVD561" s="35"/>
      <c r="VVE561" s="35"/>
      <c r="VVF561" s="35"/>
      <c r="VVG561" s="35"/>
      <c r="VVH561" s="35"/>
      <c r="VVI561" s="35"/>
      <c r="VVJ561" s="35"/>
      <c r="VVK561" s="35"/>
      <c r="VVL561" s="35"/>
      <c r="VVM561" s="35"/>
      <c r="VVN561" s="35"/>
      <c r="VVO561" s="35"/>
      <c r="VVP561" s="35"/>
      <c r="VVQ561" s="35"/>
      <c r="VVR561" s="35"/>
      <c r="VVS561" s="35"/>
      <c r="VVT561" s="35"/>
      <c r="VVU561" s="35"/>
      <c r="VVV561" s="35"/>
      <c r="VVW561" s="35"/>
      <c r="VVX561" s="35"/>
      <c r="VVY561" s="35"/>
      <c r="VVZ561" s="35"/>
      <c r="VWA561" s="35"/>
      <c r="VWB561" s="35"/>
      <c r="VWC561" s="35"/>
      <c r="VWD561" s="35"/>
      <c r="VWE561" s="35"/>
      <c r="VWF561" s="35"/>
      <c r="VWG561" s="35"/>
      <c r="VWH561" s="35"/>
      <c r="VWI561" s="35"/>
      <c r="VWJ561" s="35"/>
      <c r="VWK561" s="35"/>
      <c r="VWL561" s="35"/>
      <c r="VWM561" s="35"/>
      <c r="VWN561" s="35"/>
      <c r="VWO561" s="35"/>
      <c r="VWP561" s="35"/>
      <c r="VWQ561" s="35"/>
      <c r="VWR561" s="35"/>
      <c r="VWS561" s="35"/>
      <c r="VWT561" s="35"/>
      <c r="VWU561" s="35"/>
      <c r="VWV561" s="35"/>
      <c r="VWW561" s="35"/>
      <c r="VWX561" s="35"/>
      <c r="VWY561" s="35"/>
      <c r="VWZ561" s="35"/>
      <c r="VXA561" s="35"/>
      <c r="VXB561" s="35"/>
      <c r="VXC561" s="35"/>
      <c r="VXD561" s="35"/>
      <c r="VXE561" s="35"/>
      <c r="VXF561" s="35"/>
      <c r="VXG561" s="35"/>
      <c r="VXH561" s="35"/>
      <c r="VXI561" s="35"/>
      <c r="VXJ561" s="35"/>
      <c r="VXK561" s="35"/>
      <c r="VXL561" s="35"/>
      <c r="VXM561" s="35"/>
      <c r="VXN561" s="35"/>
      <c r="VXO561" s="35"/>
      <c r="VXP561" s="35"/>
      <c r="VXQ561" s="35"/>
      <c r="VXR561" s="35"/>
      <c r="VXS561" s="35"/>
      <c r="VXT561" s="35"/>
      <c r="VXU561" s="35"/>
      <c r="VXV561" s="35"/>
      <c r="VXW561" s="35"/>
      <c r="VXX561" s="35"/>
      <c r="VXY561" s="35"/>
      <c r="VXZ561" s="35"/>
      <c r="VYA561" s="35"/>
      <c r="VYB561" s="35"/>
      <c r="VYC561" s="35"/>
      <c r="VYD561" s="35"/>
      <c r="VYE561" s="35"/>
      <c r="VYF561" s="35"/>
      <c r="VYG561" s="35"/>
      <c r="VYH561" s="35"/>
      <c r="VYI561" s="35"/>
      <c r="VYJ561" s="35"/>
      <c r="VYK561" s="35"/>
      <c r="VYL561" s="35"/>
      <c r="VYM561" s="35"/>
      <c r="VYN561" s="35"/>
      <c r="VYO561" s="35"/>
      <c r="VYP561" s="35"/>
      <c r="VYQ561" s="35"/>
      <c r="VYR561" s="35"/>
      <c r="VYS561" s="35"/>
      <c r="VYT561" s="35"/>
      <c r="VYU561" s="35"/>
      <c r="VYV561" s="35"/>
      <c r="VYW561" s="35"/>
      <c r="VYX561" s="35"/>
      <c r="VYY561" s="35"/>
      <c r="VYZ561" s="35"/>
      <c r="VZA561" s="35"/>
      <c r="VZB561" s="35"/>
      <c r="VZC561" s="35"/>
      <c r="VZD561" s="35"/>
      <c r="VZE561" s="35"/>
      <c r="VZF561" s="35"/>
      <c r="VZG561" s="35"/>
      <c r="VZH561" s="35"/>
      <c r="VZI561" s="35"/>
      <c r="VZJ561" s="35"/>
      <c r="VZK561" s="35"/>
      <c r="VZL561" s="35"/>
      <c r="VZM561" s="35"/>
      <c r="VZN561" s="35"/>
      <c r="VZO561" s="35"/>
      <c r="VZP561" s="35"/>
      <c r="VZQ561" s="35"/>
      <c r="VZR561" s="35"/>
      <c r="VZS561" s="35"/>
      <c r="VZT561" s="35"/>
      <c r="VZU561" s="35"/>
      <c r="VZV561" s="35"/>
      <c r="VZW561" s="35"/>
      <c r="VZX561" s="35"/>
      <c r="VZY561" s="35"/>
      <c r="VZZ561" s="35"/>
      <c r="WAA561" s="35"/>
      <c r="WAB561" s="35"/>
      <c r="WAC561" s="35"/>
      <c r="WAD561" s="35"/>
      <c r="WAE561" s="35"/>
      <c r="WAF561" s="35"/>
      <c r="WAG561" s="35"/>
      <c r="WAH561" s="35"/>
      <c r="WAI561" s="35"/>
      <c r="WAJ561" s="35"/>
      <c r="WAK561" s="35"/>
      <c r="WAL561" s="35"/>
      <c r="WAM561" s="35"/>
      <c r="WAN561" s="35"/>
      <c r="WAO561" s="35"/>
      <c r="WAP561" s="35"/>
      <c r="WAQ561" s="35"/>
      <c r="WAR561" s="35"/>
      <c r="WAS561" s="35"/>
      <c r="WAT561" s="35"/>
      <c r="WAU561" s="35"/>
      <c r="WAV561" s="35"/>
      <c r="WAW561" s="35"/>
      <c r="WAX561" s="35"/>
      <c r="WAY561" s="35"/>
      <c r="WAZ561" s="35"/>
      <c r="WBA561" s="35"/>
      <c r="WBB561" s="35"/>
      <c r="WBC561" s="35"/>
      <c r="WBD561" s="35"/>
      <c r="WBE561" s="35"/>
      <c r="WBF561" s="35"/>
      <c r="WBG561" s="35"/>
      <c r="WBH561" s="35"/>
      <c r="WBI561" s="35"/>
      <c r="WBJ561" s="35"/>
      <c r="WBK561" s="35"/>
      <c r="WBL561" s="35"/>
      <c r="WBM561" s="35"/>
      <c r="WBN561" s="35"/>
      <c r="WBO561" s="35"/>
      <c r="WBP561" s="35"/>
      <c r="WBQ561" s="35"/>
      <c r="WBR561" s="35"/>
      <c r="WBS561" s="35"/>
      <c r="WBT561" s="35"/>
      <c r="WBU561" s="35"/>
      <c r="WBV561" s="35"/>
      <c r="WBW561" s="35"/>
      <c r="WBX561" s="35"/>
      <c r="WBY561" s="35"/>
      <c r="WBZ561" s="35"/>
      <c r="WCA561" s="35"/>
      <c r="WCB561" s="35"/>
      <c r="WCC561" s="35"/>
      <c r="WCD561" s="35"/>
      <c r="WCE561" s="35"/>
      <c r="WCF561" s="35"/>
      <c r="WCG561" s="35"/>
      <c r="WCH561" s="35"/>
      <c r="WCI561" s="35"/>
      <c r="WCJ561" s="35"/>
      <c r="WCK561" s="35"/>
      <c r="WCL561" s="35"/>
      <c r="WCM561" s="35"/>
      <c r="WCN561" s="35"/>
      <c r="WCO561" s="35"/>
      <c r="WCP561" s="35"/>
      <c r="WCQ561" s="35"/>
      <c r="WCR561" s="35"/>
      <c r="WCS561" s="35"/>
      <c r="WCT561" s="35"/>
      <c r="WCU561" s="35"/>
      <c r="WCV561" s="35"/>
      <c r="WCW561" s="35"/>
      <c r="WCX561" s="35"/>
      <c r="WCY561" s="35"/>
      <c r="WCZ561" s="35"/>
      <c r="WDA561" s="35"/>
      <c r="WDB561" s="35"/>
      <c r="WDC561" s="35"/>
      <c r="WDD561" s="35"/>
      <c r="WDE561" s="35"/>
      <c r="WDF561" s="35"/>
      <c r="WDG561" s="35"/>
      <c r="WDH561" s="35"/>
      <c r="WDI561" s="35"/>
      <c r="WDJ561" s="35"/>
      <c r="WDK561" s="35"/>
      <c r="WDL561" s="35"/>
      <c r="WDM561" s="35"/>
      <c r="WDN561" s="35"/>
      <c r="WDO561" s="35"/>
      <c r="WDP561" s="35"/>
      <c r="WDQ561" s="35"/>
      <c r="WDR561" s="35"/>
      <c r="WDS561" s="35"/>
      <c r="WDT561" s="35"/>
      <c r="WDU561" s="35"/>
      <c r="WDV561" s="35"/>
      <c r="WDW561" s="35"/>
      <c r="WDX561" s="35"/>
      <c r="WDY561" s="35"/>
      <c r="WDZ561" s="35"/>
      <c r="WEA561" s="35"/>
      <c r="WEB561" s="35"/>
      <c r="WEC561" s="35"/>
      <c r="WED561" s="35"/>
      <c r="WEE561" s="35"/>
      <c r="WEF561" s="35"/>
      <c r="WEG561" s="35"/>
      <c r="WEH561" s="35"/>
      <c r="WEI561" s="35"/>
      <c r="WEJ561" s="35"/>
      <c r="WEK561" s="35"/>
      <c r="WEL561" s="35"/>
      <c r="WEM561" s="35"/>
      <c r="WEN561" s="35"/>
      <c r="WEO561" s="35"/>
      <c r="WEP561" s="35"/>
      <c r="WEQ561" s="35"/>
      <c r="WER561" s="35"/>
      <c r="WES561" s="35"/>
      <c r="WET561" s="35"/>
      <c r="WEU561" s="35"/>
      <c r="WEV561" s="35"/>
      <c r="WEW561" s="35"/>
      <c r="WEX561" s="35"/>
      <c r="WEY561" s="35"/>
      <c r="WEZ561" s="35"/>
      <c r="WFA561" s="35"/>
      <c r="WFB561" s="35"/>
      <c r="WFC561" s="35"/>
      <c r="WFD561" s="35"/>
      <c r="WFE561" s="35"/>
      <c r="WFF561" s="35"/>
      <c r="WFG561" s="35"/>
      <c r="WFH561" s="35"/>
      <c r="WFI561" s="35"/>
      <c r="WFJ561" s="35"/>
      <c r="WFK561" s="35"/>
      <c r="WFL561" s="35"/>
      <c r="WFM561" s="35"/>
      <c r="WFN561" s="35"/>
      <c r="WFO561" s="35"/>
      <c r="WFP561" s="35"/>
      <c r="WFQ561" s="35"/>
      <c r="WFR561" s="35"/>
      <c r="WFS561" s="35"/>
      <c r="WFT561" s="35"/>
      <c r="WFU561" s="35"/>
      <c r="WFV561" s="35"/>
      <c r="WFW561" s="35"/>
      <c r="WFX561" s="35"/>
      <c r="WFY561" s="35"/>
      <c r="WFZ561" s="35"/>
      <c r="WGA561" s="35"/>
      <c r="WGB561" s="35"/>
      <c r="WGC561" s="35"/>
      <c r="WGD561" s="35"/>
      <c r="WGE561" s="35"/>
      <c r="WGF561" s="35"/>
      <c r="WGG561" s="35"/>
      <c r="WGH561" s="35"/>
      <c r="WGI561" s="35"/>
      <c r="WGJ561" s="35"/>
      <c r="WGK561" s="35"/>
      <c r="WGL561" s="35"/>
      <c r="WGM561" s="35"/>
      <c r="WGN561" s="35"/>
      <c r="WGO561" s="35"/>
      <c r="WGP561" s="35"/>
      <c r="WGQ561" s="35"/>
      <c r="WGR561" s="35"/>
      <c r="WGS561" s="35"/>
      <c r="WGT561" s="35"/>
      <c r="WGU561" s="35"/>
      <c r="WGV561" s="35"/>
      <c r="WGW561" s="35"/>
      <c r="WGX561" s="35"/>
      <c r="WGY561" s="35"/>
      <c r="WGZ561" s="35"/>
      <c r="WHA561" s="35"/>
      <c r="WHB561" s="35"/>
      <c r="WHC561" s="35"/>
      <c r="WHD561" s="35"/>
      <c r="WHE561" s="35"/>
      <c r="WHF561" s="35"/>
      <c r="WHG561" s="35"/>
      <c r="WHH561" s="35"/>
      <c r="WHI561" s="35"/>
      <c r="WHJ561" s="35"/>
      <c r="WHK561" s="35"/>
      <c r="WHL561" s="35"/>
      <c r="WHM561" s="35"/>
      <c r="WHN561" s="35"/>
      <c r="WHO561" s="35"/>
      <c r="WHP561" s="35"/>
      <c r="WHQ561" s="35"/>
      <c r="WHR561" s="35"/>
      <c r="WHS561" s="35"/>
      <c r="WHT561" s="35"/>
      <c r="WHU561" s="35"/>
      <c r="WHV561" s="35"/>
      <c r="WHW561" s="35"/>
      <c r="WHX561" s="35"/>
      <c r="WHY561" s="35"/>
      <c r="WHZ561" s="35"/>
      <c r="WIA561" s="35"/>
      <c r="WIB561" s="35"/>
      <c r="WIC561" s="35"/>
      <c r="WID561" s="35"/>
      <c r="WIE561" s="35"/>
      <c r="WIF561" s="35"/>
      <c r="WIG561" s="35"/>
      <c r="WIH561" s="35"/>
      <c r="WII561" s="35"/>
      <c r="WIJ561" s="35"/>
      <c r="WIK561" s="35"/>
      <c r="WIL561" s="35"/>
      <c r="WIM561" s="35"/>
      <c r="WIN561" s="35"/>
      <c r="WIO561" s="35"/>
      <c r="WIP561" s="35"/>
      <c r="WIQ561" s="35"/>
      <c r="WIR561" s="35"/>
      <c r="WIS561" s="35"/>
      <c r="WIT561" s="35"/>
      <c r="WIU561" s="35"/>
      <c r="WIV561" s="35"/>
      <c r="WIW561" s="35"/>
      <c r="WIX561" s="35"/>
      <c r="WIY561" s="35"/>
      <c r="WIZ561" s="35"/>
      <c r="WJA561" s="35"/>
      <c r="WJB561" s="35"/>
      <c r="WJC561" s="35"/>
      <c r="WJD561" s="35"/>
      <c r="WJE561" s="35"/>
      <c r="WJF561" s="35"/>
      <c r="WJG561" s="35"/>
      <c r="WJH561" s="35"/>
      <c r="WJI561" s="35"/>
      <c r="WJJ561" s="35"/>
      <c r="WJK561" s="35"/>
      <c r="WJL561" s="35"/>
      <c r="WJM561" s="35"/>
      <c r="WJN561" s="35"/>
      <c r="WJO561" s="35"/>
      <c r="WJP561" s="35"/>
      <c r="WJQ561" s="35"/>
      <c r="WJR561" s="35"/>
      <c r="WJS561" s="35"/>
      <c r="WJT561" s="35"/>
      <c r="WJU561" s="35"/>
      <c r="WJV561" s="35"/>
      <c r="WJW561" s="35"/>
      <c r="WJX561" s="35"/>
      <c r="WJY561" s="35"/>
      <c r="WJZ561" s="35"/>
      <c r="WKA561" s="35"/>
      <c r="WKB561" s="35"/>
      <c r="WKC561" s="35"/>
      <c r="WKD561" s="35"/>
      <c r="WKE561" s="35"/>
      <c r="WKF561" s="35"/>
      <c r="WKG561" s="35"/>
      <c r="WKH561" s="35"/>
      <c r="WKI561" s="35"/>
      <c r="WKJ561" s="35"/>
      <c r="WKK561" s="35"/>
      <c r="WKL561" s="35"/>
      <c r="WKM561" s="35"/>
      <c r="WKN561" s="35"/>
      <c r="WKO561" s="35"/>
      <c r="WKP561" s="35"/>
      <c r="WKQ561" s="35"/>
      <c r="WKR561" s="35"/>
      <c r="WKS561" s="35"/>
      <c r="WKT561" s="35"/>
      <c r="WKU561" s="35"/>
      <c r="WKV561" s="35"/>
      <c r="WKW561" s="35"/>
      <c r="WKX561" s="35"/>
      <c r="WKY561" s="35"/>
      <c r="WKZ561" s="35"/>
      <c r="WLA561" s="35"/>
      <c r="WLB561" s="35"/>
      <c r="WLC561" s="35"/>
      <c r="WLD561" s="35"/>
      <c r="WLE561" s="35"/>
      <c r="WLF561" s="35"/>
      <c r="WLG561" s="35"/>
      <c r="WLH561" s="35"/>
      <c r="WLI561" s="35"/>
      <c r="WLJ561" s="35"/>
      <c r="WLK561" s="35"/>
      <c r="WLL561" s="35"/>
      <c r="WLM561" s="35"/>
      <c r="WLN561" s="35"/>
      <c r="WLO561" s="35"/>
      <c r="WLP561" s="35"/>
      <c r="WLQ561" s="35"/>
      <c r="WLR561" s="35"/>
      <c r="WLS561" s="35"/>
      <c r="WLT561" s="35"/>
      <c r="WLU561" s="35"/>
      <c r="WLV561" s="35"/>
      <c r="WLW561" s="35"/>
      <c r="WLX561" s="35"/>
      <c r="WLY561" s="35"/>
      <c r="WLZ561" s="35"/>
      <c r="WMA561" s="35"/>
      <c r="WMB561" s="35"/>
      <c r="WMC561" s="35"/>
      <c r="WMD561" s="35"/>
      <c r="WME561" s="35"/>
      <c r="WMF561" s="35"/>
      <c r="WMG561" s="35"/>
      <c r="WMH561" s="35"/>
      <c r="WMI561" s="35"/>
      <c r="WMJ561" s="35"/>
      <c r="WMK561" s="35"/>
      <c r="WML561" s="35"/>
      <c r="WMM561" s="35"/>
      <c r="WMN561" s="35"/>
      <c r="WMO561" s="35"/>
      <c r="WMP561" s="35"/>
      <c r="WMQ561" s="35"/>
      <c r="WMR561" s="35"/>
      <c r="WMS561" s="35"/>
      <c r="WMT561" s="35"/>
      <c r="WMU561" s="35"/>
      <c r="WMV561" s="35"/>
      <c r="WMW561" s="35"/>
      <c r="WMX561" s="35"/>
      <c r="WMY561" s="35"/>
      <c r="WMZ561" s="35"/>
      <c r="WNA561" s="35"/>
      <c r="WNB561" s="35"/>
      <c r="WNC561" s="35"/>
      <c r="WND561" s="35"/>
      <c r="WNE561" s="35"/>
      <c r="WNF561" s="35"/>
      <c r="WNG561" s="35"/>
      <c r="WNH561" s="35"/>
      <c r="WNI561" s="35"/>
      <c r="WNJ561" s="35"/>
      <c r="WNK561" s="35"/>
      <c r="WNL561" s="35"/>
      <c r="WNM561" s="35"/>
      <c r="WNN561" s="35"/>
      <c r="WNO561" s="35"/>
      <c r="WNP561" s="35"/>
      <c r="WNQ561" s="35"/>
      <c r="WNR561" s="35"/>
      <c r="WNS561" s="35"/>
      <c r="WNT561" s="35"/>
      <c r="WNU561" s="35"/>
      <c r="WNV561" s="35"/>
      <c r="WNW561" s="35"/>
      <c r="WNX561" s="35"/>
      <c r="WNY561" s="35"/>
      <c r="WNZ561" s="35"/>
      <c r="WOA561" s="35"/>
      <c r="WOB561" s="35"/>
      <c r="WOC561" s="35"/>
      <c r="WOD561" s="35"/>
      <c r="WOE561" s="35"/>
      <c r="WOF561" s="35"/>
      <c r="WOG561" s="35"/>
      <c r="WOH561" s="35"/>
      <c r="WOI561" s="35"/>
      <c r="WOJ561" s="35"/>
      <c r="WOK561" s="35"/>
      <c r="WOL561" s="35"/>
      <c r="WOM561" s="35"/>
      <c r="WON561" s="35"/>
      <c r="WOO561" s="35"/>
      <c r="WOP561" s="35"/>
      <c r="WOQ561" s="35"/>
      <c r="WOR561" s="35"/>
      <c r="WOS561" s="35"/>
      <c r="WOT561" s="35"/>
      <c r="WOU561" s="35"/>
      <c r="WOV561" s="35"/>
      <c r="WOW561" s="35"/>
      <c r="WOX561" s="35"/>
      <c r="WOY561" s="35"/>
      <c r="WOZ561" s="35"/>
      <c r="WPA561" s="35"/>
      <c r="WPB561" s="35"/>
      <c r="WPC561" s="35"/>
      <c r="WPD561" s="35"/>
      <c r="WPE561" s="35"/>
      <c r="WPF561" s="35"/>
      <c r="WPG561" s="35"/>
      <c r="WPH561" s="35"/>
      <c r="WPI561" s="35"/>
      <c r="WPJ561" s="35"/>
      <c r="WPK561" s="35"/>
      <c r="WPL561" s="35"/>
      <c r="WPM561" s="35"/>
      <c r="WPN561" s="35"/>
      <c r="WPO561" s="35"/>
      <c r="WPP561" s="35"/>
      <c r="WPQ561" s="35"/>
      <c r="WPR561" s="35"/>
      <c r="WPS561" s="35"/>
      <c r="WPT561" s="35"/>
      <c r="WPU561" s="35"/>
      <c r="WPV561" s="35"/>
      <c r="WPW561" s="35"/>
      <c r="WPX561" s="35"/>
      <c r="WPY561" s="35"/>
      <c r="WPZ561" s="35"/>
      <c r="WQA561" s="35"/>
      <c r="WQB561" s="35"/>
      <c r="WQC561" s="35"/>
      <c r="WQD561" s="35"/>
      <c r="WQE561" s="35"/>
      <c r="WQF561" s="35"/>
      <c r="WQG561" s="35"/>
      <c r="WQH561" s="35"/>
      <c r="WQI561" s="35"/>
      <c r="WQJ561" s="35"/>
      <c r="WQK561" s="35"/>
      <c r="WQL561" s="35"/>
      <c r="WQM561" s="35"/>
      <c r="WQN561" s="35"/>
      <c r="WQO561" s="35"/>
      <c r="WQP561" s="35"/>
      <c r="WQQ561" s="35"/>
      <c r="WQR561" s="35"/>
      <c r="WQS561" s="35"/>
      <c r="WQT561" s="35"/>
      <c r="WQU561" s="35"/>
      <c r="WQV561" s="35"/>
      <c r="WQW561" s="35"/>
      <c r="WQX561" s="35"/>
      <c r="WQY561" s="35"/>
      <c r="WQZ561" s="35"/>
      <c r="WRA561" s="35"/>
      <c r="WRB561" s="35"/>
      <c r="WRC561" s="35"/>
      <c r="WRD561" s="35"/>
      <c r="WRE561" s="35"/>
      <c r="WRF561" s="35"/>
      <c r="WRG561" s="35"/>
      <c r="WRH561" s="35"/>
      <c r="WRI561" s="35"/>
      <c r="WRJ561" s="35"/>
      <c r="WRK561" s="35"/>
      <c r="WRL561" s="35"/>
      <c r="WRM561" s="35"/>
      <c r="WRN561" s="35"/>
      <c r="WRO561" s="35"/>
      <c r="WRP561" s="35"/>
      <c r="WRQ561" s="35"/>
      <c r="WRR561" s="35"/>
      <c r="WRS561" s="35"/>
      <c r="WRT561" s="35"/>
      <c r="WRU561" s="35"/>
      <c r="WRV561" s="35"/>
      <c r="WRW561" s="35"/>
      <c r="WRX561" s="35"/>
      <c r="WRY561" s="35"/>
      <c r="WRZ561" s="35"/>
      <c r="WSA561" s="35"/>
      <c r="WSB561" s="35"/>
      <c r="WSC561" s="35"/>
      <c r="WSD561" s="35"/>
      <c r="WSE561" s="35"/>
      <c r="WSF561" s="35"/>
      <c r="WSG561" s="35"/>
      <c r="WSH561" s="35"/>
      <c r="WSI561" s="35"/>
      <c r="WSJ561" s="35"/>
      <c r="WSK561" s="35"/>
      <c r="WSL561" s="35"/>
      <c r="WSM561" s="35"/>
      <c r="WSN561" s="35"/>
      <c r="WSO561" s="35"/>
      <c r="WSP561" s="35"/>
      <c r="WSQ561" s="35"/>
      <c r="WSR561" s="35"/>
      <c r="WSS561" s="35"/>
      <c r="WST561" s="35"/>
      <c r="WSU561" s="35"/>
      <c r="WSV561" s="35"/>
      <c r="WSW561" s="35"/>
      <c r="WSX561" s="35"/>
      <c r="WSY561" s="35"/>
      <c r="WSZ561" s="35"/>
      <c r="WTA561" s="35"/>
      <c r="WTB561" s="35"/>
      <c r="WTC561" s="35"/>
      <c r="WTD561" s="35"/>
      <c r="WTE561" s="35"/>
      <c r="WTF561" s="35"/>
      <c r="WTG561" s="35"/>
      <c r="WTH561" s="35"/>
      <c r="WTI561" s="35"/>
      <c r="WTJ561" s="35"/>
      <c r="WTK561" s="35"/>
      <c r="WTL561" s="35"/>
      <c r="WTM561" s="35"/>
      <c r="WTN561" s="35"/>
      <c r="WTO561" s="35"/>
      <c r="WTP561" s="35"/>
      <c r="WTQ561" s="35"/>
      <c r="WTR561" s="35"/>
      <c r="WTS561" s="35"/>
      <c r="WTT561" s="35"/>
      <c r="WTU561" s="35"/>
      <c r="WTV561" s="35"/>
      <c r="WTW561" s="35"/>
      <c r="WTX561" s="35"/>
      <c r="WTY561" s="35"/>
      <c r="WTZ561" s="35"/>
      <c r="WUA561" s="35"/>
      <c r="WUB561" s="35"/>
      <c r="WUC561" s="35"/>
      <c r="WUD561" s="35"/>
      <c r="WUE561" s="35"/>
      <c r="WUF561" s="35"/>
      <c r="WUG561" s="35"/>
      <c r="WUH561" s="35"/>
      <c r="WUI561" s="35"/>
      <c r="WUJ561" s="35"/>
      <c r="WUK561" s="35"/>
      <c r="WUL561" s="35"/>
      <c r="WUM561" s="35"/>
      <c r="WUN561" s="35"/>
      <c r="WUO561" s="35"/>
      <c r="WUP561" s="35"/>
      <c r="WUQ561" s="35"/>
      <c r="WUR561" s="35"/>
      <c r="WUS561" s="35"/>
      <c r="WUT561" s="35"/>
      <c r="WUU561" s="35"/>
      <c r="WUV561" s="35"/>
      <c r="WUW561" s="35"/>
      <c r="WUX561" s="35"/>
      <c r="WUY561" s="35"/>
      <c r="WUZ561" s="35"/>
      <c r="WVA561" s="35"/>
      <c r="WVB561" s="35"/>
      <c r="WVC561" s="35"/>
      <c r="WVD561" s="35"/>
      <c r="WVE561" s="35"/>
      <c r="WVF561" s="35"/>
      <c r="WVG561" s="35"/>
      <c r="WVH561" s="35"/>
      <c r="WVI561" s="35"/>
      <c r="WVJ561" s="35"/>
      <c r="WVK561" s="35"/>
      <c r="WVL561" s="35"/>
      <c r="WVM561" s="35"/>
      <c r="WVN561" s="35"/>
      <c r="WVO561" s="35"/>
      <c r="WVP561" s="35"/>
      <c r="WVQ561" s="35"/>
      <c r="WVR561" s="35"/>
      <c r="WVS561" s="35"/>
      <c r="WVT561" s="35"/>
      <c r="WVU561" s="35"/>
      <c r="WVV561" s="35"/>
      <c r="WVW561" s="35"/>
      <c r="WVX561" s="35"/>
      <c r="WVY561" s="35"/>
      <c r="WVZ561" s="35"/>
      <c r="WWA561" s="35"/>
      <c r="WWB561" s="35"/>
      <c r="WWC561" s="35"/>
      <c r="WWD561" s="35"/>
      <c r="WWE561" s="35"/>
      <c r="WWF561" s="35"/>
      <c r="WWG561" s="35"/>
      <c r="WWH561" s="35"/>
      <c r="WWI561" s="35"/>
      <c r="WWJ561" s="35"/>
      <c r="WWK561" s="35"/>
      <c r="WWL561" s="35"/>
      <c r="WWM561" s="35"/>
      <c r="WWN561" s="35"/>
      <c r="WWO561" s="35"/>
      <c r="WWP561" s="35"/>
      <c r="WWQ561" s="35"/>
      <c r="WWR561" s="35"/>
      <c r="WWS561" s="35"/>
      <c r="WWT561" s="35"/>
      <c r="WWU561" s="35"/>
      <c r="WWV561" s="35"/>
      <c r="WWW561" s="35"/>
      <c r="WWX561" s="35"/>
      <c r="WWY561" s="35"/>
      <c r="WWZ561" s="35"/>
      <c r="WXA561" s="35"/>
      <c r="WXB561" s="35"/>
      <c r="WXC561" s="35"/>
      <c r="WXD561" s="35"/>
      <c r="WXE561" s="35"/>
      <c r="WXF561" s="35"/>
      <c r="WXG561" s="35"/>
      <c r="WXH561" s="35"/>
      <c r="WXI561" s="35"/>
      <c r="WXJ561" s="35"/>
      <c r="WXK561" s="35"/>
      <c r="WXL561" s="35"/>
      <c r="WXM561" s="35"/>
      <c r="WXN561" s="35"/>
      <c r="WXO561" s="35"/>
      <c r="WXP561" s="35"/>
      <c r="WXQ561" s="35"/>
      <c r="WXR561" s="35"/>
      <c r="WXS561" s="35"/>
      <c r="WXT561" s="35"/>
      <c r="WXU561" s="35"/>
      <c r="WXV561" s="35"/>
      <c r="WXW561" s="35"/>
      <c r="WXX561" s="35"/>
      <c r="WXY561" s="35"/>
      <c r="WXZ561" s="35"/>
      <c r="WYA561" s="35"/>
      <c r="WYB561" s="35"/>
      <c r="WYC561" s="35"/>
      <c r="WYD561" s="35"/>
      <c r="WYE561" s="35"/>
      <c r="WYF561" s="35"/>
      <c r="WYG561" s="35"/>
      <c r="WYH561" s="35"/>
      <c r="WYI561" s="35"/>
      <c r="WYJ561" s="35"/>
      <c r="WYK561" s="35"/>
      <c r="WYL561" s="35"/>
      <c r="WYM561" s="35"/>
      <c r="WYN561" s="35"/>
      <c r="WYO561" s="35"/>
      <c r="WYP561" s="35"/>
      <c r="WYQ561" s="35"/>
      <c r="WYR561" s="35"/>
      <c r="WYS561" s="35"/>
      <c r="WYT561" s="35"/>
      <c r="WYU561" s="35"/>
      <c r="WYV561" s="35"/>
      <c r="WYW561" s="35"/>
      <c r="WYX561" s="35"/>
      <c r="WYY561" s="35"/>
      <c r="WYZ561" s="35"/>
      <c r="WZA561" s="35"/>
      <c r="WZB561" s="35"/>
      <c r="WZC561" s="35"/>
      <c r="WZD561" s="35"/>
      <c r="WZE561" s="35"/>
      <c r="WZF561" s="35"/>
      <c r="WZG561" s="35"/>
      <c r="WZH561" s="35"/>
      <c r="WZI561" s="35"/>
      <c r="WZJ561" s="35"/>
      <c r="WZK561" s="35"/>
      <c r="WZL561" s="35"/>
      <c r="WZM561" s="35"/>
      <c r="WZN561" s="35"/>
      <c r="WZO561" s="35"/>
      <c r="WZP561" s="35"/>
      <c r="WZQ561" s="35"/>
      <c r="WZR561" s="35"/>
      <c r="WZS561" s="35"/>
      <c r="WZT561" s="35"/>
      <c r="WZU561" s="35"/>
      <c r="WZV561" s="35"/>
      <c r="WZW561" s="35"/>
      <c r="WZX561" s="35"/>
      <c r="WZY561" s="35"/>
      <c r="WZZ561" s="35"/>
      <c r="XAA561" s="35"/>
      <c r="XAB561" s="35"/>
      <c r="XAC561" s="35"/>
      <c r="XAD561" s="35"/>
      <c r="XAE561" s="35"/>
      <c r="XAF561" s="35"/>
      <c r="XAG561" s="35"/>
      <c r="XAH561" s="35"/>
      <c r="XAI561" s="35"/>
      <c r="XAJ561" s="35"/>
      <c r="XAK561" s="35"/>
      <c r="XAL561" s="35"/>
      <c r="XAM561" s="35"/>
      <c r="XAN561" s="35"/>
      <c r="XAO561" s="35"/>
      <c r="XAP561" s="35"/>
      <c r="XAQ561" s="35"/>
      <c r="XAR561" s="35"/>
      <c r="XAS561" s="35"/>
      <c r="XAT561" s="35"/>
      <c r="XAU561" s="35"/>
      <c r="XAV561" s="35"/>
      <c r="XAW561" s="35"/>
      <c r="XAX561" s="35"/>
      <c r="XAY561" s="35"/>
      <c r="XAZ561" s="35"/>
      <c r="XBA561" s="35"/>
      <c r="XBB561" s="35"/>
      <c r="XBC561" s="35"/>
      <c r="XBD561" s="35"/>
      <c r="XBE561" s="35"/>
      <c r="XBF561" s="35"/>
      <c r="XBG561" s="35"/>
      <c r="XBH561" s="35"/>
      <c r="XBI561" s="35"/>
      <c r="XBJ561" s="35"/>
      <c r="XBK561" s="35"/>
      <c r="XBL561" s="35"/>
      <c r="XBM561" s="35"/>
      <c r="XBN561" s="35"/>
      <c r="XBO561" s="35"/>
      <c r="XBP561" s="35"/>
      <c r="XBQ561" s="35"/>
      <c r="XBR561" s="35"/>
      <c r="XBS561" s="35"/>
      <c r="XBT561" s="35"/>
      <c r="XBU561" s="35"/>
      <c r="XBV561" s="35"/>
      <c r="XBW561" s="35"/>
      <c r="XBX561" s="35"/>
      <c r="XBY561" s="35"/>
      <c r="XBZ561" s="35"/>
      <c r="XCA561" s="35"/>
      <c r="XCB561" s="35"/>
      <c r="XCC561" s="35"/>
      <c r="XCD561" s="35"/>
      <c r="XCE561" s="35"/>
      <c r="XCF561" s="35"/>
      <c r="XCG561" s="35"/>
      <c r="XCH561" s="35"/>
      <c r="XCI561" s="35"/>
      <c r="XCJ561" s="35"/>
      <c r="XCK561" s="35"/>
      <c r="XCL561" s="35"/>
      <c r="XCM561" s="35"/>
      <c r="XCN561" s="35"/>
      <c r="XCO561" s="35"/>
      <c r="XCP561" s="35"/>
      <c r="XCQ561" s="35"/>
      <c r="XCR561" s="35"/>
      <c r="XCS561" s="35"/>
      <c r="XCT561" s="35"/>
      <c r="XCU561" s="35"/>
      <c r="XCV561" s="35"/>
      <c r="XCW561" s="35"/>
      <c r="XCX561" s="35"/>
      <c r="XCY561" s="35"/>
      <c r="XCZ561" s="35"/>
      <c r="XDA561" s="35"/>
      <c r="XDB561" s="35"/>
      <c r="XDC561" s="35"/>
      <c r="XDD561" s="35"/>
      <c r="XDE561" s="35"/>
      <c r="XDF561" s="35"/>
      <c r="XDG561" s="35"/>
      <c r="XDH561" s="35"/>
      <c r="XDI561" s="35"/>
      <c r="XDJ561" s="35"/>
      <c r="XDK561" s="35"/>
      <c r="XDL561" s="35"/>
      <c r="XDM561" s="35"/>
      <c r="XDN561" s="35"/>
      <c r="XDO561" s="35"/>
      <c r="XDP561" s="35"/>
      <c r="XDQ561" s="35"/>
      <c r="XDR561" s="35"/>
      <c r="XDS561" s="35"/>
      <c r="XDT561" s="35"/>
      <c r="XDU561" s="35"/>
      <c r="XDV561" s="35"/>
      <c r="XDW561" s="35"/>
      <c r="XDX561" s="35"/>
      <c r="XDY561" s="35"/>
      <c r="XDZ561" s="35"/>
      <c r="XEA561" s="35"/>
      <c r="XEB561" s="35"/>
      <c r="XEC561" s="35"/>
      <c r="XED561" s="35"/>
      <c r="XEE561" s="35"/>
      <c r="XEF561" s="35"/>
      <c r="XEG561" s="35"/>
      <c r="XEH561" s="35"/>
      <c r="XEI561" s="35"/>
      <c r="XEJ561" s="35"/>
      <c r="XEK561" s="35"/>
      <c r="XEL561" s="35"/>
      <c r="XEM561" s="35"/>
      <c r="XEN561" s="35"/>
      <c r="XEO561" s="35"/>
      <c r="XEP561" s="35"/>
      <c r="XEQ561" s="35"/>
      <c r="XER561" s="35"/>
      <c r="XES561" s="35"/>
      <c r="XET561" s="35"/>
      <c r="XEU561" s="35"/>
      <c r="XEV561" s="35"/>
      <c r="XEW561" s="35"/>
      <c r="XEX561" s="35"/>
      <c r="XEY561" s="35"/>
      <c r="XEZ561" s="35"/>
      <c r="XFA561" s="35"/>
      <c r="XFB561" s="35"/>
      <c r="XFC561" s="35"/>
      <c r="XFD561" s="35"/>
    </row>
    <row r="562" spans="1:16384" s="1" customFormat="1" ht="12" x14ac:dyDescent="0.2">
      <c r="B562" s="84"/>
      <c r="C562" s="84"/>
      <c r="D562" s="110"/>
      <c r="E562" s="127"/>
      <c r="F562" s="40"/>
    </row>
    <row r="563" spans="1:16384" s="1" customFormat="1" ht="12" x14ac:dyDescent="0.2">
      <c r="B563" s="84"/>
      <c r="C563" s="84"/>
      <c r="D563" s="110"/>
      <c r="E563" s="127"/>
      <c r="F563" s="40"/>
    </row>
    <row r="564" spans="1:16384" s="1" customFormat="1" ht="12" x14ac:dyDescent="0.2">
      <c r="B564" s="84"/>
      <c r="C564" s="84"/>
      <c r="D564" s="110"/>
      <c r="E564" s="127"/>
      <c r="F564" s="40"/>
    </row>
    <row r="565" spans="1:16384" s="1" customFormat="1" ht="12" x14ac:dyDescent="0.2">
      <c r="B565" s="84"/>
      <c r="C565" s="84"/>
      <c r="D565" s="110"/>
      <c r="E565" s="127"/>
      <c r="F565" s="40"/>
    </row>
    <row r="566" spans="1:16384" s="1" customFormat="1" ht="12" x14ac:dyDescent="0.2">
      <c r="B566" s="84"/>
      <c r="C566" s="84"/>
      <c r="D566" s="110"/>
      <c r="E566" s="127"/>
      <c r="F566" s="40"/>
    </row>
    <row r="567" spans="1:16384" s="1" customFormat="1" ht="12" x14ac:dyDescent="0.2">
      <c r="B567" s="84"/>
      <c r="C567" s="84"/>
      <c r="D567" s="110"/>
      <c r="E567" s="127"/>
      <c r="F567" s="40"/>
    </row>
    <row r="568" spans="1:16384" s="1" customFormat="1" ht="12" x14ac:dyDescent="0.2">
      <c r="B568" s="84"/>
      <c r="C568" s="84"/>
      <c r="D568" s="110"/>
      <c r="E568" s="127"/>
      <c r="F568" s="40"/>
    </row>
    <row r="569" spans="1:16384" s="1" customFormat="1" ht="12" x14ac:dyDescent="0.2">
      <c r="B569" s="84"/>
      <c r="C569" s="84"/>
      <c r="D569" s="110"/>
      <c r="E569" s="127"/>
      <c r="F569" s="40"/>
    </row>
    <row r="570" spans="1:16384" s="1" customFormat="1" ht="12" x14ac:dyDescent="0.2">
      <c r="B570" s="84"/>
      <c r="C570" s="84"/>
      <c r="D570" s="110"/>
      <c r="E570" s="127"/>
      <c r="F570" s="40"/>
    </row>
    <row r="571" spans="1:16384" s="1" customFormat="1" ht="12" x14ac:dyDescent="0.2">
      <c r="B571" s="84"/>
      <c r="C571" s="84"/>
      <c r="D571" s="110"/>
      <c r="E571" s="127"/>
      <c r="F571" s="40"/>
    </row>
    <row r="572" spans="1:16384" s="1" customFormat="1" ht="12" x14ac:dyDescent="0.2">
      <c r="B572" s="84"/>
      <c r="C572" s="84"/>
      <c r="D572" s="110"/>
      <c r="E572" s="127"/>
      <c r="F572" s="40"/>
    </row>
    <row r="573" spans="1:16384" ht="12" x14ac:dyDescent="0.2">
      <c r="B573" s="87"/>
      <c r="C573" s="87"/>
      <c r="D573" s="110"/>
      <c r="E573" s="128"/>
      <c r="F573" s="40"/>
    </row>
    <row r="574" spans="1:16384" ht="12" x14ac:dyDescent="0.2">
      <c r="B574" s="87"/>
      <c r="C574" s="87"/>
      <c r="D574" s="110"/>
      <c r="E574" s="128"/>
      <c r="F574" s="40"/>
    </row>
    <row r="575" spans="1:16384" ht="12" x14ac:dyDescent="0.2">
      <c r="B575" s="87"/>
      <c r="C575" s="87"/>
      <c r="D575" s="110"/>
      <c r="E575" s="128"/>
      <c r="F575" s="40"/>
    </row>
    <row r="576" spans="1:16384" ht="12" x14ac:dyDescent="0.2">
      <c r="B576" s="87"/>
      <c r="C576" s="87"/>
      <c r="D576" s="110"/>
      <c r="E576" s="128"/>
      <c r="F576" s="40"/>
    </row>
    <row r="577" spans="2:6" ht="12" x14ac:dyDescent="0.2">
      <c r="B577" s="87"/>
      <c r="C577" s="87"/>
      <c r="D577" s="110"/>
      <c r="E577" s="128"/>
      <c r="F577" s="40"/>
    </row>
    <row r="578" spans="2:6" ht="12" x14ac:dyDescent="0.2">
      <c r="B578" s="87"/>
      <c r="C578" s="87"/>
      <c r="D578" s="110"/>
      <c r="E578" s="128"/>
      <c r="F578" s="40"/>
    </row>
    <row r="579" spans="2:6" ht="12" x14ac:dyDescent="0.2">
      <c r="B579" s="87"/>
      <c r="C579" s="87"/>
      <c r="D579" s="110"/>
      <c r="E579" s="128"/>
      <c r="F579" s="40"/>
    </row>
    <row r="583" spans="2:6" ht="12" x14ac:dyDescent="0.2">
      <c r="C583" s="129"/>
    </row>
  </sheetData>
  <mergeCells count="36">
    <mergeCell ref="A7:E7"/>
    <mergeCell ref="A1:F1"/>
    <mergeCell ref="A2:F2"/>
    <mergeCell ref="A3:F3"/>
    <mergeCell ref="A4:F4"/>
    <mergeCell ref="A6:F6"/>
    <mergeCell ref="A174:E174"/>
    <mergeCell ref="A132:F132"/>
    <mergeCell ref="A133:F133"/>
    <mergeCell ref="A134:F134"/>
    <mergeCell ref="A135:F135"/>
    <mergeCell ref="A137:F138"/>
    <mergeCell ref="A139:E139"/>
    <mergeCell ref="A168:F168"/>
    <mergeCell ref="A169:F169"/>
    <mergeCell ref="A170:F170"/>
    <mergeCell ref="A171:F171"/>
    <mergeCell ref="A173:F173"/>
    <mergeCell ref="A232:E232"/>
    <mergeCell ref="A199:F199"/>
    <mergeCell ref="A200:F200"/>
    <mergeCell ref="A201:F201"/>
    <mergeCell ref="A202:F202"/>
    <mergeCell ref="A204:F204"/>
    <mergeCell ref="A205:E205"/>
    <mergeCell ref="A226:F226"/>
    <mergeCell ref="A227:F227"/>
    <mergeCell ref="A228:F228"/>
    <mergeCell ref="A229:F229"/>
    <mergeCell ref="A231:F231"/>
    <mergeCell ref="A263:E263"/>
    <mergeCell ref="A256:F256"/>
    <mergeCell ref="A257:F257"/>
    <mergeCell ref="A258:F258"/>
    <mergeCell ref="A259:F259"/>
    <mergeCell ref="A262:F262"/>
  </mergeCells>
  <pageMargins left="0.70866141732283472" right="0.70866141732283472" top="0.74803149606299213" bottom="0.74803149606299213" header="0.31496062992125984" footer="0.31496062992125984"/>
  <pageSetup scale="65" orientation="portrait" r:id="rId1"/>
  <ignoredErrors>
    <ignoredError sqref="B151:B152 B154:B156 B159 B80:B99 B26:B29 B54:B78 B31:B51 B100:B106 B107:B113 B115:B116 B118" numberStoredAsText="1"/>
    <ignoredError sqref="F178:F179 F209 F185 F239:F241 F23:F24 F1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2023-04-13T18:20:33Z</dcterms:modified>
</cp:coreProperties>
</file>