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3\2.Indice de Potabilidad\3.Reportes Trimestrales\2do. Trimestre\"/>
    </mc:Choice>
  </mc:AlternateContent>
  <bookViews>
    <workbookView xWindow="0" yWindow="0" windowWidth="28800" windowHeight="11730" activeTab="1"/>
  </bookViews>
  <sheets>
    <sheet name="Abril-Junio" sheetId="1" r:id="rId1"/>
    <sheet name="Abril-Juni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3" i="2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13" i="1"/>
</calcChain>
</file>

<file path=xl/sharedStrings.xml><?xml version="1.0" encoding="utf-8"?>
<sst xmlns="http://schemas.openxmlformats.org/spreadsheetml/2006/main" count="124" uniqueCount="73">
  <si>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</si>
  <si>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</si>
  <si>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</si>
  <si>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</si>
  <si>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</si>
  <si>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</si>
  <si>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</si>
  <si>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</si>
  <si>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</si>
  <si>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</si>
  <si>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</si>
  <si>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</si>
  <si>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</si>
  <si>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</si>
  <si>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</si>
  <si>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</si>
  <si>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</si>
  <si>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</si>
  <si>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</si>
  <si>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</si>
  <si>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</si>
  <si>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</si>
  <si>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</si>
  <si>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</si>
  <si>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</si>
  <si>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</si>
  <si>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</si>
  <si>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</si>
  <si>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</si>
  <si>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</si>
  <si>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</si>
  <si>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</si>
  <si>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</si>
  <si>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</si>
  <si>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</si>
  <si>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</si>
  <si>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</si>
  <si>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</si>
  <si>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</si>
  <si>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</si>
  <si>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</si>
  <si>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</si>
  <si>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</si>
  <si>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</si>
  <si>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</si>
  <si>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</si>
  <si>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</si>
  <si>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</si>
  <si>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</si>
  <si>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</si>
  <si>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</si>
  <si>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</si>
  <si>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</si>
  <si>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</si>
  <si>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</si>
  <si>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</si>
  <si>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</si>
  <si>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</si>
  <si>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</si>
  <si>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</si>
  <si>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</si>
  <si>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</si>
  <si>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</si>
  <si>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</si>
  <si>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Abril</t>
  </si>
  <si>
    <t xml:space="preserve">Mayo </t>
  </si>
  <si>
    <t xml:space="preserve">Junio </t>
  </si>
  <si>
    <t>ABRIL</t>
  </si>
  <si>
    <t>JUNIO</t>
  </si>
  <si>
    <t xml:space="preserve">MAYO </t>
  </si>
  <si>
    <t>**</t>
  </si>
  <si>
    <t>TRIMESTRE ABRIL-JUNIO 2023</t>
  </si>
  <si>
    <t>ÍNDICE  DE POTABILIDAD ABRIL-JULIO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</si>
</sst>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30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4" fontId="5" fillId="2" borderId="33" xfId="0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1" fillId="0" borderId="3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2" fontId="17" fillId="2" borderId="3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ABRIL-JUNIO</a:t>
            </a:r>
            <a:r>
              <a:rPr lang="es-DO" sz="1600" baseline="0"/>
              <a:t> </a:t>
            </a:r>
            <a:r>
              <a:rPr lang="es-DO" sz="1600"/>
              <a:t>2023</a:t>
            </a:r>
          </a:p>
        </c:rich>
      </c:tx>
      <c:layout>
        <c:manualLayout>
          <c:xMode val="edge"/>
          <c:yMode val="edge"/>
          <c:x val="0.26790568833139533"/>
          <c:y val="2.20760324248940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II'!$F$13:$F$36</c:f>
              <c:strCache>
                <c:ptCount val="24"/>
                <c:pt idx="0">
                  <c:v>59.23  </c:v>
                </c:pt>
                <c:pt idx="1">
                  <c:v>92.25  </c:v>
                </c:pt>
                <c:pt idx="2">
                  <c:v>91.46  </c:v>
                </c:pt>
                <c:pt idx="3">
                  <c:v>55.68  </c:v>
                </c:pt>
                <c:pt idx="4">
                  <c:v>74.67  </c:v>
                </c:pt>
                <c:pt idx="5">
                  <c:v>63.51  </c:v>
                </c:pt>
                <c:pt idx="6">
                  <c:v>*</c:v>
                </c:pt>
                <c:pt idx="7">
                  <c:v>33.33  </c:v>
                </c:pt>
                <c:pt idx="8">
                  <c:v>33.38  </c:v>
                </c:pt>
                <c:pt idx="9">
                  <c:v>83.34  </c:v>
                </c:pt>
                <c:pt idx="10">
                  <c:v>82.14  </c:v>
                </c:pt>
                <c:pt idx="11">
                  <c:v>67.76  </c:v>
                </c:pt>
                <c:pt idx="12">
                  <c:v>60.93  </c:v>
                </c:pt>
                <c:pt idx="13">
                  <c:v>89.79  </c:v>
                </c:pt>
                <c:pt idx="14">
                  <c:v>100.00  </c:v>
                </c:pt>
                <c:pt idx="15">
                  <c:v>99.26  </c:v>
                </c:pt>
                <c:pt idx="16">
                  <c:v>81.88  </c:v>
                </c:pt>
                <c:pt idx="17">
                  <c:v>83.71  </c:v>
                </c:pt>
                <c:pt idx="18">
                  <c:v>89.36  </c:v>
                </c:pt>
                <c:pt idx="19">
                  <c:v>68.00  </c:v>
                </c:pt>
                <c:pt idx="20">
                  <c:v>19.05  </c:v>
                </c:pt>
                <c:pt idx="21">
                  <c:v>81.17  </c:v>
                </c:pt>
                <c:pt idx="22">
                  <c:v>50.00  </c:v>
                </c:pt>
                <c:pt idx="23">
                  <c:v>65.26 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85.19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II'!$F$13:$F$36</c:f>
              <c:numCache>
                <c:formatCode>#,##0.00_);\(#,##0.00\)</c:formatCode>
                <c:ptCount val="24"/>
                <c:pt idx="0">
                  <c:v>59.232546689303909</c:v>
                </c:pt>
                <c:pt idx="1">
                  <c:v>92.249783549783544</c:v>
                </c:pt>
                <c:pt idx="2">
                  <c:v>91.458370927318299</c:v>
                </c:pt>
                <c:pt idx="3">
                  <c:v>55.683043478260878</c:v>
                </c:pt>
                <c:pt idx="4">
                  <c:v>74.670874158643599</c:v>
                </c:pt>
                <c:pt idx="5">
                  <c:v>63.514236171319574</c:v>
                </c:pt>
                <c:pt idx="6">
                  <c:v>0</c:v>
                </c:pt>
                <c:pt idx="7">
                  <c:v>33.333333333333329</c:v>
                </c:pt>
                <c:pt idx="8">
                  <c:v>33.384761904761902</c:v>
                </c:pt>
                <c:pt idx="9">
                  <c:v>83.338625516638004</c:v>
                </c:pt>
                <c:pt idx="10">
                  <c:v>82.135072463768111</c:v>
                </c:pt>
                <c:pt idx="11">
                  <c:v>67.764266249720791</c:v>
                </c:pt>
                <c:pt idx="12">
                  <c:v>60.92884057971014</c:v>
                </c:pt>
                <c:pt idx="13">
                  <c:v>89.793557422969187</c:v>
                </c:pt>
                <c:pt idx="14">
                  <c:v>100</c:v>
                </c:pt>
                <c:pt idx="15">
                  <c:v>99.259259259259252</c:v>
                </c:pt>
                <c:pt idx="16">
                  <c:v>81.884057971014499</c:v>
                </c:pt>
                <c:pt idx="17">
                  <c:v>83.709714246367824</c:v>
                </c:pt>
                <c:pt idx="18">
                  <c:v>89.362878787878799</c:v>
                </c:pt>
                <c:pt idx="19">
                  <c:v>68</c:v>
                </c:pt>
                <c:pt idx="20">
                  <c:v>19.05</c:v>
                </c:pt>
                <c:pt idx="21">
                  <c:v>81.165813117699926</c:v>
                </c:pt>
                <c:pt idx="22">
                  <c:v>50</c:v>
                </c:pt>
                <c:pt idx="23">
                  <c:v>65.26300768882858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869950</xdr:colOff>
      <xdr:row>38</xdr:row>
      <xdr:rowOff>18628</xdr:rowOff>
    </xdr:from>
    <xdr:to>
      <xdr:col>4</xdr:col>
      <xdr:colOff>1165836</xdr:colOff>
      <xdr:row>43</xdr:row>
      <xdr:rowOff>170779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85117" y="7522211"/>
          <a:ext cx="2592469" cy="108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0" workbookViewId="0">
      <selection activeCell="C24" sqref="C24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57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6"/>
    </row>
    <row r="2" spans="1:15" ht="15.75" x14ac:dyDescent="0.25">
      <c r="A2" s="71" t="s">
        <v>20</v>
      </c>
      <c r="B2" s="71"/>
      <c r="C2" s="71"/>
      <c r="D2" s="71"/>
      <c r="E2" s="71"/>
      <c r="F2" s="71"/>
    </row>
    <row r="3" spans="1:15" ht="15.75" x14ac:dyDescent="0.25">
      <c r="A3" s="71" t="s">
        <v>21</v>
      </c>
      <c r="B3" s="71"/>
      <c r="C3" s="71"/>
      <c r="D3" s="71"/>
      <c r="E3" s="71"/>
      <c r="F3" s="71"/>
    </row>
    <row r="4" spans="1:15" ht="13.5" customHeight="1" x14ac:dyDescent="0.25">
      <c r="A4" s="71" t="s">
        <v>25</v>
      </c>
      <c r="B4" s="71"/>
      <c r="C4" s="71"/>
      <c r="D4" s="71"/>
      <c r="E4" s="71"/>
      <c r="F4" s="71"/>
    </row>
    <row r="5" spans="1:15" ht="13.5" customHeight="1" x14ac:dyDescent="0.25">
      <c r="A5" s="71" t="s">
        <v>32</v>
      </c>
      <c r="B5" s="71"/>
      <c r="C5" s="71"/>
      <c r="D5" s="71"/>
      <c r="E5" s="71"/>
      <c r="F5" s="71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71"/>
      <c r="B7" s="71"/>
      <c r="C7" s="71"/>
      <c r="D7" s="71"/>
      <c r="E7" s="71"/>
      <c r="F7" s="71"/>
    </row>
    <row r="8" spans="1:15" ht="10.5" customHeight="1" x14ac:dyDescent="0.25">
      <c r="A8" s="71" t="s">
        <v>59</v>
      </c>
      <c r="B8" s="71"/>
      <c r="C8" s="71"/>
      <c r="D8" s="71"/>
      <c r="E8" s="71"/>
      <c r="F8" s="71"/>
    </row>
    <row r="9" spans="1:15" ht="16.5" thickBot="1" x14ac:dyDescent="0.3">
      <c r="A9" s="72" t="s">
        <v>71</v>
      </c>
      <c r="B9" s="72"/>
      <c r="C9" s="72"/>
      <c r="D9" s="72"/>
      <c r="E9" s="72"/>
      <c r="F9" s="72"/>
    </row>
    <row r="10" spans="1:15" ht="15.75" customHeight="1" thickTop="1" x14ac:dyDescent="0.25">
      <c r="A10" s="82" t="s">
        <v>22</v>
      </c>
      <c r="B10" s="79" t="s">
        <v>23</v>
      </c>
      <c r="C10" s="74" t="s">
        <v>39</v>
      </c>
      <c r="D10" s="74"/>
      <c r="E10" s="74"/>
      <c r="F10" s="76" t="s">
        <v>60</v>
      </c>
    </row>
    <row r="11" spans="1:15" ht="29.25" customHeight="1" thickBot="1" x14ac:dyDescent="0.3">
      <c r="A11" s="83"/>
      <c r="B11" s="80"/>
      <c r="C11" s="75"/>
      <c r="D11" s="75"/>
      <c r="E11" s="75"/>
      <c r="F11" s="77"/>
    </row>
    <row r="12" spans="1:15" ht="29.25" customHeight="1" thickBot="1" x14ac:dyDescent="0.3">
      <c r="A12" s="84"/>
      <c r="B12" s="81"/>
      <c r="C12" s="22" t="s">
        <v>64</v>
      </c>
      <c r="D12" s="22" t="s">
        <v>65</v>
      </c>
      <c r="E12" s="23" t="s">
        <v>66</v>
      </c>
      <c r="F12" s="78"/>
    </row>
    <row r="13" spans="1:15" ht="25.5" customHeight="1" thickTop="1" thickBot="1" x14ac:dyDescent="0.3">
      <c r="A13" s="48" t="s">
        <v>26</v>
      </c>
      <c r="B13" s="49" t="s">
        <v>33</v>
      </c>
      <c r="C13" s="45">
        <v>51.612903225806448</v>
      </c>
      <c r="D13" s="46">
        <v>57.89473684210526</v>
      </c>
      <c r="E13" s="45">
        <v>68.19</v>
      </c>
      <c r="F13" s="66">
        <f>AVERAGE(C13:E13)</f>
        <v>59.232546689303909</v>
      </c>
      <c r="G13" s="50"/>
      <c r="H13" s="7"/>
      <c r="I13" s="9"/>
      <c r="J13" s="7"/>
      <c r="K13" s="7"/>
      <c r="L13" s="7"/>
      <c r="M13" s="7"/>
      <c r="N13" s="7"/>
      <c r="O13" s="7"/>
    </row>
    <row r="14" spans="1:15" ht="17.25" thickTop="1" thickBot="1" x14ac:dyDescent="0.3">
      <c r="A14" s="67" t="s">
        <v>0</v>
      </c>
      <c r="B14" s="14" t="s">
        <v>1</v>
      </c>
      <c r="C14" s="36">
        <v>87.142857142857139</v>
      </c>
      <c r="D14" s="39">
        <v>93.506493506493513</v>
      </c>
      <c r="E14" s="36">
        <v>96.1</v>
      </c>
      <c r="F14" s="66">
        <f t="shared" ref="F14:F36" si="0">AVERAGE(C14:E14)</f>
        <v>92.249783549783544</v>
      </c>
      <c r="G14" s="51"/>
      <c r="H14" s="7"/>
      <c r="I14" s="9"/>
      <c r="J14" s="7"/>
      <c r="K14" s="7"/>
      <c r="L14" s="7"/>
      <c r="M14" s="7"/>
      <c r="N14" s="7"/>
      <c r="O14" s="7"/>
    </row>
    <row r="15" spans="1:15" ht="17.25" thickTop="1" thickBot="1" x14ac:dyDescent="0.3">
      <c r="A15" s="69"/>
      <c r="B15" s="17" t="s">
        <v>2</v>
      </c>
      <c r="C15" s="12">
        <v>81.05263157894737</v>
      </c>
      <c r="D15" s="13">
        <v>96.992481203007515</v>
      </c>
      <c r="E15" s="12">
        <v>96.33</v>
      </c>
      <c r="F15" s="66">
        <f t="shared" si="0"/>
        <v>91.458370927318299</v>
      </c>
      <c r="G15" s="51"/>
      <c r="H15" s="7"/>
      <c r="I15" s="9"/>
      <c r="J15" s="7"/>
      <c r="K15" s="7"/>
      <c r="L15" s="7"/>
      <c r="M15" s="7"/>
      <c r="N15" s="7"/>
      <c r="O15" s="7"/>
    </row>
    <row r="16" spans="1:15" ht="17.25" thickTop="1" thickBot="1" x14ac:dyDescent="0.3">
      <c r="A16" s="69"/>
      <c r="B16" s="17" t="s">
        <v>34</v>
      </c>
      <c r="C16" s="12">
        <v>71.739130434782609</v>
      </c>
      <c r="D16" s="13">
        <v>50</v>
      </c>
      <c r="E16" s="12">
        <v>45.31</v>
      </c>
      <c r="F16" s="66">
        <f t="shared" si="0"/>
        <v>55.683043478260878</v>
      </c>
      <c r="G16" s="51"/>
      <c r="H16" s="8"/>
      <c r="I16" s="9"/>
      <c r="J16" s="8"/>
      <c r="K16" s="8"/>
      <c r="L16" s="8"/>
      <c r="M16" s="8"/>
      <c r="N16" s="8"/>
      <c r="O16" s="8"/>
    </row>
    <row r="17" spans="1:15" ht="15.75" customHeight="1" thickTop="1" thickBot="1" x14ac:dyDescent="0.3">
      <c r="A17" s="68"/>
      <c r="B17" s="11" t="s">
        <v>35</v>
      </c>
      <c r="C17" s="37">
        <v>89.69072164948453</v>
      </c>
      <c r="D17" s="40">
        <v>55.371900826446279</v>
      </c>
      <c r="E17" s="37">
        <v>78.95</v>
      </c>
      <c r="F17" s="66">
        <f t="shared" si="0"/>
        <v>74.670874158643599</v>
      </c>
      <c r="G17" s="51"/>
      <c r="H17" s="7"/>
      <c r="I17" s="9"/>
      <c r="J17" s="7"/>
      <c r="K17" s="7"/>
      <c r="L17" s="7"/>
      <c r="M17" s="7"/>
      <c r="N17" s="7"/>
      <c r="O17" s="7"/>
    </row>
    <row r="18" spans="1:15" ht="17.25" thickTop="1" thickBot="1" x14ac:dyDescent="0.3">
      <c r="A18" s="67" t="s">
        <v>3</v>
      </c>
      <c r="B18" s="18" t="s">
        <v>4</v>
      </c>
      <c r="C18" s="35">
        <v>76.712328767123296</v>
      </c>
      <c r="D18" s="38">
        <v>54.430379746835442</v>
      </c>
      <c r="E18" s="35">
        <v>59.4</v>
      </c>
      <c r="F18" s="66">
        <f t="shared" si="0"/>
        <v>63.514236171319574</v>
      </c>
      <c r="G18" s="51"/>
      <c r="H18" s="5"/>
      <c r="I18" s="10"/>
    </row>
    <row r="19" spans="1:15" ht="17.25" thickTop="1" thickBot="1" x14ac:dyDescent="0.3">
      <c r="A19" s="69"/>
      <c r="B19" s="19" t="s">
        <v>5</v>
      </c>
      <c r="C19" s="12" t="s">
        <v>56</v>
      </c>
      <c r="D19" s="13" t="s">
        <v>56</v>
      </c>
      <c r="E19" s="12" t="s">
        <v>56</v>
      </c>
      <c r="F19" s="66" t="s">
        <v>56</v>
      </c>
      <c r="G19" s="51"/>
      <c r="H19" s="3"/>
      <c r="I19" s="10"/>
    </row>
    <row r="20" spans="1:15" ht="17.25" thickTop="1" thickBot="1" x14ac:dyDescent="0.3">
      <c r="A20" s="69"/>
      <c r="B20" s="17" t="s">
        <v>6</v>
      </c>
      <c r="C20" s="12" t="s">
        <v>70</v>
      </c>
      <c r="D20" s="13" t="s">
        <v>58</v>
      </c>
      <c r="E20" s="12">
        <v>33.333333333333329</v>
      </c>
      <c r="F20" s="66">
        <f t="shared" si="0"/>
        <v>33.333333333333329</v>
      </c>
      <c r="G20" s="51"/>
      <c r="I20" s="10"/>
    </row>
    <row r="21" spans="1:15" ht="15.75" customHeight="1" thickTop="1" thickBot="1" x14ac:dyDescent="0.3">
      <c r="A21" s="68"/>
      <c r="B21" s="11" t="s">
        <v>36</v>
      </c>
      <c r="C21" s="12">
        <v>35.714285714285708</v>
      </c>
      <c r="D21" s="13">
        <v>20</v>
      </c>
      <c r="E21" s="12">
        <v>44.44</v>
      </c>
      <c r="F21" s="66">
        <f t="shared" si="0"/>
        <v>33.384761904761902</v>
      </c>
      <c r="G21" s="51"/>
      <c r="I21" s="10"/>
    </row>
    <row r="22" spans="1:15" ht="17.25" thickTop="1" thickBot="1" x14ac:dyDescent="0.3">
      <c r="A22" s="67" t="s">
        <v>27</v>
      </c>
      <c r="B22" s="14" t="s">
        <v>37</v>
      </c>
      <c r="C22" s="36">
        <v>84.251968503937007</v>
      </c>
      <c r="D22" s="39">
        <v>82.183908045977006</v>
      </c>
      <c r="E22" s="36">
        <v>83.58</v>
      </c>
      <c r="F22" s="66">
        <f t="shared" si="0"/>
        <v>83.338625516638004</v>
      </c>
      <c r="G22" s="51"/>
      <c r="H22" s="5"/>
      <c r="I22" s="10"/>
    </row>
    <row r="23" spans="1:15" ht="15.75" customHeight="1" thickTop="1" thickBot="1" x14ac:dyDescent="0.3">
      <c r="A23" s="69"/>
      <c r="B23" s="20" t="s">
        <v>7</v>
      </c>
      <c r="C23" s="12">
        <v>90</v>
      </c>
      <c r="D23" s="13">
        <v>69.565217391304344</v>
      </c>
      <c r="E23" s="12">
        <v>86.84</v>
      </c>
      <c r="F23" s="66">
        <f t="shared" si="0"/>
        <v>82.135072463768111</v>
      </c>
      <c r="G23" s="51"/>
      <c r="H23" s="5"/>
      <c r="I23" s="10"/>
    </row>
    <row r="24" spans="1:15" ht="17.25" thickTop="1" thickBot="1" x14ac:dyDescent="0.3">
      <c r="A24" s="69"/>
      <c r="B24" s="20" t="s">
        <v>8</v>
      </c>
      <c r="C24" s="12">
        <v>70.247933884297524</v>
      </c>
      <c r="D24" s="13">
        <v>64.86486486486487</v>
      </c>
      <c r="E24" s="12">
        <v>68.180000000000007</v>
      </c>
      <c r="F24" s="66">
        <f t="shared" si="0"/>
        <v>67.764266249720791</v>
      </c>
      <c r="G24" s="51"/>
      <c r="H24" s="5"/>
      <c r="I24" s="10"/>
    </row>
    <row r="25" spans="1:15" ht="15.75" customHeight="1" thickTop="1" thickBot="1" x14ac:dyDescent="0.3">
      <c r="A25" s="68"/>
      <c r="B25" s="24" t="s">
        <v>9</v>
      </c>
      <c r="C25" s="37">
        <v>62.5</v>
      </c>
      <c r="D25" s="40">
        <v>86.956521739130437</v>
      </c>
      <c r="E25" s="37">
        <v>33.33</v>
      </c>
      <c r="F25" s="66">
        <f t="shared" si="0"/>
        <v>60.92884057971014</v>
      </c>
      <c r="G25" s="51"/>
      <c r="H25" s="6"/>
      <c r="I25" s="10"/>
    </row>
    <row r="26" spans="1:15" ht="17.25" thickTop="1" thickBot="1" x14ac:dyDescent="0.3">
      <c r="A26" s="67" t="s">
        <v>28</v>
      </c>
      <c r="B26" s="25" t="s">
        <v>10</v>
      </c>
      <c r="C26" s="35">
        <v>89.523809523809518</v>
      </c>
      <c r="D26" s="38">
        <v>92.156862745098039</v>
      </c>
      <c r="E26" s="35">
        <v>87.7</v>
      </c>
      <c r="F26" s="66">
        <f t="shared" si="0"/>
        <v>89.793557422969187</v>
      </c>
      <c r="G26" s="51"/>
      <c r="H26" s="5"/>
      <c r="I26" s="10"/>
    </row>
    <row r="27" spans="1:15" ht="17.25" thickTop="1" thickBot="1" x14ac:dyDescent="0.3">
      <c r="A27" s="69"/>
      <c r="B27" s="20" t="s">
        <v>11</v>
      </c>
      <c r="C27" s="12">
        <v>100</v>
      </c>
      <c r="D27" s="13">
        <v>100</v>
      </c>
      <c r="E27" s="12">
        <v>100</v>
      </c>
      <c r="F27" s="66">
        <f t="shared" si="0"/>
        <v>100</v>
      </c>
      <c r="G27" s="51"/>
      <c r="H27" s="5"/>
      <c r="I27" s="10"/>
    </row>
    <row r="28" spans="1:15" ht="17.25" thickTop="1" thickBot="1" x14ac:dyDescent="0.3">
      <c r="A28" s="69"/>
      <c r="B28" s="20" t="s">
        <v>12</v>
      </c>
      <c r="C28" s="12">
        <v>100</v>
      </c>
      <c r="D28" s="13">
        <v>97.777777777777771</v>
      </c>
      <c r="E28" s="12">
        <v>100</v>
      </c>
      <c r="F28" s="66">
        <f t="shared" si="0"/>
        <v>99.259259259259252</v>
      </c>
      <c r="G28" s="51"/>
      <c r="I28" s="10"/>
    </row>
    <row r="29" spans="1:15" ht="17.25" thickTop="1" thickBot="1" x14ac:dyDescent="0.3">
      <c r="A29" s="68"/>
      <c r="B29" s="24" t="s">
        <v>13</v>
      </c>
      <c r="C29" s="12">
        <v>100</v>
      </c>
      <c r="D29" s="13">
        <v>95.652173913043484</v>
      </c>
      <c r="E29" s="12">
        <v>50</v>
      </c>
      <c r="F29" s="66">
        <f t="shared" si="0"/>
        <v>81.884057971014499</v>
      </c>
      <c r="G29" s="51"/>
      <c r="I29" s="10"/>
    </row>
    <row r="30" spans="1:15" ht="14.1" customHeight="1" thickTop="1" thickBot="1" x14ac:dyDescent="0.3">
      <c r="A30" s="67" t="s">
        <v>29</v>
      </c>
      <c r="B30" s="25" t="s">
        <v>14</v>
      </c>
      <c r="C30" s="36">
        <v>76.595744680851055</v>
      </c>
      <c r="D30" s="39">
        <v>81.553398058252426</v>
      </c>
      <c r="E30" s="36">
        <v>92.98</v>
      </c>
      <c r="F30" s="66">
        <f t="shared" si="0"/>
        <v>83.709714246367824</v>
      </c>
      <c r="G30" s="51"/>
      <c r="H30" s="3"/>
      <c r="I30" s="10"/>
    </row>
    <row r="31" spans="1:15" ht="14.1" customHeight="1" thickTop="1" thickBot="1" x14ac:dyDescent="0.3">
      <c r="A31" s="68"/>
      <c r="B31" s="24" t="s">
        <v>15</v>
      </c>
      <c r="C31" s="37">
        <v>96.875</v>
      </c>
      <c r="D31" s="40">
        <v>86.36363636363636</v>
      </c>
      <c r="E31" s="37">
        <v>84.85</v>
      </c>
      <c r="F31" s="66">
        <f t="shared" si="0"/>
        <v>89.362878787878799</v>
      </c>
      <c r="G31" s="51"/>
      <c r="I31" s="10"/>
    </row>
    <row r="32" spans="1:15" ht="12.75" customHeight="1" thickTop="1" thickBot="1" x14ac:dyDescent="0.3">
      <c r="A32" s="67" t="s">
        <v>30</v>
      </c>
      <c r="B32" s="25" t="s">
        <v>16</v>
      </c>
      <c r="C32" s="35" t="s">
        <v>58</v>
      </c>
      <c r="D32" s="38">
        <v>60</v>
      </c>
      <c r="E32" s="35">
        <v>76</v>
      </c>
      <c r="F32" s="66" t="s">
        <v>58</v>
      </c>
      <c r="G32" s="51"/>
      <c r="I32" s="10"/>
    </row>
    <row r="33" spans="1:16" ht="17.25" thickTop="1" thickBot="1" x14ac:dyDescent="0.3">
      <c r="A33" s="68"/>
      <c r="B33" s="24" t="s">
        <v>24</v>
      </c>
      <c r="C33" s="12" t="s">
        <v>58</v>
      </c>
      <c r="D33" s="13" t="s">
        <v>58</v>
      </c>
      <c r="E33" s="12">
        <v>19.05</v>
      </c>
      <c r="F33" s="66" t="s">
        <v>58</v>
      </c>
      <c r="G33" s="51"/>
      <c r="H33" s="3"/>
      <c r="I33" s="10"/>
    </row>
    <row r="34" spans="1:16" ht="17.25" thickTop="1" thickBot="1" x14ac:dyDescent="0.3">
      <c r="A34" s="67" t="s">
        <v>31</v>
      </c>
      <c r="B34" s="25" t="s">
        <v>17</v>
      </c>
      <c r="C34" s="15">
        <v>91.428571428571431</v>
      </c>
      <c r="D34" s="16">
        <v>83.018867924528308</v>
      </c>
      <c r="E34" s="15">
        <v>69.05</v>
      </c>
      <c r="F34" s="66">
        <f t="shared" si="0"/>
        <v>81.165813117699926</v>
      </c>
      <c r="G34" s="51"/>
      <c r="I34" s="10"/>
    </row>
    <row r="35" spans="1:16" ht="17.25" thickTop="1" thickBot="1" x14ac:dyDescent="0.3">
      <c r="A35" s="69"/>
      <c r="B35" s="20" t="s">
        <v>18</v>
      </c>
      <c r="C35" s="12" t="s">
        <v>58</v>
      </c>
      <c r="D35" s="13" t="s">
        <v>58</v>
      </c>
      <c r="E35" s="12">
        <v>50</v>
      </c>
      <c r="F35" s="66">
        <f t="shared" si="0"/>
        <v>50</v>
      </c>
      <c r="G35" s="51"/>
      <c r="H35" s="3"/>
      <c r="I35" s="10"/>
    </row>
    <row r="36" spans="1:16" ht="17.25" thickTop="1" thickBot="1" x14ac:dyDescent="0.3">
      <c r="A36" s="73"/>
      <c r="B36" s="21" t="s">
        <v>19</v>
      </c>
      <c r="C36" s="62">
        <v>79.104477611940297</v>
      </c>
      <c r="D36" s="13">
        <v>45.454545454545453</v>
      </c>
      <c r="E36" s="12">
        <v>71.23</v>
      </c>
      <c r="F36" s="66">
        <f t="shared" si="0"/>
        <v>65.26300768882858</v>
      </c>
      <c r="G36" s="51"/>
      <c r="I36" s="10"/>
    </row>
    <row r="37" spans="1:16" ht="5.0999999999999996" customHeight="1" thickTop="1" x14ac:dyDescent="0.25">
      <c r="C37" s="61"/>
      <c r="D37" s="63"/>
      <c r="E37" s="63"/>
    </row>
    <row r="38" spans="1:16" s="41" customFormat="1" ht="12.75" customHeight="1" x14ac:dyDescent="0.25">
      <c r="A38" s="70"/>
      <c r="B38" s="70"/>
      <c r="C38" s="70"/>
      <c r="D38" s="70"/>
      <c r="F38" s="58"/>
      <c r="H38" s="52"/>
      <c r="I38" s="52"/>
      <c r="O38" s="42"/>
      <c r="P38" s="42"/>
    </row>
    <row r="39" spans="1:16" s="41" customFormat="1" ht="12.75" customHeight="1" x14ac:dyDescent="0.15">
      <c r="A39" s="70"/>
      <c r="B39" s="70"/>
      <c r="F39" s="59"/>
      <c r="H39" s="55"/>
      <c r="I39" s="55"/>
      <c r="O39" s="42"/>
      <c r="P39" s="42"/>
    </row>
    <row r="40" spans="1:16" s="41" customFormat="1" ht="12.75" customHeight="1" x14ac:dyDescent="0.25">
      <c r="A40" s="64" t="s">
        <v>61</v>
      </c>
      <c r="B40" s="64"/>
      <c r="C40" s="65"/>
      <c r="F40" s="58"/>
      <c r="O40" s="42"/>
      <c r="P40" s="42"/>
    </row>
    <row r="41" spans="1:16" s="41" customFormat="1" ht="12.75" customHeight="1" x14ac:dyDescent="0.25">
      <c r="A41" s="64" t="s">
        <v>55</v>
      </c>
      <c r="B41" s="64"/>
      <c r="C41" s="65"/>
      <c r="F41" s="58"/>
      <c r="O41" s="42"/>
      <c r="P41" s="42"/>
    </row>
    <row r="42" spans="1:16" x14ac:dyDescent="0.25">
      <c r="A42" s="64" t="s">
        <v>62</v>
      </c>
      <c r="B42" s="64"/>
    </row>
    <row r="43" spans="1:16" x14ac:dyDescent="0.25">
      <c r="A43" s="64" t="s">
        <v>63</v>
      </c>
      <c r="B43" s="64"/>
    </row>
    <row r="44" spans="1:16" x14ac:dyDescent="0.25">
      <c r="A44"/>
    </row>
    <row r="45" spans="1:16" x14ac:dyDescent="0.25">
      <c r="A45" s="60"/>
    </row>
  </sheetData>
  <mergeCells count="20"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  <mergeCell ref="A14:A17"/>
    <mergeCell ref="A18:A21"/>
    <mergeCell ref="A22:A25"/>
    <mergeCell ref="A38:D38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7" zoomScale="90" zoomScaleNormal="90" workbookViewId="0">
      <selection activeCell="F35" sqref="F35"/>
    </sheetView>
  </sheetViews>
  <sheetFormatPr baseColWidth="10" defaultColWidth="9.140625" defaultRowHeight="15" x14ac:dyDescent="0.25"/>
  <cols>
    <col min="1" max="1" width="22.85546875" customWidth="1"/>
    <col min="2" max="2" width="19.285156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85"/>
      <c r="B1" s="85"/>
      <c r="C1" s="85"/>
      <c r="D1" s="85"/>
      <c r="E1" s="85"/>
      <c r="F1" s="85"/>
    </row>
    <row r="2" spans="1:7" ht="15.75" x14ac:dyDescent="0.25">
      <c r="A2" s="85" t="s">
        <v>38</v>
      </c>
      <c r="B2" s="85"/>
      <c r="C2" s="85"/>
      <c r="D2" s="85"/>
      <c r="E2" s="85"/>
      <c r="F2" s="85"/>
    </row>
    <row r="3" spans="1:7" ht="15.75" x14ac:dyDescent="0.25">
      <c r="A3" s="85" t="s">
        <v>21</v>
      </c>
      <c r="B3" s="85"/>
      <c r="C3" s="85"/>
      <c r="D3" s="85"/>
      <c r="E3" s="85"/>
      <c r="F3" s="85"/>
    </row>
    <row r="4" spans="1:7" ht="15.75" x14ac:dyDescent="0.25">
      <c r="A4" s="85" t="s">
        <v>25</v>
      </c>
      <c r="B4" s="85"/>
      <c r="C4" s="85"/>
      <c r="D4" s="85"/>
      <c r="E4" s="85"/>
      <c r="F4" s="85"/>
    </row>
    <row r="5" spans="1:7" ht="15.75" x14ac:dyDescent="0.25">
      <c r="A5" s="85" t="s">
        <v>32</v>
      </c>
      <c r="B5" s="85"/>
      <c r="C5" s="85"/>
      <c r="D5" s="85"/>
      <c r="E5" s="85"/>
      <c r="F5" s="85"/>
    </row>
    <row r="6" spans="1:7" ht="9.9499999999999993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85"/>
      <c r="B7" s="85"/>
      <c r="C7" s="85"/>
      <c r="D7" s="85"/>
      <c r="E7" s="85"/>
      <c r="F7" s="85"/>
    </row>
    <row r="8" spans="1:7" ht="9.9499999999999993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85" t="s">
        <v>72</v>
      </c>
      <c r="B9" s="85"/>
      <c r="C9" s="85"/>
      <c r="D9" s="85"/>
      <c r="E9" s="85"/>
      <c r="F9" s="85"/>
    </row>
    <row r="10" spans="1:7" ht="9.9499999999999993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91" t="s">
        <v>22</v>
      </c>
      <c r="B11" s="92" t="s">
        <v>23</v>
      </c>
      <c r="C11" s="93" t="s">
        <v>39</v>
      </c>
      <c r="D11" s="94"/>
      <c r="E11" s="95"/>
      <c r="F11" s="96" t="s">
        <v>40</v>
      </c>
    </row>
    <row r="12" spans="1:7" s="27" customFormat="1" ht="16.5" customHeight="1" thickTop="1" thickBot="1" x14ac:dyDescent="0.3">
      <c r="A12" s="97"/>
      <c r="B12" s="98"/>
      <c r="C12" s="99" t="s">
        <v>67</v>
      </c>
      <c r="D12" s="99" t="s">
        <v>69</v>
      </c>
      <c r="E12" s="99" t="s">
        <v>68</v>
      </c>
      <c r="F12" s="100"/>
    </row>
    <row r="13" spans="1:7" s="27" customFormat="1" ht="17.25" thickTop="1" thickBot="1" x14ac:dyDescent="0.3">
      <c r="A13" s="43" t="s">
        <v>41</v>
      </c>
      <c r="B13" s="44" t="s">
        <v>33</v>
      </c>
      <c r="C13" s="45">
        <v>51.612903225806448</v>
      </c>
      <c r="D13" s="46">
        <v>57.89473684210526</v>
      </c>
      <c r="E13" s="45">
        <v>68.19</v>
      </c>
      <c r="F13" s="47">
        <f>AVERAGE(C13:E13)</f>
        <v>59.232546689303909</v>
      </c>
      <c r="G13" s="53"/>
    </row>
    <row r="14" spans="1:7" s="27" customFormat="1" ht="17.25" thickTop="1" thickBot="1" x14ac:dyDescent="0.3">
      <c r="A14" s="88" t="s">
        <v>42</v>
      </c>
      <c r="B14" s="28" t="s">
        <v>1</v>
      </c>
      <c r="C14" s="36">
        <v>87.142857142857139</v>
      </c>
      <c r="D14" s="39">
        <v>93.506493506493513</v>
      </c>
      <c r="E14" s="36">
        <v>96.1</v>
      </c>
      <c r="F14" s="47">
        <f t="shared" ref="F14:F36" si="0">AVERAGE(C14:E14)</f>
        <v>92.249783549783544</v>
      </c>
      <c r="G14" s="53"/>
    </row>
    <row r="15" spans="1:7" s="27" customFormat="1" ht="17.25" thickTop="1" thickBot="1" x14ac:dyDescent="0.3">
      <c r="A15" s="86"/>
      <c r="B15" s="29" t="s">
        <v>2</v>
      </c>
      <c r="C15" s="12">
        <v>81.05263157894737</v>
      </c>
      <c r="D15" s="13">
        <v>96.992481203007515</v>
      </c>
      <c r="E15" s="12">
        <v>96.33</v>
      </c>
      <c r="F15" s="47">
        <f t="shared" si="0"/>
        <v>91.458370927318299</v>
      </c>
      <c r="G15" s="53"/>
    </row>
    <row r="16" spans="1:7" s="27" customFormat="1" ht="17.25" thickTop="1" thickBot="1" x14ac:dyDescent="0.3">
      <c r="A16" s="86"/>
      <c r="B16" s="29" t="s">
        <v>43</v>
      </c>
      <c r="C16" s="12">
        <v>71.739130434782609</v>
      </c>
      <c r="D16" s="13">
        <v>50</v>
      </c>
      <c r="E16" s="12">
        <v>45.31</v>
      </c>
      <c r="F16" s="47">
        <f t="shared" si="0"/>
        <v>55.683043478260878</v>
      </c>
      <c r="G16" s="53"/>
    </row>
    <row r="17" spans="1:7" s="27" customFormat="1" ht="17.25" thickTop="1" thickBot="1" x14ac:dyDescent="0.3">
      <c r="A17" s="87"/>
      <c r="B17" s="30" t="s">
        <v>35</v>
      </c>
      <c r="C17" s="37">
        <v>89.69072164948453</v>
      </c>
      <c r="D17" s="40">
        <v>55.371900826446279</v>
      </c>
      <c r="E17" s="37">
        <v>78.95</v>
      </c>
      <c r="F17" s="47">
        <f t="shared" si="0"/>
        <v>74.670874158643599</v>
      </c>
      <c r="G17" s="53"/>
    </row>
    <row r="18" spans="1:7" s="27" customFormat="1" ht="17.25" thickTop="1" thickBot="1" x14ac:dyDescent="0.3">
      <c r="A18" s="88" t="s">
        <v>44</v>
      </c>
      <c r="B18" s="28" t="s">
        <v>4</v>
      </c>
      <c r="C18" s="35">
        <v>76.712328767123296</v>
      </c>
      <c r="D18" s="38">
        <v>54.430379746835442</v>
      </c>
      <c r="E18" s="35">
        <v>59.4</v>
      </c>
      <c r="F18" s="47">
        <f t="shared" si="0"/>
        <v>63.514236171319574</v>
      </c>
      <c r="G18" s="53"/>
    </row>
    <row r="19" spans="1:7" s="27" customFormat="1" ht="17.25" thickTop="1" thickBot="1" x14ac:dyDescent="0.3">
      <c r="A19" s="86"/>
      <c r="B19" s="29" t="s">
        <v>57</v>
      </c>
      <c r="C19" s="12" t="s">
        <v>56</v>
      </c>
      <c r="D19" s="13" t="s">
        <v>56</v>
      </c>
      <c r="E19" s="12" t="s">
        <v>56</v>
      </c>
      <c r="F19" s="47" t="s">
        <v>56</v>
      </c>
      <c r="G19" s="53"/>
    </row>
    <row r="20" spans="1:7" s="27" customFormat="1" ht="17.25" thickTop="1" thickBot="1" x14ac:dyDescent="0.3">
      <c r="A20" s="86"/>
      <c r="B20" s="29" t="s">
        <v>6</v>
      </c>
      <c r="C20" s="12" t="s">
        <v>70</v>
      </c>
      <c r="D20" s="13" t="s">
        <v>58</v>
      </c>
      <c r="E20" s="12">
        <v>33.333333333333329</v>
      </c>
      <c r="F20" s="47">
        <f t="shared" si="0"/>
        <v>33.333333333333329</v>
      </c>
      <c r="G20" s="53"/>
    </row>
    <row r="21" spans="1:7" s="27" customFormat="1" ht="17.25" thickTop="1" thickBot="1" x14ac:dyDescent="0.3">
      <c r="A21" s="87"/>
      <c r="B21" s="30" t="s">
        <v>36</v>
      </c>
      <c r="C21" s="12">
        <v>35.714285714285708</v>
      </c>
      <c r="D21" s="13">
        <v>20</v>
      </c>
      <c r="E21" s="12">
        <v>44.44</v>
      </c>
      <c r="F21" s="47">
        <f t="shared" si="0"/>
        <v>33.384761904761902</v>
      </c>
      <c r="G21" s="53"/>
    </row>
    <row r="22" spans="1:7" s="27" customFormat="1" ht="17.25" thickTop="1" thickBot="1" x14ac:dyDescent="0.3">
      <c r="A22" s="88" t="s">
        <v>45</v>
      </c>
      <c r="B22" s="28" t="s">
        <v>46</v>
      </c>
      <c r="C22" s="36">
        <v>84.251968503937007</v>
      </c>
      <c r="D22" s="39">
        <v>82.183908045977006</v>
      </c>
      <c r="E22" s="36">
        <v>83.58</v>
      </c>
      <c r="F22" s="47">
        <f t="shared" si="0"/>
        <v>83.338625516638004</v>
      </c>
      <c r="G22" s="53"/>
    </row>
    <row r="23" spans="1:7" s="27" customFormat="1" ht="17.25" thickTop="1" thickBot="1" x14ac:dyDescent="0.3">
      <c r="A23" s="86"/>
      <c r="B23" s="29" t="s">
        <v>7</v>
      </c>
      <c r="C23" s="12">
        <v>90</v>
      </c>
      <c r="D23" s="13">
        <v>69.565217391304344</v>
      </c>
      <c r="E23" s="12">
        <v>86.84</v>
      </c>
      <c r="F23" s="47">
        <f t="shared" si="0"/>
        <v>82.135072463768111</v>
      </c>
      <c r="G23" s="53"/>
    </row>
    <row r="24" spans="1:7" s="27" customFormat="1" ht="17.25" thickTop="1" thickBot="1" x14ac:dyDescent="0.3">
      <c r="A24" s="86"/>
      <c r="B24" s="29" t="s">
        <v>8</v>
      </c>
      <c r="C24" s="12">
        <v>70.247933884297524</v>
      </c>
      <c r="D24" s="13">
        <v>64.86486486486487</v>
      </c>
      <c r="E24" s="12">
        <v>68.180000000000007</v>
      </c>
      <c r="F24" s="47">
        <f t="shared" si="0"/>
        <v>67.764266249720791</v>
      </c>
      <c r="G24" s="53"/>
    </row>
    <row r="25" spans="1:7" s="27" customFormat="1" ht="17.25" thickTop="1" thickBot="1" x14ac:dyDescent="0.3">
      <c r="A25" s="87"/>
      <c r="B25" s="30" t="s">
        <v>9</v>
      </c>
      <c r="C25" s="37">
        <v>62.5</v>
      </c>
      <c r="D25" s="40">
        <v>86.956521739130437</v>
      </c>
      <c r="E25" s="37">
        <v>33.33</v>
      </c>
      <c r="F25" s="47">
        <f t="shared" si="0"/>
        <v>60.92884057971014</v>
      </c>
      <c r="G25" s="53"/>
    </row>
    <row r="26" spans="1:7" s="27" customFormat="1" ht="17.25" thickTop="1" thickBot="1" x14ac:dyDescent="0.3">
      <c r="A26" s="88" t="s">
        <v>47</v>
      </c>
      <c r="B26" s="28" t="s">
        <v>10</v>
      </c>
      <c r="C26" s="35">
        <v>89.523809523809518</v>
      </c>
      <c r="D26" s="38">
        <v>92.156862745098039</v>
      </c>
      <c r="E26" s="35">
        <v>87.7</v>
      </c>
      <c r="F26" s="47">
        <f t="shared" si="0"/>
        <v>89.793557422969187</v>
      </c>
      <c r="G26" s="53"/>
    </row>
    <row r="27" spans="1:7" s="27" customFormat="1" ht="17.25" thickTop="1" thickBot="1" x14ac:dyDescent="0.3">
      <c r="A27" s="86"/>
      <c r="B27" s="29" t="s">
        <v>11</v>
      </c>
      <c r="C27" s="12">
        <v>100</v>
      </c>
      <c r="D27" s="13">
        <v>100</v>
      </c>
      <c r="E27" s="12">
        <v>100</v>
      </c>
      <c r="F27" s="47">
        <f t="shared" si="0"/>
        <v>100</v>
      </c>
      <c r="G27" s="53"/>
    </row>
    <row r="28" spans="1:7" s="27" customFormat="1" ht="17.25" thickTop="1" thickBot="1" x14ac:dyDescent="0.3">
      <c r="A28" s="86"/>
      <c r="B28" s="29" t="s">
        <v>12</v>
      </c>
      <c r="C28" s="12">
        <v>100</v>
      </c>
      <c r="D28" s="13">
        <v>97.777777777777771</v>
      </c>
      <c r="E28" s="12">
        <v>100</v>
      </c>
      <c r="F28" s="47">
        <f t="shared" si="0"/>
        <v>99.259259259259252</v>
      </c>
      <c r="G28" s="53"/>
    </row>
    <row r="29" spans="1:7" s="27" customFormat="1" ht="17.25" thickTop="1" thickBot="1" x14ac:dyDescent="0.3">
      <c r="A29" s="87"/>
      <c r="B29" s="30" t="s">
        <v>13</v>
      </c>
      <c r="C29" s="12">
        <v>100</v>
      </c>
      <c r="D29" s="13">
        <v>95.652173913043484</v>
      </c>
      <c r="E29" s="12">
        <v>50</v>
      </c>
      <c r="F29" s="47">
        <f t="shared" si="0"/>
        <v>81.884057971014499</v>
      </c>
      <c r="G29" s="53"/>
    </row>
    <row r="30" spans="1:7" s="27" customFormat="1" ht="17.25" thickTop="1" thickBot="1" x14ac:dyDescent="0.3">
      <c r="A30" s="88" t="s">
        <v>48</v>
      </c>
      <c r="B30" s="28" t="s">
        <v>14</v>
      </c>
      <c r="C30" s="36">
        <v>76.595744680851055</v>
      </c>
      <c r="D30" s="39">
        <v>81.553398058252426</v>
      </c>
      <c r="E30" s="36">
        <v>92.98</v>
      </c>
      <c r="F30" s="47">
        <f t="shared" si="0"/>
        <v>83.709714246367824</v>
      </c>
      <c r="G30" s="53"/>
    </row>
    <row r="31" spans="1:7" s="27" customFormat="1" ht="17.25" thickTop="1" thickBot="1" x14ac:dyDescent="0.3">
      <c r="A31" s="87"/>
      <c r="B31" s="30" t="s">
        <v>49</v>
      </c>
      <c r="C31" s="37">
        <v>96.875</v>
      </c>
      <c r="D31" s="40">
        <v>86.36363636363636</v>
      </c>
      <c r="E31" s="37">
        <v>84.85</v>
      </c>
      <c r="F31" s="47">
        <f t="shared" si="0"/>
        <v>89.362878787878799</v>
      </c>
      <c r="G31" s="53"/>
    </row>
    <row r="32" spans="1:7" s="27" customFormat="1" ht="17.25" thickTop="1" thickBot="1" x14ac:dyDescent="0.3">
      <c r="A32" s="86" t="s">
        <v>50</v>
      </c>
      <c r="B32" s="31" t="s">
        <v>16</v>
      </c>
      <c r="C32" s="35" t="s">
        <v>58</v>
      </c>
      <c r="D32" s="38">
        <v>60</v>
      </c>
      <c r="E32" s="35">
        <v>76</v>
      </c>
      <c r="F32" s="47">
        <f t="shared" si="0"/>
        <v>68</v>
      </c>
      <c r="G32" s="53"/>
    </row>
    <row r="33" spans="1:7" s="27" customFormat="1" ht="17.25" thickTop="1" thickBot="1" x14ac:dyDescent="0.3">
      <c r="A33" s="87"/>
      <c r="B33" s="30" t="s">
        <v>24</v>
      </c>
      <c r="C33" s="12" t="s">
        <v>58</v>
      </c>
      <c r="D33" s="13" t="s">
        <v>58</v>
      </c>
      <c r="E33" s="12">
        <v>19.05</v>
      </c>
      <c r="F33" s="47">
        <f t="shared" si="0"/>
        <v>19.05</v>
      </c>
      <c r="G33" s="53"/>
    </row>
    <row r="34" spans="1:7" s="27" customFormat="1" ht="17.25" thickTop="1" thickBot="1" x14ac:dyDescent="0.3">
      <c r="A34" s="88" t="s">
        <v>51</v>
      </c>
      <c r="B34" s="28" t="s">
        <v>17</v>
      </c>
      <c r="C34" s="15">
        <v>91.428571428571431</v>
      </c>
      <c r="D34" s="16">
        <v>83.018867924528308</v>
      </c>
      <c r="E34" s="15">
        <v>69.05</v>
      </c>
      <c r="F34" s="47">
        <f t="shared" si="0"/>
        <v>81.165813117699926</v>
      </c>
      <c r="G34" s="53"/>
    </row>
    <row r="35" spans="1:7" s="27" customFormat="1" ht="17.25" thickTop="1" thickBot="1" x14ac:dyDescent="0.3">
      <c r="A35" s="86"/>
      <c r="B35" s="30" t="s">
        <v>18</v>
      </c>
      <c r="C35" s="12" t="s">
        <v>58</v>
      </c>
      <c r="D35" s="13" t="s">
        <v>58</v>
      </c>
      <c r="E35" s="12">
        <v>50</v>
      </c>
      <c r="F35" s="47">
        <f t="shared" si="0"/>
        <v>50</v>
      </c>
      <c r="G35" s="53"/>
    </row>
    <row r="36" spans="1:7" s="27" customFormat="1" ht="17.25" thickTop="1" thickBot="1" x14ac:dyDescent="0.3">
      <c r="A36" s="87"/>
      <c r="B36" s="32" t="s">
        <v>19</v>
      </c>
      <c r="C36" s="37">
        <v>79.104477611940297</v>
      </c>
      <c r="D36" s="40">
        <v>45.454545454545453</v>
      </c>
      <c r="E36" s="37">
        <v>71.23</v>
      </c>
      <c r="F36" s="47">
        <f t="shared" si="0"/>
        <v>65.26300768882858</v>
      </c>
      <c r="G36" s="53"/>
    </row>
    <row r="37" spans="1:7" x14ac:dyDescent="0.25">
      <c r="C37" s="33"/>
      <c r="D37" s="1"/>
      <c r="E37" s="1"/>
      <c r="F37" s="33"/>
      <c r="G37" s="54"/>
    </row>
    <row r="38" spans="1:7" x14ac:dyDescent="0.25">
      <c r="A38" s="64" t="s">
        <v>61</v>
      </c>
      <c r="B38" s="64"/>
      <c r="C38" s="64"/>
      <c r="D38" s="64"/>
      <c r="F38" s="3"/>
      <c r="G38" s="54"/>
    </row>
    <row r="39" spans="1:7" ht="14.45" customHeight="1" x14ac:dyDescent="0.25">
      <c r="A39" s="64" t="s">
        <v>55</v>
      </c>
      <c r="B39" s="64"/>
      <c r="C39" s="64"/>
      <c r="D39" s="64"/>
      <c r="F39" s="3"/>
    </row>
    <row r="40" spans="1:7" ht="14.45" customHeight="1" x14ac:dyDescent="0.25">
      <c r="A40" s="64" t="s">
        <v>62</v>
      </c>
      <c r="B40" s="64"/>
      <c r="C40" s="64"/>
      <c r="D40" s="64"/>
      <c r="F40" s="3"/>
    </row>
    <row r="41" spans="1:7" x14ac:dyDescent="0.25">
      <c r="A41" s="64" t="s">
        <v>63</v>
      </c>
      <c r="B41" s="64"/>
      <c r="C41" s="64"/>
      <c r="D41" s="64"/>
      <c r="F41" s="3"/>
    </row>
    <row r="42" spans="1:7" x14ac:dyDescent="0.25">
      <c r="F42" s="3"/>
    </row>
    <row r="43" spans="1:7" x14ac:dyDescent="0.25">
      <c r="A43" s="34"/>
      <c r="B43" s="34"/>
      <c r="F43" s="3"/>
    </row>
    <row r="44" spans="1:7" ht="15.75" x14ac:dyDescent="0.25">
      <c r="A44" s="85"/>
      <c r="B44" s="85"/>
      <c r="C44" s="85"/>
      <c r="D44" s="85"/>
      <c r="E44" s="85"/>
      <c r="F44" s="85"/>
    </row>
    <row r="45" spans="1:7" ht="15.75" x14ac:dyDescent="0.25">
      <c r="A45" s="90"/>
      <c r="B45" s="90"/>
      <c r="C45" s="90"/>
      <c r="D45" s="90"/>
      <c r="E45" s="90"/>
      <c r="F45" s="90"/>
    </row>
    <row r="99" spans="1:6" x14ac:dyDescent="0.25">
      <c r="A99" s="89" t="s">
        <v>52</v>
      </c>
      <c r="B99" s="89"/>
      <c r="C99" s="89"/>
      <c r="D99" s="89"/>
      <c r="E99" s="89"/>
      <c r="F99" s="89"/>
    </row>
    <row r="100" spans="1:6" ht="15.75" x14ac:dyDescent="0.25">
      <c r="A100" s="85" t="s">
        <v>53</v>
      </c>
      <c r="B100" s="85"/>
      <c r="C100" s="85"/>
      <c r="D100" s="85"/>
      <c r="E100" s="85"/>
      <c r="F100" s="85"/>
    </row>
    <row r="101" spans="1:6" ht="15.75" x14ac:dyDescent="0.25">
      <c r="A101" s="90" t="s">
        <v>54</v>
      </c>
      <c r="B101" s="90"/>
      <c r="C101" s="90"/>
      <c r="D101" s="90"/>
      <c r="E101" s="90"/>
      <c r="F101" s="90"/>
    </row>
  </sheetData>
  <mergeCells count="23">
    <mergeCell ref="A99:F99"/>
    <mergeCell ref="A100:F100"/>
    <mergeCell ref="A101:F101"/>
    <mergeCell ref="A34:A36"/>
    <mergeCell ref="A44:F44"/>
    <mergeCell ref="A45:F4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2023-07-07T13:58:51Z</dcterms:modified>
</cp:coreProperties>
</file>