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20370" yWindow="-120" windowWidth="29040" windowHeight="15840"/>
  </bookViews>
  <sheets>
    <sheet name="Enero-Marzo" sheetId="1" r:id="rId1"/>
  </sheets>
  <externalReferences>
    <externalReference r:id="rId2"/>
  </externalReferenc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8" i="1" l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</calcChain>
</file>

<file path=xl/sharedStrings.xml><?xml version="1.0" encoding="utf-8"?>
<sst xmlns="http://schemas.openxmlformats.org/spreadsheetml/2006/main" count="50" uniqueCount="47">
  <si>
    <t>PROVINCIAS</t>
  </si>
  <si>
    <t>Valverde</t>
  </si>
  <si>
    <t>Dajabón</t>
  </si>
  <si>
    <t>Santiago Rodríguez</t>
  </si>
  <si>
    <t>Azua</t>
  </si>
  <si>
    <t>San Juan</t>
  </si>
  <si>
    <t>Elías Piña</t>
  </si>
  <si>
    <t>Duarte</t>
  </si>
  <si>
    <t>Sánchez Ramírez</t>
  </si>
  <si>
    <t>Hermanas Mirabal</t>
  </si>
  <si>
    <t>María Trinidad Sánchez</t>
  </si>
  <si>
    <t>Samaná</t>
  </si>
  <si>
    <t>San Cristóbal</t>
  </si>
  <si>
    <t>Peravia</t>
  </si>
  <si>
    <t>San José de Ocoa</t>
  </si>
  <si>
    <t>Monte Plata</t>
  </si>
  <si>
    <t>La Altagracia</t>
  </si>
  <si>
    <t>San Pedro de Macorís</t>
  </si>
  <si>
    <t>Hato Mayor</t>
  </si>
  <si>
    <t>El Seibo</t>
  </si>
  <si>
    <t>Barahona</t>
  </si>
  <si>
    <t>Bahoruco</t>
  </si>
  <si>
    <t>Independencia</t>
  </si>
  <si>
    <t>Enero</t>
  </si>
  <si>
    <t>Febrero</t>
  </si>
  <si>
    <t>Marzo</t>
  </si>
  <si>
    <t>PROMEDIO TRIMESTRAL (mg/l)</t>
  </si>
  <si>
    <t>MESES</t>
  </si>
  <si>
    <t>REGIONES</t>
  </si>
  <si>
    <t>Región II: Cibao Sur</t>
  </si>
  <si>
    <t xml:space="preserve">Región III: Cibao Nordeste </t>
  </si>
  <si>
    <t>Región IV: Cibao Noroeste</t>
  </si>
  <si>
    <t xml:space="preserve">Región V: Valdesia       </t>
  </si>
  <si>
    <t>Región VI: Enriquillo</t>
  </si>
  <si>
    <t xml:space="preserve">Región VII: El Valle   </t>
  </si>
  <si>
    <t>Región VIII: Yuma</t>
  </si>
  <si>
    <t xml:space="preserve">Región IX: Higüamo </t>
  </si>
  <si>
    <t>Pedernales</t>
  </si>
  <si>
    <t>Monte Cristi</t>
  </si>
  <si>
    <t>Co.%</t>
  </si>
  <si>
    <t xml:space="preserve">mg/l                     </t>
  </si>
  <si>
    <t xml:space="preserve">mg/l                    </t>
  </si>
  <si>
    <t>PROMEDIO TRIMESTRAL (Co.%)</t>
  </si>
  <si>
    <t>Leyenda:</t>
  </si>
  <si>
    <t>Promedio Trimestral de Cloro Residual 2022</t>
  </si>
  <si>
    <t>Co.% = Porcentaje de Cobertura de Cloración</t>
  </si>
  <si>
    <t>R.P.M. Residual Promedio Mensual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</si>
</sst>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0.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4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2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9" fontId="1" fillId="0" borderId="0" xfId="2" applyFont="1"/>
    <xf numFmtId="0" fontId="2" fillId="0" borderId="0" xfId="0" applyFont="1" applyAlignment="1">
      <alignment horizontal="center"/>
    </xf>
    <xf numFmtId="0" fontId="5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/>
    <xf numFmtId="9" fontId="1" fillId="0" borderId="0" xfId="2" applyFont="1" applyFill="1" applyBorder="1"/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  <xf numFmtId="4" fontId="1" fillId="0" borderId="0" xfId="0" applyNumberFormat="1" applyFont="1" applyFill="1" applyBorder="1" applyAlignment="1">
      <alignment horizontal="center"/>
    </xf>
    <xf numFmtId="10" fontId="1" fillId="0" borderId="0" xfId="2" applyNumberFormat="1" applyFont="1" applyFill="1" applyBorder="1" applyAlignment="1">
      <alignment horizontal="center" vertical="center"/>
    </xf>
    <xf numFmtId="39" fontId="1" fillId="0" borderId="0" xfId="1" applyNumberFormat="1" applyFont="1" applyFill="1" applyBorder="1" applyAlignment="1">
      <alignment horizontal="center"/>
    </xf>
    <xf numFmtId="10" fontId="1" fillId="0" borderId="0" xfId="2" applyNumberFormat="1" applyFont="1" applyFill="1" applyBorder="1" applyAlignment="1">
      <alignment horizontal="center"/>
    </xf>
    <xf numFmtId="43" fontId="1" fillId="0" borderId="0" xfId="1" applyFont="1" applyFill="1" applyBorder="1" applyAlignment="1">
      <alignment horizontal="center" vertical="center"/>
    </xf>
    <xf numFmtId="9" fontId="1" fillId="0" borderId="0" xfId="2" applyFont="1" applyFill="1" applyBorder="1" applyAlignment="1">
      <alignment horizontal="center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left"/>
    </xf>
    <xf numFmtId="2" fontId="1" fillId="0" borderId="0" xfId="0" applyNumberFormat="1" applyFont="1" applyFill="1" applyBorder="1"/>
    <xf numFmtId="4" fontId="1" fillId="0" borderId="0" xfId="0" applyNumberFormat="1" applyFont="1" applyFill="1" applyBorder="1"/>
    <xf numFmtId="2" fontId="1" fillId="0" borderId="0" xfId="0" applyNumberFormat="1" applyFont="1" applyFill="1" applyBorder="1" applyAlignment="1">
      <alignment horizontal="center"/>
    </xf>
    <xf numFmtId="164" fontId="1" fillId="0" borderId="0" xfId="0" applyNumberFormat="1" applyFont="1" applyFill="1" applyBorder="1"/>
    <xf numFmtId="0" fontId="4" fillId="0" borderId="0" xfId="0" applyFont="1" applyFill="1" applyBorder="1" applyAlignment="1"/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STADISTICA/Estadisticas%20Acceso%20a%20la%20informacion/2020/Estad&#237;stica%20Mensual/Enero%202020/Promedio%20Mensual%20Cloro%20Residual%20Enero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ero"/>
      <sheetName val="Enero (2)"/>
    </sheetNames>
    <sheetDataSet>
      <sheetData sheetId="0">
        <row r="11">
          <cell r="C11" t="str">
            <v>Sánchez Ramírez</v>
          </cell>
        </row>
        <row r="12">
          <cell r="C12" t="str">
            <v>Duarte</v>
          </cell>
        </row>
        <row r="13">
          <cell r="C13" t="str">
            <v>Hermanas Mirabal</v>
          </cell>
        </row>
        <row r="14">
          <cell r="C14" t="str">
            <v>María Trinidad Sánchez</v>
          </cell>
        </row>
        <row r="15">
          <cell r="C15" t="str">
            <v>Samaná</v>
          </cell>
        </row>
        <row r="16">
          <cell r="C16" t="str">
            <v>Valverde</v>
          </cell>
        </row>
        <row r="17">
          <cell r="C17" t="str">
            <v>Monte Cristi</v>
          </cell>
        </row>
        <row r="18">
          <cell r="C18" t="str">
            <v>Dajabón</v>
          </cell>
        </row>
        <row r="19">
          <cell r="C19" t="str">
            <v>Santiago Rodríguez</v>
          </cell>
        </row>
        <row r="20">
          <cell r="C20" t="str">
            <v>San Cristóbal</v>
          </cell>
        </row>
        <row r="21">
          <cell r="C21" t="str">
            <v>Peravia</v>
          </cell>
        </row>
        <row r="22">
          <cell r="C22" t="str">
            <v>Azua</v>
          </cell>
        </row>
        <row r="23">
          <cell r="C23" t="str">
            <v>San José de Ocoa</v>
          </cell>
        </row>
        <row r="24">
          <cell r="C24" t="str">
            <v>Barahona</v>
          </cell>
        </row>
        <row r="25">
          <cell r="C25" t="str">
            <v>Pedernales</v>
          </cell>
        </row>
        <row r="26">
          <cell r="C26" t="str">
            <v>Bahoruco</v>
          </cell>
        </row>
        <row r="27">
          <cell r="C27" t="str">
            <v>Independencia</v>
          </cell>
        </row>
        <row r="28">
          <cell r="C28" t="str">
            <v>San Juan</v>
          </cell>
        </row>
        <row r="29">
          <cell r="C29" t="str">
            <v>Elías Piña</v>
          </cell>
        </row>
        <row r="30">
          <cell r="C30" t="str">
            <v>La Altagracia</v>
          </cell>
        </row>
        <row r="31">
          <cell r="C31" t="str">
            <v>El Seibo</v>
          </cell>
        </row>
        <row r="32">
          <cell r="C32" t="str">
            <v>San Pedro de Macorís</v>
          </cell>
        </row>
        <row r="33">
          <cell r="C33" t="str">
            <v>Hato Mayor</v>
          </cell>
        </row>
        <row r="34">
          <cell r="C34" t="str">
            <v>Monte Plata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7"/>
  <sheetViews>
    <sheetView showGridLines="0" tabSelected="1" workbookViewId="0">
      <selection activeCell="F8" sqref="F8"/>
    </sheetView>
  </sheetViews>
  <sheetFormatPr baseColWidth="10" defaultColWidth="11.42578125" defaultRowHeight="15" x14ac:dyDescent="0.25"/>
  <cols>
    <col min="1" max="1" width="3.28515625" style="1" customWidth="1"/>
    <col min="2" max="2" width="24.85546875" style="1" customWidth="1"/>
    <col min="3" max="3" width="20.85546875" style="1" customWidth="1"/>
    <col min="4" max="4" width="7.7109375" style="1" customWidth="1"/>
    <col min="5" max="5" width="8.7109375" style="1" customWidth="1"/>
    <col min="6" max="6" width="7.7109375" style="1" customWidth="1"/>
    <col min="7" max="7" width="9.28515625" style="1" customWidth="1"/>
    <col min="8" max="8" width="7.7109375" style="1" customWidth="1"/>
    <col min="9" max="9" width="8.42578125" style="1" customWidth="1"/>
    <col min="10" max="10" width="14" style="1" customWidth="1"/>
    <col min="11" max="11" width="14.140625" style="1" customWidth="1"/>
    <col min="12" max="12" width="16.5703125" style="1" customWidth="1"/>
    <col min="13" max="13" width="11.42578125" style="3"/>
    <col min="14" max="16384" width="11.42578125" style="1"/>
  </cols>
  <sheetData>
    <row r="1" spans="1:14" s="6" customFormat="1" ht="15" customHeight="1" x14ac:dyDescent="0.25">
      <c r="A1" s="5" t="s">
        <v>44</v>
      </c>
      <c r="B1" s="5"/>
      <c r="C1" s="5"/>
      <c r="D1" s="5"/>
      <c r="E1" s="5"/>
      <c r="F1" s="5"/>
      <c r="G1" s="5"/>
      <c r="H1" s="5"/>
      <c r="I1" s="5"/>
      <c r="J1" s="5"/>
      <c r="K1" s="5"/>
      <c r="M1" s="7"/>
    </row>
    <row r="2" spans="1:14" s="6" customFormat="1" x14ac:dyDescent="0.25">
      <c r="B2" s="8" t="s">
        <v>28</v>
      </c>
      <c r="C2" s="8" t="s">
        <v>0</v>
      </c>
      <c r="D2" s="8" t="s">
        <v>27</v>
      </c>
      <c r="E2" s="8"/>
      <c r="F2" s="8"/>
      <c r="G2" s="8"/>
      <c r="H2" s="8"/>
      <c r="I2" s="8"/>
      <c r="J2" s="9" t="s">
        <v>26</v>
      </c>
      <c r="K2" s="9" t="s">
        <v>42</v>
      </c>
      <c r="M2" s="7"/>
    </row>
    <row r="3" spans="1:14" s="6" customFormat="1" x14ac:dyDescent="0.25">
      <c r="B3" s="8"/>
      <c r="C3" s="8"/>
      <c r="D3" s="8" t="s">
        <v>23</v>
      </c>
      <c r="E3" s="8"/>
      <c r="F3" s="8" t="s">
        <v>24</v>
      </c>
      <c r="G3" s="8"/>
      <c r="H3" s="8" t="s">
        <v>25</v>
      </c>
      <c r="I3" s="8"/>
      <c r="J3" s="9"/>
      <c r="K3" s="9"/>
      <c r="M3" s="7"/>
    </row>
    <row r="4" spans="1:14" s="6" customFormat="1" x14ac:dyDescent="0.25">
      <c r="B4" s="8"/>
      <c r="C4" s="8"/>
      <c r="D4" s="10" t="s">
        <v>40</v>
      </c>
      <c r="E4" s="11" t="s">
        <v>39</v>
      </c>
      <c r="F4" s="10" t="s">
        <v>40</v>
      </c>
      <c r="G4" s="11" t="s">
        <v>39</v>
      </c>
      <c r="H4" s="10" t="s">
        <v>41</v>
      </c>
      <c r="I4" s="11" t="s">
        <v>39</v>
      </c>
      <c r="J4" s="9"/>
      <c r="K4" s="9"/>
      <c r="M4" s="7"/>
    </row>
    <row r="5" spans="1:14" s="6" customFormat="1" x14ac:dyDescent="0.25">
      <c r="B5" s="12" t="s">
        <v>29</v>
      </c>
      <c r="C5" s="6" t="s">
        <v>8</v>
      </c>
      <c r="D5" s="13">
        <v>0.78749999999999987</v>
      </c>
      <c r="E5" s="14">
        <v>0.52</v>
      </c>
      <c r="F5" s="15">
        <v>0.67999999999999994</v>
      </c>
      <c r="G5" s="16">
        <v>0.25</v>
      </c>
      <c r="H5" s="13">
        <v>1</v>
      </c>
      <c r="I5" s="16">
        <v>0.56000000000000005</v>
      </c>
      <c r="J5" s="13">
        <f t="shared" ref="J5:J28" si="0">SUM(D5+F5+H5)/3</f>
        <v>0.8224999999999999</v>
      </c>
      <c r="K5" s="16">
        <f t="shared" ref="K5:K28" si="1">SUM(E5+G5+I5)/3</f>
        <v>0.44333333333333336</v>
      </c>
      <c r="L5" s="17"/>
      <c r="M5" s="18"/>
      <c r="N5" s="18"/>
    </row>
    <row r="6" spans="1:14" s="6" customFormat="1" x14ac:dyDescent="0.25">
      <c r="B6" s="19" t="s">
        <v>30</v>
      </c>
      <c r="C6" s="6" t="s">
        <v>7</v>
      </c>
      <c r="D6" s="13">
        <v>1.6575</v>
      </c>
      <c r="E6" s="14">
        <v>0.75249999999999995</v>
      </c>
      <c r="F6" s="15">
        <v>1.655</v>
      </c>
      <c r="G6" s="16">
        <v>0.77500000000000002</v>
      </c>
      <c r="H6" s="13">
        <v>1.94</v>
      </c>
      <c r="I6" s="16">
        <v>0.64</v>
      </c>
      <c r="J6" s="13">
        <f t="shared" si="0"/>
        <v>1.7508333333333332</v>
      </c>
      <c r="K6" s="16">
        <f t="shared" si="1"/>
        <v>0.72250000000000003</v>
      </c>
      <c r="L6" s="17"/>
      <c r="M6" s="18"/>
      <c r="N6" s="18"/>
    </row>
    <row r="7" spans="1:14" s="6" customFormat="1" x14ac:dyDescent="0.25">
      <c r="B7" s="19"/>
      <c r="C7" s="6" t="s">
        <v>9</v>
      </c>
      <c r="D7" s="13">
        <v>2.3975</v>
      </c>
      <c r="E7" s="14">
        <v>0.51</v>
      </c>
      <c r="F7" s="15">
        <v>2.4375</v>
      </c>
      <c r="G7" s="16">
        <v>0.49</v>
      </c>
      <c r="H7" s="13">
        <v>1.71</v>
      </c>
      <c r="I7" s="16">
        <v>1</v>
      </c>
      <c r="J7" s="13">
        <f t="shared" si="0"/>
        <v>2.1816666666666666</v>
      </c>
      <c r="K7" s="16">
        <f t="shared" si="1"/>
        <v>0.66666666666666663</v>
      </c>
      <c r="L7" s="17"/>
      <c r="M7" s="18"/>
      <c r="N7" s="18"/>
    </row>
    <row r="8" spans="1:14" s="6" customFormat="1" x14ac:dyDescent="0.25">
      <c r="B8" s="19"/>
      <c r="C8" s="6" t="s">
        <v>10</v>
      </c>
      <c r="D8" s="13">
        <v>0.65</v>
      </c>
      <c r="E8" s="14">
        <v>0.56999999999999995</v>
      </c>
      <c r="F8" s="15">
        <v>1.1075000000000002</v>
      </c>
      <c r="G8" s="16">
        <v>0.69750000000000001</v>
      </c>
      <c r="H8" s="13">
        <v>1.32</v>
      </c>
      <c r="I8" s="16">
        <v>0.76</v>
      </c>
      <c r="J8" s="13">
        <f t="shared" si="0"/>
        <v>1.0258333333333336</v>
      </c>
      <c r="K8" s="16">
        <f t="shared" si="1"/>
        <v>0.67583333333333329</v>
      </c>
      <c r="L8" s="17"/>
      <c r="M8" s="18"/>
      <c r="N8" s="18"/>
    </row>
    <row r="9" spans="1:14" s="6" customFormat="1" x14ac:dyDescent="0.25">
      <c r="B9" s="19"/>
      <c r="C9" s="6" t="s">
        <v>11</v>
      </c>
      <c r="D9" s="13">
        <v>0.59750000000000003</v>
      </c>
      <c r="E9" s="14">
        <v>0.55999999999999994</v>
      </c>
      <c r="F9" s="15">
        <v>0.64500000000000002</v>
      </c>
      <c r="G9" s="16">
        <v>0.54499999999999993</v>
      </c>
      <c r="H9" s="13">
        <v>0.52</v>
      </c>
      <c r="I9" s="16">
        <v>0.75</v>
      </c>
      <c r="J9" s="13">
        <f t="shared" si="0"/>
        <v>0.58750000000000002</v>
      </c>
      <c r="K9" s="16">
        <f t="shared" si="1"/>
        <v>0.61833333333333329</v>
      </c>
      <c r="L9" s="17"/>
      <c r="M9" s="18"/>
      <c r="N9" s="18"/>
    </row>
    <row r="10" spans="1:14" s="6" customFormat="1" x14ac:dyDescent="0.25">
      <c r="B10" s="19" t="s">
        <v>31</v>
      </c>
      <c r="C10" s="6" t="s">
        <v>1</v>
      </c>
      <c r="D10" s="13">
        <v>1.4075000000000002</v>
      </c>
      <c r="E10" s="14">
        <v>0.77750000000000008</v>
      </c>
      <c r="F10" s="15">
        <v>1.5475000000000001</v>
      </c>
      <c r="G10" s="16">
        <v>0.93500000000000005</v>
      </c>
      <c r="H10" s="13">
        <v>1.39</v>
      </c>
      <c r="I10" s="16">
        <v>0.74</v>
      </c>
      <c r="J10" s="13">
        <f t="shared" si="0"/>
        <v>1.4483333333333333</v>
      </c>
      <c r="K10" s="16">
        <f t="shared" si="1"/>
        <v>0.8175</v>
      </c>
      <c r="L10" s="17"/>
      <c r="M10" s="18"/>
      <c r="N10" s="18"/>
    </row>
    <row r="11" spans="1:14" s="6" customFormat="1" x14ac:dyDescent="0.25">
      <c r="B11" s="19"/>
      <c r="C11" s="6" t="s">
        <v>38</v>
      </c>
      <c r="D11" s="13">
        <v>0.91749999999999998</v>
      </c>
      <c r="E11" s="14">
        <v>0.39749999999999996</v>
      </c>
      <c r="F11" s="15">
        <v>0.95499999999999996</v>
      </c>
      <c r="G11" s="16">
        <v>0.52</v>
      </c>
      <c r="H11" s="13">
        <v>0.97</v>
      </c>
      <c r="I11" s="16">
        <v>0.53</v>
      </c>
      <c r="J11" s="13">
        <f t="shared" si="0"/>
        <v>0.94750000000000012</v>
      </c>
      <c r="K11" s="16">
        <f t="shared" si="1"/>
        <v>0.48249999999999998</v>
      </c>
      <c r="L11" s="17"/>
      <c r="M11" s="18"/>
      <c r="N11" s="18"/>
    </row>
    <row r="12" spans="1:14" s="6" customFormat="1" x14ac:dyDescent="0.25">
      <c r="B12" s="19"/>
      <c r="C12" s="6" t="s">
        <v>2</v>
      </c>
      <c r="D12" s="13">
        <v>1.5525</v>
      </c>
      <c r="E12" s="14">
        <v>0.85</v>
      </c>
      <c r="F12" s="15">
        <v>1.2375</v>
      </c>
      <c r="G12" s="16">
        <v>0.79499999999999993</v>
      </c>
      <c r="H12" s="13">
        <v>1.5</v>
      </c>
      <c r="I12" s="16">
        <v>0.94</v>
      </c>
      <c r="J12" s="13">
        <f t="shared" si="0"/>
        <v>1.43</v>
      </c>
      <c r="K12" s="16">
        <f t="shared" si="1"/>
        <v>0.86166666666666669</v>
      </c>
      <c r="L12" s="17"/>
      <c r="M12" s="18"/>
      <c r="N12" s="18"/>
    </row>
    <row r="13" spans="1:14" s="6" customFormat="1" x14ac:dyDescent="0.25">
      <c r="B13" s="19"/>
      <c r="C13" s="6" t="s">
        <v>3</v>
      </c>
      <c r="D13" s="13">
        <v>1.1475</v>
      </c>
      <c r="E13" s="14">
        <v>1</v>
      </c>
      <c r="F13" s="15">
        <v>1.1299999999999999</v>
      </c>
      <c r="G13" s="16">
        <v>0.98</v>
      </c>
      <c r="H13" s="13">
        <v>1.43</v>
      </c>
      <c r="I13" s="16">
        <v>0.96</v>
      </c>
      <c r="J13" s="13">
        <f t="shared" si="0"/>
        <v>1.2358333333333331</v>
      </c>
      <c r="K13" s="16">
        <f t="shared" si="1"/>
        <v>0.98</v>
      </c>
      <c r="L13" s="17"/>
      <c r="M13" s="18"/>
      <c r="N13" s="18"/>
    </row>
    <row r="14" spans="1:14" s="6" customFormat="1" x14ac:dyDescent="0.25">
      <c r="B14" s="19" t="s">
        <v>32</v>
      </c>
      <c r="C14" s="20" t="s">
        <v>12</v>
      </c>
      <c r="D14" s="13">
        <v>0.28250000000000003</v>
      </c>
      <c r="E14" s="14">
        <v>0.185</v>
      </c>
      <c r="F14" s="15">
        <v>0.53249999999999997</v>
      </c>
      <c r="G14" s="16">
        <v>0.31</v>
      </c>
      <c r="H14" s="13">
        <v>1.18</v>
      </c>
      <c r="I14" s="16">
        <v>0.34</v>
      </c>
      <c r="J14" s="13">
        <f t="shared" si="0"/>
        <v>0.66499999999999992</v>
      </c>
      <c r="K14" s="16">
        <f t="shared" si="1"/>
        <v>0.27833333333333332</v>
      </c>
      <c r="L14" s="17"/>
      <c r="M14" s="18"/>
      <c r="N14" s="18"/>
    </row>
    <row r="15" spans="1:14" s="6" customFormat="1" x14ac:dyDescent="0.25">
      <c r="B15" s="19"/>
      <c r="C15" s="6" t="s">
        <v>13</v>
      </c>
      <c r="D15" s="13">
        <v>0.18000000000000002</v>
      </c>
      <c r="E15" s="14">
        <v>4.2499999999999996E-2</v>
      </c>
      <c r="F15" s="15">
        <v>0.30249999999999999</v>
      </c>
      <c r="G15" s="16">
        <v>8.4999999999999992E-2</v>
      </c>
      <c r="H15" s="13">
        <v>0.46</v>
      </c>
      <c r="I15" s="16">
        <v>0.16</v>
      </c>
      <c r="J15" s="13">
        <f t="shared" si="0"/>
        <v>0.31416666666666671</v>
      </c>
      <c r="K15" s="16">
        <f t="shared" si="1"/>
        <v>9.5833333333333326E-2</v>
      </c>
      <c r="L15" s="17"/>
      <c r="M15" s="18"/>
      <c r="N15" s="18"/>
    </row>
    <row r="16" spans="1:14" s="6" customFormat="1" x14ac:dyDescent="0.25">
      <c r="B16" s="19"/>
      <c r="C16" s="21" t="s">
        <v>4</v>
      </c>
      <c r="D16" s="13">
        <v>1.0075000000000001</v>
      </c>
      <c r="E16" s="14">
        <v>0.52750000000000008</v>
      </c>
      <c r="F16" s="15">
        <v>1.1399999999999999</v>
      </c>
      <c r="G16" s="16">
        <v>0.81499999999999995</v>
      </c>
      <c r="H16" s="13">
        <v>1.1000000000000001</v>
      </c>
      <c r="I16" s="16">
        <v>0.88</v>
      </c>
      <c r="J16" s="13">
        <f t="shared" si="0"/>
        <v>1.0825</v>
      </c>
      <c r="K16" s="16">
        <f t="shared" si="1"/>
        <v>0.74083333333333334</v>
      </c>
      <c r="L16" s="17"/>
      <c r="M16" s="18"/>
      <c r="N16" s="18"/>
    </row>
    <row r="17" spans="2:14" s="6" customFormat="1" ht="15.75" customHeight="1" x14ac:dyDescent="0.25">
      <c r="B17" s="19"/>
      <c r="C17" s="6" t="s">
        <v>14</v>
      </c>
      <c r="D17" s="13">
        <v>0.80249999999999999</v>
      </c>
      <c r="E17" s="14">
        <v>0.62250000000000005</v>
      </c>
      <c r="F17" s="15">
        <v>0.96499999999999997</v>
      </c>
      <c r="G17" s="16">
        <v>0.77750000000000008</v>
      </c>
      <c r="H17" s="13">
        <v>1.1599999999999999</v>
      </c>
      <c r="I17" s="16">
        <v>1</v>
      </c>
      <c r="J17" s="13">
        <f t="shared" si="0"/>
        <v>0.97583333333333344</v>
      </c>
      <c r="K17" s="16">
        <f t="shared" si="1"/>
        <v>0.80000000000000016</v>
      </c>
      <c r="L17" s="17"/>
      <c r="M17" s="18"/>
      <c r="N17" s="18"/>
    </row>
    <row r="18" spans="2:14" s="6" customFormat="1" ht="15.75" customHeight="1" x14ac:dyDescent="0.25">
      <c r="B18" s="19" t="s">
        <v>33</v>
      </c>
      <c r="C18" s="20" t="s">
        <v>20</v>
      </c>
      <c r="D18" s="13">
        <v>0.83500000000000008</v>
      </c>
      <c r="E18" s="14">
        <v>0.82500000000000007</v>
      </c>
      <c r="F18" s="15">
        <v>0.61750000000000005</v>
      </c>
      <c r="G18" s="16">
        <v>0.76749999999999996</v>
      </c>
      <c r="H18" s="13">
        <v>0.87</v>
      </c>
      <c r="I18" s="16">
        <v>0.42</v>
      </c>
      <c r="J18" s="13">
        <f t="shared" si="0"/>
        <v>0.77416666666666678</v>
      </c>
      <c r="K18" s="16">
        <f t="shared" si="1"/>
        <v>0.67083333333333339</v>
      </c>
      <c r="L18" s="17"/>
      <c r="M18" s="18"/>
      <c r="N18" s="18"/>
    </row>
    <row r="19" spans="2:14" s="6" customFormat="1" ht="15.75" customHeight="1" x14ac:dyDescent="0.25">
      <c r="B19" s="19"/>
      <c r="C19" s="6" t="s">
        <v>37</v>
      </c>
      <c r="D19" s="13">
        <v>0.875</v>
      </c>
      <c r="E19" s="14">
        <v>0.59499999999999997</v>
      </c>
      <c r="F19" s="15">
        <v>0.86499999999999999</v>
      </c>
      <c r="G19" s="16">
        <v>0.87</v>
      </c>
      <c r="H19" s="13">
        <v>1</v>
      </c>
      <c r="I19" s="16">
        <v>0.33</v>
      </c>
      <c r="J19" s="13">
        <f t="shared" si="0"/>
        <v>0.91333333333333344</v>
      </c>
      <c r="K19" s="16">
        <f t="shared" si="1"/>
        <v>0.59833333333333327</v>
      </c>
      <c r="L19" s="17"/>
      <c r="M19" s="18"/>
      <c r="N19" s="18"/>
    </row>
    <row r="20" spans="2:14" s="6" customFormat="1" ht="15.75" customHeight="1" x14ac:dyDescent="0.25">
      <c r="B20" s="19"/>
      <c r="C20" s="21" t="s">
        <v>21</v>
      </c>
      <c r="D20" s="13">
        <v>0.66</v>
      </c>
      <c r="E20" s="14">
        <v>1</v>
      </c>
      <c r="F20" s="15">
        <v>0.56999999999999995</v>
      </c>
      <c r="G20" s="16">
        <v>1</v>
      </c>
      <c r="H20" s="13">
        <v>0.77</v>
      </c>
      <c r="I20" s="16">
        <v>1</v>
      </c>
      <c r="J20" s="13">
        <f t="shared" si="0"/>
        <v>0.66666666666666663</v>
      </c>
      <c r="K20" s="16">
        <f t="shared" si="1"/>
        <v>1</v>
      </c>
      <c r="L20" s="17"/>
      <c r="M20" s="18"/>
      <c r="N20" s="18"/>
    </row>
    <row r="21" spans="2:14" s="6" customFormat="1" ht="15.75" customHeight="1" x14ac:dyDescent="0.25">
      <c r="B21" s="19"/>
      <c r="C21" s="6" t="s">
        <v>22</v>
      </c>
      <c r="D21" s="13">
        <v>0.62</v>
      </c>
      <c r="E21" s="14">
        <v>1</v>
      </c>
      <c r="F21" s="15">
        <v>0.57999999999999996</v>
      </c>
      <c r="G21" s="16">
        <v>0.99750000000000005</v>
      </c>
      <c r="H21" s="13">
        <v>0.69</v>
      </c>
      <c r="I21" s="16">
        <v>0.69</v>
      </c>
      <c r="J21" s="13">
        <f t="shared" si="0"/>
        <v>0.63</v>
      </c>
      <c r="K21" s="16">
        <f t="shared" si="1"/>
        <v>0.89583333333333337</v>
      </c>
      <c r="L21" s="17"/>
      <c r="M21" s="18"/>
      <c r="N21" s="18"/>
    </row>
    <row r="22" spans="2:14" s="6" customFormat="1" x14ac:dyDescent="0.25">
      <c r="B22" s="19" t="s">
        <v>34</v>
      </c>
      <c r="C22" s="6" t="s">
        <v>5</v>
      </c>
      <c r="D22" s="13">
        <v>1.1400000000000001</v>
      </c>
      <c r="E22" s="14">
        <v>0.86749999999999994</v>
      </c>
      <c r="F22" s="15">
        <v>1.335</v>
      </c>
      <c r="G22" s="16">
        <v>0.98249999999999993</v>
      </c>
      <c r="H22" s="13">
        <v>1.24</v>
      </c>
      <c r="I22" s="16">
        <v>0.97</v>
      </c>
      <c r="J22" s="13">
        <f t="shared" si="0"/>
        <v>1.2383333333333333</v>
      </c>
      <c r="K22" s="16">
        <f t="shared" si="1"/>
        <v>0.94</v>
      </c>
      <c r="L22" s="17"/>
      <c r="M22" s="18"/>
      <c r="N22" s="18"/>
    </row>
    <row r="23" spans="2:14" s="6" customFormat="1" x14ac:dyDescent="0.25">
      <c r="B23" s="19"/>
      <c r="C23" s="6" t="s">
        <v>6</v>
      </c>
      <c r="D23" s="13">
        <v>0.9425</v>
      </c>
      <c r="E23" s="14">
        <v>0.74250000000000005</v>
      </c>
      <c r="F23" s="15">
        <v>1.1775000000000002</v>
      </c>
      <c r="G23" s="16">
        <v>0.89749999999999996</v>
      </c>
      <c r="H23" s="13">
        <v>1.1000000000000001</v>
      </c>
      <c r="I23" s="16">
        <v>0.98</v>
      </c>
      <c r="J23" s="13">
        <f t="shared" si="0"/>
        <v>1.0733333333333335</v>
      </c>
      <c r="K23" s="16">
        <f t="shared" si="1"/>
        <v>0.87333333333333341</v>
      </c>
      <c r="L23" s="17"/>
      <c r="M23" s="18"/>
      <c r="N23" s="18"/>
    </row>
    <row r="24" spans="2:14" s="6" customFormat="1" x14ac:dyDescent="0.25">
      <c r="B24" s="19" t="s">
        <v>35</v>
      </c>
      <c r="C24" s="6" t="s">
        <v>16</v>
      </c>
      <c r="D24" s="13">
        <v>1.1099999999999999</v>
      </c>
      <c r="E24" s="14">
        <v>0.87750000000000006</v>
      </c>
      <c r="F24" s="15">
        <v>1</v>
      </c>
      <c r="G24" s="16">
        <v>0.88500000000000001</v>
      </c>
      <c r="H24" s="13">
        <v>0.92</v>
      </c>
      <c r="I24" s="16">
        <v>0.89</v>
      </c>
      <c r="J24" s="13">
        <f t="shared" si="0"/>
        <v>1.01</v>
      </c>
      <c r="K24" s="16">
        <f t="shared" si="1"/>
        <v>0.88416666666666677</v>
      </c>
      <c r="L24" s="17"/>
      <c r="M24" s="18"/>
      <c r="N24" s="18"/>
    </row>
    <row r="25" spans="2:14" s="6" customFormat="1" x14ac:dyDescent="0.25">
      <c r="B25" s="19"/>
      <c r="C25" s="6" t="s">
        <v>19</v>
      </c>
      <c r="D25" s="13">
        <v>1.0024999999999999</v>
      </c>
      <c r="E25" s="14">
        <v>0.67999999999999994</v>
      </c>
      <c r="F25" s="15">
        <v>1.0474999999999999</v>
      </c>
      <c r="G25" s="16">
        <v>0.85500000000000009</v>
      </c>
      <c r="H25" s="13">
        <v>1.56</v>
      </c>
      <c r="I25" s="16">
        <v>0.97</v>
      </c>
      <c r="J25" s="13">
        <f t="shared" si="0"/>
        <v>1.2033333333333334</v>
      </c>
      <c r="K25" s="16">
        <f t="shared" si="1"/>
        <v>0.83499999999999996</v>
      </c>
      <c r="L25" s="17"/>
      <c r="M25" s="18"/>
      <c r="N25" s="18"/>
    </row>
    <row r="26" spans="2:14" s="6" customFormat="1" x14ac:dyDescent="0.25">
      <c r="B26" s="19" t="s">
        <v>36</v>
      </c>
      <c r="C26" s="6" t="s">
        <v>17</v>
      </c>
      <c r="D26" s="13">
        <v>0.64250000000000007</v>
      </c>
      <c r="E26" s="14">
        <v>0.73499999999999999</v>
      </c>
      <c r="F26" s="15">
        <v>0.55249999999999999</v>
      </c>
      <c r="G26" s="16">
        <v>0.77999999999999992</v>
      </c>
      <c r="H26" s="13">
        <v>0.65</v>
      </c>
      <c r="I26" s="16">
        <v>0.71</v>
      </c>
      <c r="J26" s="13">
        <f t="shared" si="0"/>
        <v>0.6150000000000001</v>
      </c>
      <c r="K26" s="16">
        <f t="shared" si="1"/>
        <v>0.74166666666666659</v>
      </c>
      <c r="L26" s="17"/>
      <c r="M26" s="18"/>
      <c r="N26" s="18"/>
    </row>
    <row r="27" spans="2:14" s="6" customFormat="1" x14ac:dyDescent="0.25">
      <c r="B27" s="19"/>
      <c r="C27" s="6" t="s">
        <v>18</v>
      </c>
      <c r="D27" s="13">
        <v>1.0475000000000001</v>
      </c>
      <c r="E27" s="14">
        <v>0.51750000000000007</v>
      </c>
      <c r="F27" s="15">
        <v>1.1499999999999999</v>
      </c>
      <c r="G27" s="16">
        <v>0.54</v>
      </c>
      <c r="H27" s="13">
        <v>1.51</v>
      </c>
      <c r="I27" s="16">
        <v>0.63</v>
      </c>
      <c r="J27" s="13">
        <f t="shared" si="0"/>
        <v>1.2358333333333331</v>
      </c>
      <c r="K27" s="16">
        <f t="shared" si="1"/>
        <v>0.5625</v>
      </c>
      <c r="L27" s="17"/>
      <c r="M27" s="18"/>
      <c r="N27" s="18"/>
    </row>
    <row r="28" spans="2:14" s="6" customFormat="1" x14ac:dyDescent="0.25">
      <c r="B28" s="19"/>
      <c r="C28" s="6" t="s">
        <v>15</v>
      </c>
      <c r="D28" s="13">
        <v>1.3533333333333335</v>
      </c>
      <c r="E28" s="14">
        <v>0.90249999999999997</v>
      </c>
      <c r="F28" s="15">
        <v>1.4750000000000001</v>
      </c>
      <c r="G28" s="16">
        <v>0.9</v>
      </c>
      <c r="H28" s="13">
        <v>1.39</v>
      </c>
      <c r="I28" s="16">
        <v>0.79</v>
      </c>
      <c r="J28" s="13">
        <f t="shared" si="0"/>
        <v>1.4061111111111113</v>
      </c>
      <c r="K28" s="16">
        <f t="shared" si="1"/>
        <v>0.86416666666666675</v>
      </c>
      <c r="L28" s="17"/>
      <c r="M28" s="18"/>
      <c r="N28" s="18"/>
    </row>
    <row r="29" spans="2:14" s="6" customFormat="1" ht="9.9499999999999993" customHeight="1" x14ac:dyDescent="0.25">
      <c r="H29" s="22"/>
      <c r="I29" s="22"/>
      <c r="J29" s="23"/>
      <c r="K29" s="23"/>
      <c r="M29" s="7"/>
    </row>
    <row r="30" spans="2:14" s="6" customFormat="1" x14ac:dyDescent="0.25">
      <c r="B30" s="12" t="s">
        <v>43</v>
      </c>
      <c r="D30" s="24"/>
      <c r="E30" s="24"/>
      <c r="H30" s="23"/>
      <c r="I30" s="25"/>
      <c r="J30" s="23"/>
      <c r="K30" s="25"/>
      <c r="M30" s="7"/>
    </row>
    <row r="31" spans="2:14" s="6" customFormat="1" ht="30" customHeight="1" x14ac:dyDescent="0.25">
      <c r="B31" s="19" t="s">
        <v>45</v>
      </c>
      <c r="C31" s="19"/>
      <c r="D31" s="24"/>
      <c r="E31" s="24"/>
      <c r="M31" s="7"/>
    </row>
    <row r="32" spans="2:14" s="6" customFormat="1" ht="15.75" x14ac:dyDescent="0.25">
      <c r="B32" s="6" t="s">
        <v>46</v>
      </c>
      <c r="C32" s="26"/>
      <c r="D32" s="26"/>
      <c r="E32" s="26"/>
      <c r="F32" s="26"/>
      <c r="G32" s="26"/>
      <c r="H32" s="26"/>
      <c r="I32" s="27"/>
      <c r="M32" s="7"/>
    </row>
    <row r="33" spans="3:13" s="6" customFormat="1" ht="15.75" x14ac:dyDescent="0.25">
      <c r="C33" s="28"/>
      <c r="D33" s="28"/>
      <c r="E33" s="28"/>
      <c r="F33" s="28"/>
      <c r="G33" s="28"/>
      <c r="H33" s="28"/>
      <c r="I33" s="27"/>
      <c r="M33" s="7"/>
    </row>
    <row r="34" spans="3:13" ht="15.75" x14ac:dyDescent="0.25">
      <c r="C34" s="4"/>
      <c r="D34" s="4"/>
      <c r="E34" s="4"/>
      <c r="F34" s="4"/>
      <c r="G34" s="4"/>
      <c r="H34" s="4"/>
      <c r="I34" s="2"/>
    </row>
    <row r="36" spans="3:13" ht="6.6" customHeight="1" x14ac:dyDescent="0.25"/>
    <row r="37" spans="3:13" ht="13.9" hidden="1" x14ac:dyDescent="0.25"/>
  </sheetData>
  <mergeCells count="19">
    <mergeCell ref="C34:H34"/>
    <mergeCell ref="B6:B9"/>
    <mergeCell ref="B10:B13"/>
    <mergeCell ref="B14:B17"/>
    <mergeCell ref="B22:B23"/>
    <mergeCell ref="B26:B28"/>
    <mergeCell ref="B18:B21"/>
    <mergeCell ref="B24:B25"/>
    <mergeCell ref="C33:H33"/>
    <mergeCell ref="B31:C31"/>
    <mergeCell ref="K2:K4"/>
    <mergeCell ref="A1:K1"/>
    <mergeCell ref="B2:B4"/>
    <mergeCell ref="C2:C4"/>
    <mergeCell ref="D2:I2"/>
    <mergeCell ref="D3:E3"/>
    <mergeCell ref="F3:G3"/>
    <mergeCell ref="H3:I3"/>
    <mergeCell ref="J2:J4"/>
  </mergeCells>
  <printOptions horizontalCentered="1"/>
  <pageMargins left="0.15748031496062992" right="0.31496062992125984" top="0.74803149606299213" bottom="0.74803149606299213" header="0.31496062992125984" footer="0"/>
  <pageSetup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Enero-Marzo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2022-04-11T15:59:51Z</dcterms:modified>
</cp:coreProperties>
</file>