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032" activeTab="1"/>
  </bookViews>
  <sheets>
    <sheet name="Octubre-diciembre" sheetId="1" r:id="rId1"/>
    <sheet name="octubre-diciembre II" sheetId="3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K38" i="3" l="1"/>
  <c r="K37" i="1" l="1"/>
  <c r="J37" i="1"/>
  <c r="J38" i="3" l="1"/>
</calcChain>
</file>

<file path=xl/sharedStrings.xml><?xml version="1.0" encoding="utf-8"?>
<sst xmlns="http://schemas.openxmlformats.org/spreadsheetml/2006/main" count="116" uniqueCount="69">
  <si>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</si>
  <si>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</si>
  <si>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</si>
  <si>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</si>
  <si>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</si>
  <si>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</si>
  <si>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</si>
  <si>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</si>
  <si>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</si>
  <si>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</si>
  <si>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</si>
  <si>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</si>
  <si>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</si>
  <si>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</si>
  <si>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</si>
  <si>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</si>
  <si>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</si>
  <si>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</si>
  <si>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</si>
  <si>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</si>
  <si>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</si>
  <si>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</si>
  <si>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</si>
  <si>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</si>
  <si>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</si>
  <si>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DIRECCIÓN EJECUTIVA</t>
  </si>
  <si>
    <t>PROMEDIO TRIMESTRAL (mg/l)</t>
  </si>
  <si>
    <t>MESES</t>
  </si>
  <si>
    <t>DEPARTAMENTO DE ESTADÍSTICA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</si>
  <si>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</si>
  <si>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</si>
  <si>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</si>
  <si>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</si>
  <si>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</si>
  <si>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</si>
  <si>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</si>
  <si>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</si>
  <si>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</si>
  <si>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</si>
  <si>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INSTITUTO  NACIONAL DE AGUAS POTABLES Y ALCANTARILLADOS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</si>
  <si>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</si>
  <si>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</si>
  <si>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</si>
  <si>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</si>
  <si>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</si>
  <si>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</si>
  <si>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</si>
  <si>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</si>
  <si>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</si>
  <si>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</si>
  <si>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</si>
  <si>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</si>
  <si>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</si>
  <si>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</si>
  <si>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</si>
  <si>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</si>
  <si>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Leyenda:</t>
  </si>
  <si>
    <r>
      <t xml:space="preserve">Co.% = </t>
    </r>
    <r>
      <rPr>
        <sz val="11"/>
        <color theme="1"/>
        <rFont val="Times New Roman"/>
        <family val="1"/>
      </rPr>
      <t>Porcentaje de Cobertura de Cloración</t>
    </r>
  </si>
  <si>
    <t xml:space="preserve">TOTALES </t>
  </si>
  <si>
    <r>
      <rPr>
        <b/>
        <sz val="11"/>
        <color theme="1"/>
        <rFont val="Times New Roman"/>
        <family val="1"/>
      </rPr>
      <t xml:space="preserve">R.P.M. </t>
    </r>
    <r>
      <rPr>
        <sz val="11"/>
        <color theme="1"/>
        <rFont val="Times New Roman"/>
        <family val="1"/>
      </rPr>
      <t>Residual Promedio Mensual</t>
    </r>
  </si>
  <si>
    <t>Reporte Trimestral de Cloro Residual</t>
  </si>
  <si>
    <t>TOTAL PROMEDIO</t>
  </si>
  <si>
    <t>Octubre</t>
  </si>
  <si>
    <t>Noviembre</t>
  </si>
  <si>
    <t>Diciembre</t>
  </si>
  <si>
    <t xml:space="preserve"> </t>
  </si>
  <si>
    <t>Por Provincias, período (Octubre-Diciembre 2022)</t>
  </si>
  <si>
    <t>Promedio Trimestral de Cloro Residual 2022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</si>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</sst>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 style="medium">
        <color indexed="64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/>
      <diagonal/>
    </border>
    <border>
      <left style="thin">
        <color theme="1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 style="thin">
        <color theme="1"/>
      </left>
      <right/>
      <top style="thin">
        <color indexed="64"/>
      </top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/>
      <diagonal/>
    </border>
    <border>
      <left style="thin">
        <color theme="1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4" fillId="0" borderId="0" xfId="0" applyFont="1" applyAlignment="1">
      <alignment horizontal="center"/>
    </xf>
    <xf numFmtId="43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2" fillId="0" borderId="0" xfId="0" applyNumberFormat="1" applyFont="1"/>
    <xf numFmtId="0" fontId="4" fillId="0" borderId="0" xfId="0" applyFont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/>
    <xf numFmtId="4" fontId="0" fillId="0" borderId="0" xfId="0" applyNumberFormat="1"/>
    <xf numFmtId="0" fontId="7" fillId="0" borderId="23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wrapText="1"/>
    </xf>
    <xf numFmtId="0" fontId="1" fillId="3" borderId="2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9" fontId="2" fillId="0" borderId="0" xfId="2" applyFont="1"/>
    <xf numFmtId="9" fontId="2" fillId="0" borderId="0" xfId="2" applyFont="1" applyAlignment="1">
      <alignment horizontal="center"/>
    </xf>
    <xf numFmtId="164" fontId="2" fillId="0" borderId="0" xfId="0" applyNumberFormat="1" applyFont="1"/>
    <xf numFmtId="164" fontId="0" fillId="0" borderId="0" xfId="2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0" fontId="4" fillId="0" borderId="0" xfId="0" applyFont="1" applyAlignment="1"/>
    <xf numFmtId="0" fontId="3" fillId="2" borderId="0" xfId="0" applyFont="1" applyFill="1" applyBorder="1" applyAlignment="1">
      <alignment horizontal="center" vertical="center" wrapText="1"/>
    </xf>
    <xf numFmtId="0" fontId="2" fillId="0" borderId="34" xfId="0" applyFont="1" applyBorder="1"/>
    <xf numFmtId="4" fontId="2" fillId="0" borderId="34" xfId="0" applyNumberFormat="1" applyFont="1" applyBorder="1"/>
    <xf numFmtId="0" fontId="11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3" borderId="35" xfId="0" applyFont="1" applyFill="1" applyBorder="1"/>
    <xf numFmtId="0" fontId="12" fillId="0" borderId="24" xfId="0" applyFont="1" applyBorder="1"/>
    <xf numFmtId="0" fontId="12" fillId="0" borderId="15" xfId="0" applyFont="1" applyBorder="1"/>
    <xf numFmtId="0" fontId="12" fillId="0" borderId="4" xfId="0" applyFont="1" applyBorder="1"/>
    <xf numFmtId="0" fontId="12" fillId="0" borderId="16" xfId="0" applyFont="1" applyBorder="1"/>
    <xf numFmtId="0" fontId="12" fillId="0" borderId="7" xfId="0" applyFont="1" applyBorder="1"/>
    <xf numFmtId="0" fontId="12" fillId="0" borderId="12" xfId="0" applyFont="1" applyBorder="1"/>
    <xf numFmtId="0" fontId="12" fillId="0" borderId="14" xfId="0" applyFont="1" applyBorder="1"/>
    <xf numFmtId="0" fontId="12" fillId="0" borderId="6" xfId="0" applyFont="1" applyBorder="1"/>
    <xf numFmtId="0" fontId="12" fillId="0" borderId="7" xfId="0" applyFont="1" applyBorder="1" applyAlignment="1"/>
    <xf numFmtId="0" fontId="12" fillId="0" borderId="4" xfId="0" applyFont="1" applyBorder="1" applyAlignment="1">
      <alignment horizontal="left"/>
    </xf>
    <xf numFmtId="10" fontId="11" fillId="3" borderId="35" xfId="2" applyNumberFormat="1" applyFont="1" applyFill="1" applyBorder="1" applyAlignment="1">
      <alignment horizontal="center"/>
    </xf>
    <xf numFmtId="43" fontId="14" fillId="2" borderId="41" xfId="3" applyNumberFormat="1" applyFont="1" applyFill="1" applyBorder="1" applyAlignment="1">
      <alignment vertical="center"/>
    </xf>
    <xf numFmtId="10" fontId="14" fillId="2" borderId="41" xfId="2" applyNumberFormat="1" applyFont="1" applyFill="1" applyBorder="1" applyAlignment="1">
      <alignment vertical="center"/>
    </xf>
    <xf numFmtId="10" fontId="14" fillId="2" borderId="42" xfId="2" applyNumberFormat="1" applyFont="1" applyFill="1" applyBorder="1" applyAlignment="1">
      <alignment vertical="center"/>
    </xf>
    <xf numFmtId="43" fontId="14" fillId="2" borderId="41" xfId="3" applyNumberFormat="1" applyFont="1" applyFill="1" applyBorder="1" applyAlignment="1">
      <alignment horizontal="center" vertical="center"/>
    </xf>
    <xf numFmtId="43" fontId="14" fillId="2" borderId="43" xfId="3" applyNumberFormat="1" applyFont="1" applyFill="1" applyBorder="1" applyAlignment="1">
      <alignment vertical="center"/>
    </xf>
    <xf numFmtId="10" fontId="14" fillId="2" borderId="43" xfId="2" applyNumberFormat="1" applyFont="1" applyFill="1" applyBorder="1" applyAlignment="1">
      <alignment vertical="center"/>
    </xf>
    <xf numFmtId="10" fontId="14" fillId="2" borderId="44" xfId="2" applyNumberFormat="1" applyFont="1" applyFill="1" applyBorder="1" applyAlignment="1">
      <alignment vertical="center"/>
    </xf>
    <xf numFmtId="43" fontId="14" fillId="2" borderId="45" xfId="3" applyNumberFormat="1" applyFont="1" applyFill="1" applyBorder="1" applyAlignment="1">
      <alignment vertical="center"/>
    </xf>
    <xf numFmtId="10" fontId="14" fillId="2" borderId="45" xfId="2" applyNumberFormat="1" applyFont="1" applyFill="1" applyBorder="1" applyAlignment="1">
      <alignment vertical="center"/>
    </xf>
    <xf numFmtId="10" fontId="14" fillId="2" borderId="46" xfId="2" applyNumberFormat="1" applyFont="1" applyFill="1" applyBorder="1" applyAlignment="1">
      <alignment vertical="center"/>
    </xf>
    <xf numFmtId="43" fontId="14" fillId="2" borderId="47" xfId="3" applyNumberFormat="1" applyFont="1" applyFill="1" applyBorder="1" applyAlignment="1">
      <alignment vertical="center"/>
    </xf>
    <xf numFmtId="10" fontId="14" fillId="2" borderId="47" xfId="2" applyNumberFormat="1" applyFont="1" applyFill="1" applyBorder="1" applyAlignment="1">
      <alignment vertical="center"/>
    </xf>
    <xf numFmtId="10" fontId="14" fillId="2" borderId="48" xfId="2" applyNumberFormat="1" applyFont="1" applyFill="1" applyBorder="1" applyAlignment="1">
      <alignment vertical="center"/>
    </xf>
    <xf numFmtId="43" fontId="14" fillId="2" borderId="49" xfId="3" applyNumberFormat="1" applyFont="1" applyFill="1" applyBorder="1" applyAlignment="1">
      <alignment vertical="center"/>
    </xf>
    <xf numFmtId="10" fontId="14" fillId="2" borderId="49" xfId="2" applyNumberFormat="1" applyFont="1" applyFill="1" applyBorder="1" applyAlignment="1">
      <alignment vertical="center"/>
    </xf>
    <xf numFmtId="10" fontId="14" fillId="2" borderId="50" xfId="2" applyNumberFormat="1" applyFont="1" applyFill="1" applyBorder="1" applyAlignment="1">
      <alignment vertical="center"/>
    </xf>
    <xf numFmtId="43" fontId="14" fillId="2" borderId="51" xfId="3" applyNumberFormat="1" applyFont="1" applyFill="1" applyBorder="1" applyAlignment="1">
      <alignment vertical="center"/>
    </xf>
    <xf numFmtId="10" fontId="14" fillId="2" borderId="51" xfId="2" applyNumberFormat="1" applyFont="1" applyFill="1" applyBorder="1" applyAlignment="1">
      <alignment vertical="center"/>
    </xf>
    <xf numFmtId="10" fontId="14" fillId="2" borderId="52" xfId="2" applyNumberFormat="1" applyFont="1" applyFill="1" applyBorder="1" applyAlignment="1">
      <alignment vertical="center"/>
    </xf>
    <xf numFmtId="43" fontId="14" fillId="2" borderId="53" xfId="3" applyNumberFormat="1" applyFont="1" applyFill="1" applyBorder="1" applyAlignment="1">
      <alignment vertical="center"/>
    </xf>
    <xf numFmtId="10" fontId="14" fillId="2" borderId="53" xfId="2" applyNumberFormat="1" applyFont="1" applyFill="1" applyBorder="1" applyAlignment="1">
      <alignment vertical="center"/>
    </xf>
    <xf numFmtId="10" fontId="14" fillId="2" borderId="54" xfId="2" applyNumberFormat="1" applyFont="1" applyFill="1" applyBorder="1" applyAlignment="1">
      <alignment vertical="center"/>
    </xf>
    <xf numFmtId="4" fontId="1" fillId="4" borderId="22" xfId="0" applyNumberFormat="1" applyFont="1" applyFill="1" applyBorder="1" applyAlignment="1"/>
    <xf numFmtId="10" fontId="1" fillId="4" borderId="33" xfId="2" applyNumberFormat="1" applyFont="1" applyFill="1" applyBorder="1" applyAlignment="1"/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" fontId="11" fillId="3" borderId="29" xfId="0" applyNumberFormat="1" applyFont="1" applyFill="1" applyBorder="1" applyAlignment="1">
      <alignment horizontal="center"/>
    </xf>
    <xf numFmtId="4" fontId="11" fillId="3" borderId="40" xfId="0" applyNumberFormat="1" applyFont="1" applyFill="1" applyBorder="1" applyAlignment="1">
      <alignment horizontal="center"/>
    </xf>
    <xf numFmtId="4" fontId="11" fillId="3" borderId="30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39" fontId="1" fillId="4" borderId="55" xfId="1" applyNumberFormat="1" applyFont="1" applyFill="1" applyBorder="1" applyAlignment="1">
      <alignment horizontal="center"/>
    </xf>
    <xf numFmtId="39" fontId="1" fillId="4" borderId="9" xfId="1" applyNumberFormat="1" applyFont="1" applyFill="1" applyBorder="1" applyAlignment="1">
      <alignment horizontal="center"/>
    </xf>
    <xf numFmtId="39" fontId="1" fillId="4" borderId="56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3" fillId="0" borderId="0" xfId="4"/>
    <xf numFmtId="10" fontId="14" fillId="2" borderId="58" xfId="2" applyNumberFormat="1" applyFont="1" applyFill="1" applyBorder="1" applyAlignment="1">
      <alignment vertical="center"/>
    </xf>
    <xf numFmtId="10" fontId="14" fillId="2" borderId="59" xfId="2" applyNumberFormat="1" applyFont="1" applyFill="1" applyBorder="1" applyAlignment="1">
      <alignment vertical="center"/>
    </xf>
    <xf numFmtId="10" fontId="14" fillId="2" borderId="60" xfId="2" applyNumberFormat="1" applyFont="1" applyFill="1" applyBorder="1" applyAlignment="1">
      <alignment vertical="center"/>
    </xf>
    <xf numFmtId="10" fontId="14" fillId="2" borderId="61" xfId="2" applyNumberFormat="1" applyFont="1" applyFill="1" applyBorder="1" applyAlignment="1">
      <alignment vertical="center"/>
    </xf>
    <xf numFmtId="10" fontId="14" fillId="2" borderId="62" xfId="2" applyNumberFormat="1" applyFont="1" applyFill="1" applyBorder="1" applyAlignment="1">
      <alignment vertical="center"/>
    </xf>
    <xf numFmtId="10" fontId="14" fillId="2" borderId="63" xfId="2" applyNumberFormat="1" applyFont="1" applyFill="1" applyBorder="1" applyAlignment="1">
      <alignment vertical="center"/>
    </xf>
    <xf numFmtId="10" fontId="14" fillId="2" borderId="64" xfId="2" applyNumberFormat="1" applyFont="1" applyFill="1" applyBorder="1" applyAlignment="1">
      <alignment vertical="center"/>
    </xf>
    <xf numFmtId="10" fontId="14" fillId="2" borderId="65" xfId="2" applyNumberFormat="1" applyFont="1" applyFill="1" applyBorder="1" applyAlignment="1">
      <alignment horizontal="center" vertical="center"/>
    </xf>
    <xf numFmtId="10" fontId="14" fillId="2" borderId="66" xfId="2" applyNumberFormat="1" applyFont="1" applyFill="1" applyBorder="1" applyAlignment="1">
      <alignment horizontal="center" vertical="center"/>
    </xf>
    <xf numFmtId="10" fontId="14" fillId="2" borderId="67" xfId="2" applyNumberFormat="1" applyFont="1" applyFill="1" applyBorder="1" applyAlignment="1">
      <alignment horizontal="center" vertical="center"/>
    </xf>
    <xf numFmtId="10" fontId="14" fillId="2" borderId="68" xfId="2" applyNumberFormat="1" applyFont="1" applyFill="1" applyBorder="1" applyAlignment="1">
      <alignment horizontal="center" vertical="center"/>
    </xf>
    <xf numFmtId="10" fontId="14" fillId="2" borderId="69" xfId="2" applyNumberFormat="1" applyFont="1" applyFill="1" applyBorder="1" applyAlignment="1">
      <alignment horizontal="center" vertical="center"/>
    </xf>
    <xf numFmtId="10" fontId="14" fillId="2" borderId="70" xfId="2" applyNumberFormat="1" applyFont="1" applyFill="1" applyBorder="1" applyAlignment="1">
      <alignment horizontal="center" vertical="center"/>
    </xf>
    <xf numFmtId="10" fontId="14" fillId="2" borderId="71" xfId="2" applyNumberFormat="1" applyFont="1" applyFill="1" applyBorder="1" applyAlignment="1">
      <alignment horizontal="center" vertical="center"/>
    </xf>
    <xf numFmtId="4" fontId="11" fillId="3" borderId="16" xfId="0" applyNumberFormat="1" applyFont="1" applyFill="1" applyBorder="1" applyAlignment="1">
      <alignment horizontal="center"/>
    </xf>
    <xf numFmtId="2" fontId="13" fillId="0" borderId="57" xfId="3" applyNumberFormat="1" applyBorder="1" applyAlignment="1">
      <alignment horizontal="center"/>
    </xf>
    <xf numFmtId="0" fontId="13" fillId="0" borderId="57" xfId="3" applyNumberFormat="1" applyBorder="1" applyAlignment="1">
      <alignment horizontal="center"/>
    </xf>
  </cellXfs>
  <cellStyles count="8">
    <cellStyle name="Millares" xfId="1" builtinId="3"/>
    <cellStyle name="Millares 4" xfId="3"/>
    <cellStyle name="Normal" xfId="0" builtinId="0"/>
    <cellStyle name="Normal 2" xfId="4"/>
    <cellStyle name="Normal 3" xfId="5"/>
    <cellStyle name="Normal 4" xfId="6"/>
    <cellStyle name="Porcentaje" xfId="2" builtinId="5"/>
    <cellStyle name="Porcentaje 2" xfId="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Promedio Estimado de Cloro Residual (mg/l) y (Co.%)                                                                Octubre- Diciembre 2022</a:t>
            </a:r>
            <a:endParaRPr lang="es-DO">
              <a:effectLst/>
            </a:endParaRPr>
          </a:p>
        </c:rich>
      </c:tx>
      <c:layout>
        <c:manualLayout>
          <c:xMode val="edge"/>
          <c:yMode val="edge"/>
          <c:x val="0.20290583962000558"/>
          <c:y val="1.05014425012947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'octubre-diciembre II'!$J$11:$J$13</c:f>
              <c:strCache>
                <c:ptCount val="3"/>
                <c:pt idx="0">
                  <c:v>PROMEDIO TRIMESTRAL (mg/l)</c:v>
                </c:pt>
              </c:strCache>
            </c:strRef>
          </c:tx>
          <c:spPr>
            <a:ln>
              <a:solidFill>
                <a:schemeClr val="accent1">
                  <a:alpha val="0"/>
                </a:schemeClr>
              </a:solidFill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'octubre-diciembre II'!$J$14:$J$37</c:f>
              <c:numCache>
                <c:formatCode>_(* #,##0.00_);_(* \(#,##0.00\);_(* "-"??_);_(@_)</c:formatCode>
                <c:ptCount val="24"/>
                <c:pt idx="0">
                  <c:v>0.92500000000000016</c:v>
                </c:pt>
                <c:pt idx="1">
                  <c:v>1.9833333333333334</c:v>
                </c:pt>
                <c:pt idx="2">
                  <c:v>1.8675000000000004</c:v>
                </c:pt>
                <c:pt idx="3">
                  <c:v>0.99183333333333323</c:v>
                </c:pt>
                <c:pt idx="4">
                  <c:v>0.95416666666666661</c:v>
                </c:pt>
                <c:pt idx="5">
                  <c:v>1.2766666666666666</c:v>
                </c:pt>
                <c:pt idx="6">
                  <c:v>0.97111111111111104</c:v>
                </c:pt>
                <c:pt idx="7">
                  <c:v>1.5475000000000001</c:v>
                </c:pt>
                <c:pt idx="8">
                  <c:v>1.135</c:v>
                </c:pt>
                <c:pt idx="9">
                  <c:v>0.76250000000000007</c:v>
                </c:pt>
                <c:pt idx="10">
                  <c:v>0.57916666666666661</c:v>
                </c:pt>
                <c:pt idx="11">
                  <c:v>1.03</c:v>
                </c:pt>
                <c:pt idx="12">
                  <c:v>1.0994999999999999</c:v>
                </c:pt>
                <c:pt idx="13">
                  <c:v>1.0066666666666668</c:v>
                </c:pt>
                <c:pt idx="14">
                  <c:v>1.0175000000000001</c:v>
                </c:pt>
                <c:pt idx="15">
                  <c:v>1.2649999999999999</c:v>
                </c:pt>
                <c:pt idx="16">
                  <c:v>0.95611111111111102</c:v>
                </c:pt>
                <c:pt idx="17">
                  <c:v>1.3791666666666667</c:v>
                </c:pt>
                <c:pt idx="18">
                  <c:v>1.0985</c:v>
                </c:pt>
                <c:pt idx="19">
                  <c:v>1.0408333333333333</c:v>
                </c:pt>
                <c:pt idx="20">
                  <c:v>1.4083333333333332</c:v>
                </c:pt>
                <c:pt idx="21">
                  <c:v>0.56733333333333336</c:v>
                </c:pt>
                <c:pt idx="22">
                  <c:v>1.3693333333333335</c:v>
                </c:pt>
                <c:pt idx="23">
                  <c:v>0.76500000000000001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71-4058-A58D-67E586141E19}"/>
            </c:ext>
          </c:extLst>
        </c:ser>
        <c:ser>
          <c:idx val="1"/>
          <c:order val="1"/>
          <c:tx>
            <c:strRef>
              <c:f>'octubre-diciembre II'!$K$11:$K$13</c:f>
              <c:strCache>
                <c:ptCount val="3"/>
                <c:pt idx="0">
                  <c:v>PROMEDIO TRIMESTRAL (Co.%)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'octubre-diciembre II'!$K$14:$K$37</c:f>
              <c:numCache>
                <c:formatCode>0.00%</c:formatCode>
                <c:ptCount val="24"/>
                <c:pt idx="0">
                  <c:v>0.73</c:v>
                </c:pt>
                <c:pt idx="1">
                  <c:v>0.72549999999999992</c:v>
                </c:pt>
                <c:pt idx="2">
                  <c:v>0.65549999999999997</c:v>
                </c:pt>
                <c:pt idx="3">
                  <c:v>0.54749999999999999</c:v>
                </c:pt>
                <c:pt idx="4">
                  <c:v>0.42066666666666669</c:v>
                </c:pt>
                <c:pt idx="5">
                  <c:v>0.90083333333333337</c:v>
                </c:pt>
                <c:pt idx="6">
                  <c:v>0.61866666666666659</c:v>
                </c:pt>
                <c:pt idx="7">
                  <c:v>0.8763333333333333</c:v>
                </c:pt>
                <c:pt idx="8">
                  <c:v>0.89966666666666661</c:v>
                </c:pt>
                <c:pt idx="9">
                  <c:v>0.66300000000000014</c:v>
                </c:pt>
                <c:pt idx="10">
                  <c:v>8.8499999999999981E-2</c:v>
                </c:pt>
                <c:pt idx="11">
                  <c:v>0.90666666666666673</c:v>
                </c:pt>
                <c:pt idx="12">
                  <c:v>0.90183333333333326</c:v>
                </c:pt>
                <c:pt idx="13">
                  <c:v>0.77783333333333327</c:v>
                </c:pt>
                <c:pt idx="14">
                  <c:v>0.38150000000000001</c:v>
                </c:pt>
                <c:pt idx="15">
                  <c:v>0.33333333333333331</c:v>
                </c:pt>
                <c:pt idx="16">
                  <c:v>0.28333333333333333</c:v>
                </c:pt>
                <c:pt idx="17">
                  <c:v>0.99933333333333341</c:v>
                </c:pt>
                <c:pt idx="18">
                  <c:v>0.96250000000000002</c:v>
                </c:pt>
                <c:pt idx="19">
                  <c:v>0.80149999999999999</c:v>
                </c:pt>
                <c:pt idx="20">
                  <c:v>0.84266666666666667</c:v>
                </c:pt>
                <c:pt idx="21">
                  <c:v>0.46150000000000002</c:v>
                </c:pt>
                <c:pt idx="22">
                  <c:v>0.69700000000000006</c:v>
                </c:pt>
                <c:pt idx="23">
                  <c:v>0.85566666666666669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71-4058-A58D-67E586141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78924528"/>
        <c:axId val="-1178932144"/>
      </c:barChart>
      <c:catAx>
        <c:axId val="-1178924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178932144"/>
        <c:crosses val="autoZero"/>
        <c:auto val="1"/>
        <c:lblAlgn val="ctr"/>
        <c:lblOffset val="100"/>
        <c:noMultiLvlLbl val="0"/>
      </c:catAx>
      <c:valAx>
        <c:axId val="-1178932144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none"/>
        <c:minorTickMark val="none"/>
        <c:tickLblPos val="nextTo"/>
        <c:crossAx val="-11789245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379095</xdr:colOff>
      <xdr:row>0</xdr:row>
      <xdr:rowOff>121920</xdr:rowOff>
    </xdr:from>
    <xdr:to>
      <xdr:col>1</xdr:col>
      <xdr:colOff>1289685</xdr:colOff>
      <xdr:row>3</xdr:row>
      <xdr:rowOff>140970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" y="121920"/>
          <a:ext cx="910590" cy="57531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472440</xdr:colOff>
      <xdr:row>38</xdr:row>
      <xdr:rowOff>60960</xdr:rowOff>
    </xdr:from>
    <xdr:to>
      <xdr:col>9</xdr:col>
      <xdr:colOff>37534</xdr:colOff>
      <xdr:row>43</xdr:row>
      <xdr:rowOff>80873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7140" y="6957060"/>
          <a:ext cx="2999492" cy="1170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28575</xdr:rowOff>
    </xdr:from>
    <xdr:to>
      <xdr:col>1</xdr:col>
      <xdr:colOff>1238250</xdr:colOff>
      <xdr:row>2</xdr:row>
      <xdr:rowOff>180975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41910</xdr:colOff>
      <xdr:row>11</xdr:row>
      <xdr:rowOff>1905</xdr:rowOff>
    </xdr:from>
    <xdr:to>
      <xdr:col>26</xdr:col>
      <xdr:colOff>384810</xdr:colOff>
      <xdr:row>30</xdr:row>
      <xdr:rowOff>25718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502920</xdr:colOff>
      <xdr:row>33</xdr:row>
      <xdr:rowOff>76200</xdr:rowOff>
    </xdr:from>
    <xdr:to>
      <xdr:col>21</xdr:col>
      <xdr:colOff>378212</xdr:colOff>
      <xdr:row>39</xdr:row>
      <xdr:rowOff>126593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88240" y="5943600"/>
          <a:ext cx="2999492" cy="1170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STADISTICA\Estadisticas%20Acceso%20a%20la%20informacion\2020\Estad&#237;stica%20Mensual\Enero%202020\Promedio%20Mensual%20Cloro%20Residual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Enero (2)"/>
    </sheetNames>
    <sheetDataSet>
      <sheetData sheetId="0">
        <row r="11">
          <cell r="C11" t="str">
            <v>Sánchez Ramírez</v>
          </cell>
        </row>
        <row r="12">
          <cell r="C12" t="str">
            <v>Duarte</v>
          </cell>
        </row>
        <row r="13">
          <cell r="C13" t="str">
            <v>Hermanas Mirabal</v>
          </cell>
        </row>
        <row r="14">
          <cell r="C14" t="str">
            <v>María Trinidad Sánchez</v>
          </cell>
        </row>
        <row r="15">
          <cell r="C15" t="str">
            <v>Samaná</v>
          </cell>
        </row>
        <row r="16">
          <cell r="C16" t="str">
            <v>Valverde</v>
          </cell>
        </row>
        <row r="17">
          <cell r="C17" t="str">
            <v>Monte Cristi</v>
          </cell>
        </row>
        <row r="18">
          <cell r="C18" t="str">
            <v>Dajabón</v>
          </cell>
        </row>
        <row r="19">
          <cell r="C19" t="str">
            <v>Santiago Rodríguez</v>
          </cell>
        </row>
        <row r="20">
          <cell r="C20" t="str">
            <v>San Cristóbal</v>
          </cell>
        </row>
        <row r="21">
          <cell r="C21" t="str">
            <v>Peravia</v>
          </cell>
        </row>
        <row r="22">
          <cell r="C22" t="str">
            <v>Azua</v>
          </cell>
        </row>
        <row r="23">
          <cell r="C23" t="str">
            <v>San José de Ocoa</v>
          </cell>
        </row>
        <row r="24">
          <cell r="C24" t="str">
            <v>Barahona</v>
          </cell>
        </row>
        <row r="25">
          <cell r="C25" t="str">
            <v>Pedernales</v>
          </cell>
        </row>
        <row r="26">
          <cell r="C26" t="str">
            <v>Bahoruco</v>
          </cell>
        </row>
        <row r="27">
          <cell r="C27" t="str">
            <v>Independencia</v>
          </cell>
        </row>
        <row r="28">
          <cell r="C28" t="str">
            <v>San Juan</v>
          </cell>
        </row>
        <row r="29">
          <cell r="C29" t="str">
            <v>Elías Piña</v>
          </cell>
        </row>
        <row r="30">
          <cell r="C30" t="str">
            <v>La Altagracia</v>
          </cell>
        </row>
        <row r="31">
          <cell r="C31" t="str">
            <v>El Seibo</v>
          </cell>
        </row>
        <row r="32">
          <cell r="C32" t="str">
            <v>San Pedro de Macorís</v>
          </cell>
        </row>
        <row r="33">
          <cell r="C33" t="str">
            <v>Hato Mayor</v>
          </cell>
        </row>
        <row r="34">
          <cell r="C34" t="str">
            <v>Monte Plata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6"/>
  <sheetViews>
    <sheetView showGridLines="0" topLeftCell="A6" zoomScale="120" zoomScaleNormal="120" workbookViewId="0">
      <selection activeCell="B10" sqref="B10:K37"/>
    </sheetView>
  </sheetViews>
  <sheetFormatPr baseColWidth="10" defaultColWidth="11.44140625" defaultRowHeight="13.8" x14ac:dyDescent="0.25"/>
  <cols>
    <col min="1" max="1" width="3.33203125" style="1" customWidth="1"/>
    <col min="2" max="2" width="21.109375" style="1" customWidth="1"/>
    <col min="3" max="3" width="20.88671875" style="1" customWidth="1"/>
    <col min="4" max="4" width="7.6640625" style="1" customWidth="1"/>
    <col min="5" max="5" width="9.6640625" style="1" customWidth="1"/>
    <col min="6" max="6" width="7.6640625" style="1" customWidth="1"/>
    <col min="7" max="7" width="8.33203125" style="1" customWidth="1"/>
    <col min="8" max="8" width="6.6640625" style="1" customWidth="1"/>
    <col min="9" max="9" width="10.33203125" style="1" customWidth="1"/>
    <col min="10" max="10" width="14.33203125" style="1" customWidth="1"/>
    <col min="11" max="11" width="14.109375" style="1" customWidth="1"/>
    <col min="12" max="12" width="16.5546875" style="1" customWidth="1"/>
    <col min="13" max="13" width="11.44140625" style="27"/>
    <col min="14" max="16384" width="11.44140625" style="1"/>
  </cols>
  <sheetData>
    <row r="2" spans="1:14" ht="15" customHeight="1" x14ac:dyDescent="0.2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4" ht="15" customHeight="1" x14ac:dyDescent="0.25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4" ht="15" customHeight="1" x14ac:dyDescent="0.25">
      <c r="A4" s="80" t="s">
        <v>25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4" ht="17.25" customHeight="1" x14ac:dyDescent="0.3">
      <c r="A5" s="81" t="s">
        <v>28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128"/>
    </row>
    <row r="6" spans="1:14" ht="9.9" customHeight="1" x14ac:dyDescent="0.3">
      <c r="A6" s="3"/>
      <c r="B6" s="3"/>
      <c r="C6" s="3"/>
      <c r="D6" s="5"/>
      <c r="E6" s="19"/>
      <c r="F6" s="5"/>
      <c r="G6" s="19"/>
      <c r="H6" s="3"/>
      <c r="I6" s="19"/>
    </row>
    <row r="7" spans="1:14" ht="15" customHeight="1" x14ac:dyDescent="0.25">
      <c r="A7" s="82" t="s">
        <v>60</v>
      </c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4" ht="15" customHeight="1" x14ac:dyDescent="0.25">
      <c r="A8" s="79" t="s">
        <v>66</v>
      </c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4" ht="15" customHeight="1" thickBot="1" x14ac:dyDescent="0.3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4" ht="15" customHeight="1" thickTop="1" thickBot="1" x14ac:dyDescent="0.3">
      <c r="B10" s="83" t="s">
        <v>29</v>
      </c>
      <c r="C10" s="86" t="s">
        <v>2</v>
      </c>
      <c r="D10" s="89" t="s">
        <v>27</v>
      </c>
      <c r="E10" s="90"/>
      <c r="F10" s="90"/>
      <c r="G10" s="90"/>
      <c r="H10" s="90"/>
      <c r="I10" s="91"/>
      <c r="J10" s="94" t="s">
        <v>26</v>
      </c>
      <c r="K10" s="76" t="s">
        <v>55</v>
      </c>
    </row>
    <row r="11" spans="1:14" ht="14.4" thickBot="1" x14ac:dyDescent="0.3">
      <c r="B11" s="84"/>
      <c r="C11" s="87"/>
      <c r="D11" s="92" t="s">
        <v>62</v>
      </c>
      <c r="E11" s="93"/>
      <c r="F11" s="92" t="s">
        <v>63</v>
      </c>
      <c r="G11" s="93"/>
      <c r="H11" s="92" t="s">
        <v>64</v>
      </c>
      <c r="I11" s="93"/>
      <c r="J11" s="95"/>
      <c r="K11" s="77"/>
    </row>
    <row r="12" spans="1:14" ht="14.4" thickBot="1" x14ac:dyDescent="0.3">
      <c r="B12" s="85"/>
      <c r="C12" s="88"/>
      <c r="D12" s="36" t="s">
        <v>53</v>
      </c>
      <c r="E12" s="37" t="s">
        <v>52</v>
      </c>
      <c r="F12" s="36" t="s">
        <v>53</v>
      </c>
      <c r="G12" s="37" t="s">
        <v>52</v>
      </c>
      <c r="H12" s="36" t="s">
        <v>54</v>
      </c>
      <c r="I12" s="37" t="s">
        <v>52</v>
      </c>
      <c r="J12" s="95"/>
      <c r="K12" s="78"/>
    </row>
    <row r="13" spans="1:14" ht="15" thickTop="1" thickBot="1" x14ac:dyDescent="0.3">
      <c r="B13" s="38" t="s">
        <v>30</v>
      </c>
      <c r="C13" s="41" t="s">
        <v>10</v>
      </c>
      <c r="D13" s="59">
        <v>0.87249999999999994</v>
      </c>
      <c r="E13" s="60">
        <v>0.78</v>
      </c>
      <c r="F13" s="59">
        <v>0.77499999999999991</v>
      </c>
      <c r="G13" s="60">
        <v>0.57999999999999996</v>
      </c>
      <c r="H13" s="59">
        <v>1.1275000000000002</v>
      </c>
      <c r="I13" s="129">
        <v>0.83000000000000007</v>
      </c>
      <c r="J13" s="144">
        <v>0.92500000000000016</v>
      </c>
      <c r="K13" s="136">
        <v>0.73</v>
      </c>
      <c r="L13" s="4"/>
      <c r="M13" s="28"/>
      <c r="N13" s="28"/>
    </row>
    <row r="14" spans="1:14" ht="15.6" customHeight="1" x14ac:dyDescent="0.25">
      <c r="B14" s="96" t="s">
        <v>31</v>
      </c>
      <c r="C14" s="42" t="s">
        <v>9</v>
      </c>
      <c r="D14" s="65">
        <v>1.9100000000000001</v>
      </c>
      <c r="E14" s="66">
        <v>0.81500000000000006</v>
      </c>
      <c r="F14" s="65">
        <v>2.0125000000000002</v>
      </c>
      <c r="G14" s="66">
        <v>0.624</v>
      </c>
      <c r="H14" s="65">
        <v>2.0274999999999999</v>
      </c>
      <c r="I14" s="130">
        <v>0.73750000000000004</v>
      </c>
      <c r="J14" s="144">
        <v>1.9833333333333334</v>
      </c>
      <c r="K14" s="137">
        <v>0.72549999999999992</v>
      </c>
      <c r="L14" s="4"/>
      <c r="M14" s="28"/>
      <c r="N14" s="28"/>
    </row>
    <row r="15" spans="1:14" x14ac:dyDescent="0.25">
      <c r="B15" s="97"/>
      <c r="C15" s="43" t="s">
        <v>11</v>
      </c>
      <c r="D15" s="52">
        <v>1.4324999999999999</v>
      </c>
      <c r="E15" s="53">
        <v>0.73</v>
      </c>
      <c r="F15" s="52">
        <v>2.1375000000000002</v>
      </c>
      <c r="G15" s="53">
        <v>0.66399999999999992</v>
      </c>
      <c r="H15" s="52">
        <v>2.0325000000000002</v>
      </c>
      <c r="I15" s="131">
        <v>0.57250000000000001</v>
      </c>
      <c r="J15" s="144">
        <v>1.8675000000000004</v>
      </c>
      <c r="K15" s="138">
        <v>0.65549999999999997</v>
      </c>
      <c r="L15" s="4"/>
      <c r="M15" s="28"/>
      <c r="N15" s="28"/>
    </row>
    <row r="16" spans="1:14" x14ac:dyDescent="0.25">
      <c r="B16" s="97"/>
      <c r="C16" s="43" t="s">
        <v>12</v>
      </c>
      <c r="D16" s="52">
        <v>1.1299999999999999</v>
      </c>
      <c r="E16" s="53">
        <v>0.59250000000000003</v>
      </c>
      <c r="F16" s="52">
        <v>0.70799999999999996</v>
      </c>
      <c r="G16" s="53">
        <v>0.56000000000000005</v>
      </c>
      <c r="H16" s="52">
        <v>1.1375</v>
      </c>
      <c r="I16" s="131">
        <v>0.49</v>
      </c>
      <c r="J16" s="144">
        <v>0.99183333333333323</v>
      </c>
      <c r="K16" s="138">
        <v>0.54749999999999999</v>
      </c>
      <c r="L16" s="4"/>
      <c r="M16" s="28"/>
      <c r="N16" s="28"/>
    </row>
    <row r="17" spans="2:14" ht="14.4" thickBot="1" x14ac:dyDescent="0.3">
      <c r="B17" s="98"/>
      <c r="C17" s="44" t="s">
        <v>13</v>
      </c>
      <c r="D17" s="68">
        <v>0.74749999999999994</v>
      </c>
      <c r="E17" s="69">
        <v>0.46500000000000002</v>
      </c>
      <c r="F17" s="68">
        <v>0.85250000000000004</v>
      </c>
      <c r="G17" s="69">
        <v>0.442</v>
      </c>
      <c r="H17" s="68">
        <v>1.2625</v>
      </c>
      <c r="I17" s="132">
        <v>0.35499999999999998</v>
      </c>
      <c r="J17" s="144">
        <v>0.95416666666666661</v>
      </c>
      <c r="K17" s="139">
        <v>0.42066666666666669</v>
      </c>
      <c r="L17" s="4"/>
      <c r="M17" s="28"/>
      <c r="N17" s="28"/>
    </row>
    <row r="18" spans="2:14" ht="15.6" customHeight="1" x14ac:dyDescent="0.25">
      <c r="B18" s="96" t="s">
        <v>32</v>
      </c>
      <c r="C18" s="45" t="s">
        <v>3</v>
      </c>
      <c r="D18" s="62">
        <v>1.25</v>
      </c>
      <c r="E18" s="63">
        <v>0.97750000000000004</v>
      </c>
      <c r="F18" s="62">
        <v>1.2150000000000001</v>
      </c>
      <c r="G18" s="63">
        <v>0.76</v>
      </c>
      <c r="H18" s="62">
        <v>1.365</v>
      </c>
      <c r="I18" s="133">
        <v>0.96499999999999997</v>
      </c>
      <c r="J18" s="144">
        <v>1.2766666666666666</v>
      </c>
      <c r="K18" s="140">
        <v>0.90083333333333337</v>
      </c>
      <c r="L18" s="4"/>
      <c r="M18" s="28"/>
      <c r="N18" s="28"/>
    </row>
    <row r="19" spans="2:14" x14ac:dyDescent="0.25">
      <c r="B19" s="97"/>
      <c r="C19" s="46" t="s">
        <v>51</v>
      </c>
      <c r="D19" s="52">
        <v>0.92</v>
      </c>
      <c r="E19" s="53">
        <v>0.53</v>
      </c>
      <c r="F19" s="52">
        <v>0.96</v>
      </c>
      <c r="G19" s="53">
        <v>0.54600000000000004</v>
      </c>
      <c r="H19" s="52">
        <v>1.0333333333333334</v>
      </c>
      <c r="I19" s="131">
        <v>0.77999999999999992</v>
      </c>
      <c r="J19" s="144">
        <v>0.97111111111111104</v>
      </c>
      <c r="K19" s="138">
        <v>0.61866666666666659</v>
      </c>
      <c r="L19" s="4"/>
      <c r="M19" s="28"/>
      <c r="N19" s="28"/>
    </row>
    <row r="20" spans="2:14" x14ac:dyDescent="0.25">
      <c r="B20" s="97"/>
      <c r="C20" s="47" t="s">
        <v>4</v>
      </c>
      <c r="D20" s="52">
        <v>1.5375000000000001</v>
      </c>
      <c r="E20" s="53">
        <v>0.86999999999999988</v>
      </c>
      <c r="F20" s="52">
        <v>1.5425</v>
      </c>
      <c r="G20" s="53">
        <v>0.76400000000000001</v>
      </c>
      <c r="H20" s="52">
        <v>1.5625</v>
      </c>
      <c r="I20" s="131">
        <v>0.995</v>
      </c>
      <c r="J20" s="144">
        <v>1.5475000000000001</v>
      </c>
      <c r="K20" s="138">
        <v>0.8763333333333333</v>
      </c>
      <c r="L20" s="4"/>
      <c r="M20" s="28"/>
      <c r="N20" s="28"/>
    </row>
    <row r="21" spans="2:14" ht="14.4" thickBot="1" x14ac:dyDescent="0.3">
      <c r="B21" s="98"/>
      <c r="C21" s="48" t="s">
        <v>5</v>
      </c>
      <c r="D21" s="71">
        <v>0.94750000000000001</v>
      </c>
      <c r="E21" s="72">
        <v>0.95500000000000007</v>
      </c>
      <c r="F21" s="71">
        <v>1.2075</v>
      </c>
      <c r="G21" s="72">
        <v>0.74399999999999999</v>
      </c>
      <c r="H21" s="71">
        <v>1.25</v>
      </c>
      <c r="I21" s="134">
        <v>1</v>
      </c>
      <c r="J21" s="144">
        <v>1.135</v>
      </c>
      <c r="K21" s="141">
        <v>0.89966666666666661</v>
      </c>
      <c r="L21" s="4"/>
      <c r="M21" s="28"/>
      <c r="N21" s="28"/>
    </row>
    <row r="22" spans="2:14" x14ac:dyDescent="0.25">
      <c r="B22" s="96" t="s">
        <v>33</v>
      </c>
      <c r="C22" s="49" t="s">
        <v>14</v>
      </c>
      <c r="D22" s="65">
        <v>0.71749999999999992</v>
      </c>
      <c r="E22" s="66">
        <v>0.65499999999999992</v>
      </c>
      <c r="F22" s="65">
        <v>0.76</v>
      </c>
      <c r="G22" s="66">
        <v>0.65400000000000014</v>
      </c>
      <c r="H22" s="65">
        <v>0.80999999999999994</v>
      </c>
      <c r="I22" s="130">
        <v>0.68</v>
      </c>
      <c r="J22" s="144">
        <v>0.76250000000000007</v>
      </c>
      <c r="K22" s="137">
        <v>0.66300000000000014</v>
      </c>
      <c r="L22" s="4"/>
      <c r="M22" s="28"/>
      <c r="N22" s="28"/>
    </row>
    <row r="23" spans="2:14" x14ac:dyDescent="0.25">
      <c r="B23" s="97"/>
      <c r="C23" s="47" t="s">
        <v>15</v>
      </c>
      <c r="D23" s="52">
        <v>0.33999999999999997</v>
      </c>
      <c r="E23" s="53">
        <v>0.13</v>
      </c>
      <c r="F23" s="52">
        <v>0.65249999999999997</v>
      </c>
      <c r="G23" s="53">
        <v>4.8000000000000001E-2</v>
      </c>
      <c r="H23" s="52">
        <v>0.745</v>
      </c>
      <c r="I23" s="131">
        <v>8.7499999999999994E-2</v>
      </c>
      <c r="J23" s="144">
        <v>0.57916666666666661</v>
      </c>
      <c r="K23" s="138">
        <v>8.8499999999999981E-2</v>
      </c>
      <c r="L23" s="4"/>
      <c r="M23" s="28"/>
      <c r="N23" s="28"/>
    </row>
    <row r="24" spans="2:14" x14ac:dyDescent="0.25">
      <c r="B24" s="97"/>
      <c r="C24" s="50" t="s">
        <v>6</v>
      </c>
      <c r="D24" s="52">
        <v>1.01</v>
      </c>
      <c r="E24" s="53">
        <v>0.95000000000000007</v>
      </c>
      <c r="F24" s="52">
        <v>0.99750000000000005</v>
      </c>
      <c r="G24" s="53">
        <v>0.77</v>
      </c>
      <c r="H24" s="52">
        <v>1.0825</v>
      </c>
      <c r="I24" s="131">
        <v>1</v>
      </c>
      <c r="J24" s="145">
        <v>1.03</v>
      </c>
      <c r="K24" s="138">
        <v>0.90666666666666673</v>
      </c>
      <c r="L24" s="4"/>
      <c r="M24" s="28"/>
      <c r="N24" s="28"/>
    </row>
    <row r="25" spans="2:14" ht="15.75" customHeight="1" thickBot="1" x14ac:dyDescent="0.3">
      <c r="B25" s="98"/>
      <c r="C25" s="48" t="s">
        <v>16</v>
      </c>
      <c r="D25" s="68">
        <v>0.89500000000000002</v>
      </c>
      <c r="E25" s="69">
        <v>0.80749999999999988</v>
      </c>
      <c r="F25" s="68">
        <v>1.3359999999999999</v>
      </c>
      <c r="G25" s="69">
        <v>0.89800000000000002</v>
      </c>
      <c r="H25" s="68">
        <v>1.0674999999999999</v>
      </c>
      <c r="I25" s="132">
        <v>1</v>
      </c>
      <c r="J25" s="144">
        <v>1.0994999999999999</v>
      </c>
      <c r="K25" s="139">
        <v>0.90183333333333326</v>
      </c>
      <c r="L25" s="4"/>
      <c r="M25" s="28"/>
      <c r="N25" s="28"/>
    </row>
    <row r="26" spans="2:14" ht="15.75" customHeight="1" x14ac:dyDescent="0.25">
      <c r="B26" s="96" t="s">
        <v>34</v>
      </c>
      <c r="C26" s="49" t="s">
        <v>22</v>
      </c>
      <c r="D26" s="62">
        <v>0.99</v>
      </c>
      <c r="E26" s="63">
        <v>0.74750000000000005</v>
      </c>
      <c r="F26" s="62">
        <v>1.0350000000000001</v>
      </c>
      <c r="G26" s="63">
        <v>0.67599999999999993</v>
      </c>
      <c r="H26" s="62">
        <v>0.99500000000000011</v>
      </c>
      <c r="I26" s="133">
        <v>0.91</v>
      </c>
      <c r="J26" s="144">
        <v>1.0066666666666668</v>
      </c>
      <c r="K26" s="140">
        <v>0.77783333333333327</v>
      </c>
      <c r="L26" s="4"/>
      <c r="M26" s="28"/>
      <c r="N26" s="28"/>
    </row>
    <row r="27" spans="2:14" ht="15.75" customHeight="1" x14ac:dyDescent="0.25">
      <c r="B27" s="97"/>
      <c r="C27" s="47" t="s">
        <v>38</v>
      </c>
      <c r="D27" s="52">
        <v>1</v>
      </c>
      <c r="E27" s="53">
        <v>0.42749999999999999</v>
      </c>
      <c r="F27" s="52">
        <v>1.0350000000000001</v>
      </c>
      <c r="G27" s="53">
        <v>0.36199999999999999</v>
      </c>
      <c r="H27" s="52">
        <v>1.0175000000000001</v>
      </c>
      <c r="I27" s="131">
        <v>0.35500000000000004</v>
      </c>
      <c r="J27" s="144">
        <v>1.0175000000000001</v>
      </c>
      <c r="K27" s="138">
        <v>0.38150000000000001</v>
      </c>
      <c r="L27" s="4"/>
      <c r="M27" s="28"/>
      <c r="N27" s="28"/>
    </row>
    <row r="28" spans="2:14" ht="15.75" customHeight="1" x14ac:dyDescent="0.25">
      <c r="B28" s="97"/>
      <c r="C28" s="50" t="s">
        <v>23</v>
      </c>
      <c r="D28" s="55" t="s">
        <v>68</v>
      </c>
      <c r="E28" s="53">
        <v>0</v>
      </c>
      <c r="F28" s="55" t="s">
        <v>68</v>
      </c>
      <c r="G28" s="53">
        <v>0</v>
      </c>
      <c r="H28" s="52">
        <v>1.2649999999999999</v>
      </c>
      <c r="I28" s="131">
        <v>1</v>
      </c>
      <c r="J28" s="144">
        <v>1.2649999999999999</v>
      </c>
      <c r="K28" s="138">
        <v>0.33333333333333331</v>
      </c>
      <c r="L28" s="4"/>
      <c r="M28" s="28"/>
      <c r="N28" s="28"/>
    </row>
    <row r="29" spans="2:14" ht="15.75" customHeight="1" thickBot="1" x14ac:dyDescent="0.3">
      <c r="B29" s="98"/>
      <c r="C29" s="48" t="s">
        <v>24</v>
      </c>
      <c r="D29" s="71">
        <v>0.91333333333333344</v>
      </c>
      <c r="E29" s="72">
        <v>0.04</v>
      </c>
      <c r="F29" s="71">
        <v>0.92</v>
      </c>
      <c r="G29" s="72">
        <v>0.06</v>
      </c>
      <c r="H29" s="71">
        <v>1.0349999999999999</v>
      </c>
      <c r="I29" s="134">
        <v>0.75</v>
      </c>
      <c r="J29" s="144">
        <v>0.95611111111111102</v>
      </c>
      <c r="K29" s="141">
        <v>0.28333333333333333</v>
      </c>
      <c r="L29" s="4"/>
      <c r="M29" s="28"/>
      <c r="N29" s="28"/>
    </row>
    <row r="30" spans="2:14" x14ac:dyDescent="0.25">
      <c r="B30" s="96" t="s">
        <v>35</v>
      </c>
      <c r="C30" s="47" t="s">
        <v>7</v>
      </c>
      <c r="D30" s="65">
        <v>1.37</v>
      </c>
      <c r="E30" s="66">
        <v>1</v>
      </c>
      <c r="F30" s="65">
        <v>1.3599999999999999</v>
      </c>
      <c r="G30" s="66">
        <v>0.998</v>
      </c>
      <c r="H30" s="65">
        <v>1.4075</v>
      </c>
      <c r="I30" s="130">
        <v>1</v>
      </c>
      <c r="J30" s="144">
        <v>1.3791666666666667</v>
      </c>
      <c r="K30" s="137">
        <v>0.99933333333333341</v>
      </c>
      <c r="L30" s="4"/>
      <c r="M30" s="28"/>
      <c r="N30" s="28"/>
    </row>
    <row r="31" spans="2:14" ht="14.4" thickBot="1" x14ac:dyDescent="0.3">
      <c r="B31" s="98"/>
      <c r="C31" s="48" t="s">
        <v>8</v>
      </c>
      <c r="D31" s="68">
        <v>1.0675000000000001</v>
      </c>
      <c r="E31" s="69">
        <v>0.89749999999999996</v>
      </c>
      <c r="F31" s="68">
        <v>1.1279999999999999</v>
      </c>
      <c r="G31" s="69">
        <v>0.99</v>
      </c>
      <c r="H31" s="68">
        <v>1.1000000000000001</v>
      </c>
      <c r="I31" s="132">
        <v>1</v>
      </c>
      <c r="J31" s="144">
        <v>1.0985</v>
      </c>
      <c r="K31" s="139">
        <v>0.96250000000000002</v>
      </c>
      <c r="L31" s="4"/>
      <c r="M31" s="28"/>
      <c r="N31" s="28"/>
    </row>
    <row r="32" spans="2:14" x14ac:dyDescent="0.25">
      <c r="B32" s="96" t="s">
        <v>36</v>
      </c>
      <c r="C32" s="46" t="s">
        <v>18</v>
      </c>
      <c r="D32" s="62">
        <v>1.1099999999999999</v>
      </c>
      <c r="E32" s="63">
        <v>0.80249999999999999</v>
      </c>
      <c r="F32" s="62">
        <v>0.99</v>
      </c>
      <c r="G32" s="63">
        <v>0.71199999999999997</v>
      </c>
      <c r="H32" s="62">
        <v>1.0225</v>
      </c>
      <c r="I32" s="133">
        <v>0.89</v>
      </c>
      <c r="J32" s="144">
        <v>1.0408333333333333</v>
      </c>
      <c r="K32" s="140">
        <v>0.80149999999999999</v>
      </c>
      <c r="L32" s="4"/>
      <c r="M32" s="28"/>
      <c r="N32" s="28"/>
    </row>
    <row r="33" spans="2:14" ht="14.4" thickBot="1" x14ac:dyDescent="0.3">
      <c r="B33" s="98"/>
      <c r="C33" s="48" t="s">
        <v>21</v>
      </c>
      <c r="D33" s="71">
        <v>1.1400000000000001</v>
      </c>
      <c r="E33" s="72">
        <v>0.85250000000000004</v>
      </c>
      <c r="F33" s="71">
        <v>1.5425</v>
      </c>
      <c r="G33" s="72">
        <v>0.78800000000000003</v>
      </c>
      <c r="H33" s="71">
        <v>1.5425</v>
      </c>
      <c r="I33" s="134">
        <v>0.88749999999999996</v>
      </c>
      <c r="J33" s="144">
        <v>1.4083333333333332</v>
      </c>
      <c r="K33" s="141">
        <v>0.84266666666666667</v>
      </c>
      <c r="L33" s="4"/>
      <c r="M33" s="28"/>
      <c r="N33" s="28" t="s">
        <v>65</v>
      </c>
    </row>
    <row r="34" spans="2:14" x14ac:dyDescent="0.25">
      <c r="B34" s="96" t="s">
        <v>37</v>
      </c>
      <c r="C34" s="42" t="s">
        <v>19</v>
      </c>
      <c r="D34" s="65">
        <v>0.3725</v>
      </c>
      <c r="E34" s="66">
        <v>0.34250000000000003</v>
      </c>
      <c r="F34" s="65">
        <v>0.57200000000000006</v>
      </c>
      <c r="G34" s="66">
        <v>0.442</v>
      </c>
      <c r="H34" s="65">
        <v>0.75750000000000006</v>
      </c>
      <c r="I34" s="130">
        <v>0.6</v>
      </c>
      <c r="J34" s="144">
        <v>0.56733333333333336</v>
      </c>
      <c r="K34" s="137">
        <v>0.46150000000000002</v>
      </c>
      <c r="L34" s="4"/>
      <c r="M34" s="28"/>
      <c r="N34" s="28"/>
    </row>
    <row r="35" spans="2:14" x14ac:dyDescent="0.25">
      <c r="B35" s="97"/>
      <c r="C35" s="43" t="s">
        <v>20</v>
      </c>
      <c r="D35" s="52">
        <v>1.3674999999999999</v>
      </c>
      <c r="E35" s="53">
        <v>0.5675</v>
      </c>
      <c r="F35" s="52">
        <v>1.3580000000000001</v>
      </c>
      <c r="G35" s="53">
        <v>0.71599999999999997</v>
      </c>
      <c r="H35" s="52">
        <v>1.3824999999999998</v>
      </c>
      <c r="I35" s="131">
        <v>0.80749999999999988</v>
      </c>
      <c r="J35" s="144">
        <v>1.3693333333333335</v>
      </c>
      <c r="K35" s="138">
        <v>0.69700000000000006</v>
      </c>
      <c r="L35" s="4"/>
      <c r="M35" s="28"/>
      <c r="N35" s="28"/>
    </row>
    <row r="36" spans="2:14" ht="14.4" thickBot="1" x14ac:dyDescent="0.3">
      <c r="B36" s="99"/>
      <c r="C36" s="47" t="s">
        <v>17</v>
      </c>
      <c r="D36" s="56">
        <v>0.71250000000000002</v>
      </c>
      <c r="E36" s="57">
        <v>0.85</v>
      </c>
      <c r="F36" s="56">
        <v>0.75</v>
      </c>
      <c r="G36" s="57">
        <v>0.752</v>
      </c>
      <c r="H36" s="56">
        <v>0.83250000000000002</v>
      </c>
      <c r="I36" s="135">
        <v>0.96500000000000008</v>
      </c>
      <c r="J36" s="144">
        <v>0.76500000000000001</v>
      </c>
      <c r="K36" s="142">
        <v>0.85566666666666669</v>
      </c>
      <c r="L36" s="4"/>
      <c r="M36" s="28"/>
      <c r="N36" s="28"/>
    </row>
    <row r="37" spans="2:14" ht="15.6" customHeight="1" thickTop="1" thickBot="1" x14ac:dyDescent="0.3">
      <c r="B37" s="39"/>
      <c r="C37" s="40" t="s">
        <v>61</v>
      </c>
      <c r="D37" s="101"/>
      <c r="E37" s="102"/>
      <c r="F37" s="102"/>
      <c r="G37" s="102"/>
      <c r="H37" s="102"/>
      <c r="I37" s="103"/>
      <c r="J37" s="143">
        <f t="shared" ref="J37:K37" si="0">AVERAGE(J13:J36)</f>
        <v>1.1248773148148148</v>
      </c>
      <c r="K37" s="51">
        <f t="shared" si="0"/>
        <v>0.6804513888888889</v>
      </c>
      <c r="L37" s="4"/>
      <c r="M37" s="28"/>
      <c r="N37" s="28"/>
    </row>
    <row r="38" spans="2:14" ht="9.9" customHeight="1" x14ac:dyDescent="0.25">
      <c r="C38" s="34"/>
      <c r="D38" s="34"/>
      <c r="E38" s="34"/>
      <c r="F38" s="34"/>
      <c r="H38" s="2"/>
      <c r="I38" s="2"/>
      <c r="J38" s="35"/>
      <c r="K38" s="35"/>
    </row>
    <row r="39" spans="2:14" x14ac:dyDescent="0.25">
      <c r="B39" s="24" t="s">
        <v>56</v>
      </c>
      <c r="C39" s="25"/>
      <c r="D39" s="26"/>
      <c r="E39" s="26"/>
      <c r="H39" s="6"/>
      <c r="I39" s="29"/>
      <c r="J39" s="6"/>
      <c r="K39" s="29"/>
    </row>
    <row r="40" spans="2:14" ht="30" customHeight="1" x14ac:dyDescent="0.25">
      <c r="B40" s="100" t="s">
        <v>57</v>
      </c>
      <c r="C40" s="100"/>
      <c r="D40" s="26"/>
      <c r="E40" s="26"/>
      <c r="N40" s="6"/>
    </row>
    <row r="41" spans="2:14" ht="15.6" x14ac:dyDescent="0.3">
      <c r="B41" s="1" t="s">
        <v>59</v>
      </c>
      <c r="C41" s="32"/>
      <c r="D41" s="32"/>
      <c r="E41" s="32"/>
      <c r="F41" s="32"/>
      <c r="G41" s="32"/>
      <c r="H41" s="32"/>
      <c r="I41" s="19"/>
    </row>
    <row r="42" spans="2:14" ht="15.6" x14ac:dyDescent="0.3">
      <c r="C42" s="81"/>
      <c r="D42" s="81"/>
      <c r="E42" s="81"/>
      <c r="F42" s="81"/>
      <c r="G42" s="81"/>
      <c r="H42" s="81"/>
      <c r="I42" s="19"/>
    </row>
    <row r="43" spans="2:14" ht="15.6" x14ac:dyDescent="0.3">
      <c r="C43" s="81"/>
      <c r="D43" s="81"/>
      <c r="E43" s="81"/>
      <c r="F43" s="81"/>
      <c r="G43" s="81"/>
      <c r="H43" s="81"/>
      <c r="I43" s="19"/>
    </row>
    <row r="45" spans="2:14" ht="6.6" customHeight="1" x14ac:dyDescent="0.25"/>
    <row r="46" spans="2:14" hidden="1" x14ac:dyDescent="0.25"/>
  </sheetData>
  <mergeCells count="25">
    <mergeCell ref="C43:H43"/>
    <mergeCell ref="B14:B17"/>
    <mergeCell ref="B18:B21"/>
    <mergeCell ref="B22:B25"/>
    <mergeCell ref="B30:B31"/>
    <mergeCell ref="B34:B36"/>
    <mergeCell ref="B26:B29"/>
    <mergeCell ref="B32:B33"/>
    <mergeCell ref="C42:H42"/>
    <mergeCell ref="B40:C40"/>
    <mergeCell ref="D37:I37"/>
    <mergeCell ref="K10:K12"/>
    <mergeCell ref="A8:K8"/>
    <mergeCell ref="A2:K2"/>
    <mergeCell ref="A3:K3"/>
    <mergeCell ref="A4:K4"/>
    <mergeCell ref="A5:K5"/>
    <mergeCell ref="A7:K7"/>
    <mergeCell ref="B10:B12"/>
    <mergeCell ref="C10:C12"/>
    <mergeCell ref="D10:I10"/>
    <mergeCell ref="D11:E11"/>
    <mergeCell ref="F11:G11"/>
    <mergeCell ref="H11:I11"/>
    <mergeCell ref="J10:J12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4"/>
  <sheetViews>
    <sheetView showGridLines="0" tabSelected="1" topLeftCell="A7" zoomScaleNormal="100" workbookViewId="0">
      <selection activeCell="L42" sqref="L42"/>
    </sheetView>
  </sheetViews>
  <sheetFormatPr baseColWidth="10" defaultColWidth="9.109375" defaultRowHeight="14.4" x14ac:dyDescent="0.3"/>
  <cols>
    <col min="1" max="1" width="3.33203125" customWidth="1"/>
    <col min="2" max="2" width="26.88671875" customWidth="1"/>
    <col min="3" max="3" width="22.6640625" customWidth="1"/>
    <col min="4" max="4" width="7.6640625" customWidth="1"/>
    <col min="5" max="5" width="9.44140625" customWidth="1"/>
    <col min="6" max="6" width="7.6640625" customWidth="1"/>
    <col min="7" max="7" width="10.33203125" customWidth="1"/>
    <col min="8" max="8" width="7.6640625" customWidth="1"/>
    <col min="9" max="9" width="9.6640625" customWidth="1"/>
    <col min="10" max="11" width="15.6640625" customWidth="1"/>
    <col min="12" max="12" width="9.5546875" bestFit="1" customWidth="1"/>
  </cols>
  <sheetData>
    <row r="1" spans="2:12" ht="15.6" x14ac:dyDescent="0.3"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2:12" ht="15.6" x14ac:dyDescent="0.3">
      <c r="B2" s="81" t="s">
        <v>39</v>
      </c>
      <c r="C2" s="81"/>
      <c r="D2" s="81"/>
      <c r="E2" s="81"/>
      <c r="F2" s="81"/>
      <c r="G2" s="81"/>
      <c r="H2" s="81"/>
      <c r="I2" s="81"/>
      <c r="J2" s="81"/>
      <c r="K2" s="81"/>
    </row>
    <row r="3" spans="2:12" ht="15.6" x14ac:dyDescent="0.3">
      <c r="B3" s="81" t="s">
        <v>1</v>
      </c>
      <c r="C3" s="81"/>
      <c r="D3" s="81"/>
      <c r="E3" s="81"/>
      <c r="F3" s="81"/>
      <c r="G3" s="81"/>
      <c r="H3" s="81"/>
      <c r="I3" s="81"/>
      <c r="J3" s="81"/>
      <c r="K3" s="81"/>
    </row>
    <row r="4" spans="2:12" ht="15.6" x14ac:dyDescent="0.3">
      <c r="B4" s="81" t="s">
        <v>25</v>
      </c>
      <c r="C4" s="81"/>
      <c r="D4" s="81"/>
      <c r="E4" s="81"/>
      <c r="F4" s="81"/>
      <c r="G4" s="81"/>
      <c r="H4" s="81"/>
      <c r="I4" s="81"/>
      <c r="J4" s="81"/>
      <c r="K4" s="81"/>
    </row>
    <row r="5" spans="2:12" ht="15.6" x14ac:dyDescent="0.3">
      <c r="B5" s="81" t="s">
        <v>28</v>
      </c>
      <c r="C5" s="81"/>
      <c r="D5" s="81"/>
      <c r="E5" s="81"/>
      <c r="F5" s="81"/>
      <c r="G5" s="81"/>
      <c r="H5" s="81"/>
      <c r="I5" s="81"/>
      <c r="J5" s="81"/>
      <c r="K5" s="81"/>
    </row>
    <row r="6" spans="2:12" ht="9.9" customHeight="1" x14ac:dyDescent="0.3">
      <c r="B6" s="7"/>
      <c r="C6" s="7"/>
      <c r="D6" s="7"/>
      <c r="E6" s="19"/>
      <c r="F6" s="7"/>
      <c r="G6" s="19"/>
      <c r="H6" s="19"/>
      <c r="I6" s="7"/>
      <c r="J6" s="19"/>
      <c r="K6" s="7"/>
    </row>
    <row r="7" spans="2:12" ht="15.6" x14ac:dyDescent="0.3">
      <c r="B7" s="81"/>
      <c r="C7" s="81"/>
      <c r="D7" s="81"/>
      <c r="E7" s="81"/>
      <c r="F7" s="81"/>
      <c r="G7" s="81"/>
      <c r="H7" s="81"/>
      <c r="I7" s="81"/>
      <c r="J7" s="81"/>
      <c r="K7" s="81"/>
    </row>
    <row r="8" spans="2:12" ht="9.9" customHeight="1" x14ac:dyDescent="0.3">
      <c r="B8" s="7"/>
      <c r="C8" s="7"/>
      <c r="D8" s="7"/>
      <c r="E8" s="19"/>
      <c r="F8" s="7"/>
      <c r="G8" s="19"/>
      <c r="H8" s="19"/>
      <c r="I8" s="7"/>
      <c r="J8" s="19"/>
      <c r="K8" s="7"/>
    </row>
    <row r="9" spans="2:12" ht="15.6" x14ac:dyDescent="0.3">
      <c r="B9" s="81" t="s">
        <v>67</v>
      </c>
      <c r="C9" s="81"/>
      <c r="D9" s="81"/>
      <c r="E9" s="81"/>
      <c r="F9" s="81"/>
      <c r="G9" s="81"/>
      <c r="H9" s="81"/>
      <c r="I9" s="81"/>
      <c r="J9" s="81"/>
      <c r="K9" s="81"/>
    </row>
    <row r="10" spans="2:12" ht="9.9" customHeight="1" thickBot="1" x14ac:dyDescent="0.35">
      <c r="B10" s="7"/>
      <c r="C10" s="7"/>
      <c r="D10" s="7"/>
      <c r="E10" s="19"/>
      <c r="F10" s="7"/>
      <c r="G10" s="19"/>
      <c r="H10" s="19"/>
      <c r="I10" s="7"/>
      <c r="J10" s="19"/>
      <c r="K10" s="7"/>
    </row>
    <row r="11" spans="2:12" s="1" customFormat="1" ht="15" thickTop="1" thickBot="1" x14ac:dyDescent="0.3">
      <c r="B11" s="115" t="s">
        <v>29</v>
      </c>
      <c r="C11" s="117" t="s">
        <v>2</v>
      </c>
      <c r="D11" s="119" t="s">
        <v>27</v>
      </c>
      <c r="E11" s="120"/>
      <c r="F11" s="120"/>
      <c r="G11" s="120"/>
      <c r="H11" s="120"/>
      <c r="I11" s="121"/>
      <c r="J11" s="122" t="s">
        <v>26</v>
      </c>
      <c r="K11" s="124" t="s">
        <v>55</v>
      </c>
    </row>
    <row r="12" spans="2:12" s="1" customFormat="1" thickBot="1" x14ac:dyDescent="0.3">
      <c r="B12" s="116"/>
      <c r="C12" s="118"/>
      <c r="D12" s="126" t="s">
        <v>62</v>
      </c>
      <c r="E12" s="127"/>
      <c r="F12" s="126" t="s">
        <v>63</v>
      </c>
      <c r="G12" s="127"/>
      <c r="H12" s="126" t="s">
        <v>64</v>
      </c>
      <c r="I12" s="127"/>
      <c r="J12" s="123"/>
      <c r="K12" s="125"/>
    </row>
    <row r="13" spans="2:12" s="1" customFormat="1" thickBot="1" x14ac:dyDescent="0.3">
      <c r="B13" s="116"/>
      <c r="C13" s="118"/>
      <c r="D13" s="23" t="s">
        <v>53</v>
      </c>
      <c r="E13" s="22" t="s">
        <v>52</v>
      </c>
      <c r="F13" s="23" t="s">
        <v>53</v>
      </c>
      <c r="G13" s="22" t="s">
        <v>52</v>
      </c>
      <c r="H13" s="23" t="s">
        <v>54</v>
      </c>
      <c r="I13" s="22" t="s">
        <v>52</v>
      </c>
      <c r="J13" s="123"/>
      <c r="K13" s="125"/>
    </row>
    <row r="14" spans="2:12" s="1" customFormat="1" ht="15" thickTop="1" thickBot="1" x14ac:dyDescent="0.3">
      <c r="B14" s="17" t="s">
        <v>40</v>
      </c>
      <c r="C14" s="18" t="s">
        <v>10</v>
      </c>
      <c r="D14" s="59">
        <v>0.87249999999999994</v>
      </c>
      <c r="E14" s="60">
        <v>0.78</v>
      </c>
      <c r="F14" s="59">
        <v>0.77499999999999991</v>
      </c>
      <c r="G14" s="60">
        <v>0.57999999999999996</v>
      </c>
      <c r="H14" s="59">
        <v>1.1275000000000002</v>
      </c>
      <c r="I14" s="60">
        <v>0.83000000000000007</v>
      </c>
      <c r="J14" s="59">
        <v>0.92500000000000016</v>
      </c>
      <c r="K14" s="61">
        <v>0.73</v>
      </c>
      <c r="L14" s="2"/>
    </row>
    <row r="15" spans="2:12" s="1" customFormat="1" ht="13.8" x14ac:dyDescent="0.25">
      <c r="B15" s="106" t="s">
        <v>41</v>
      </c>
      <c r="C15" s="8" t="s">
        <v>9</v>
      </c>
      <c r="D15" s="65">
        <v>1.9100000000000001</v>
      </c>
      <c r="E15" s="66">
        <v>0.81500000000000006</v>
      </c>
      <c r="F15" s="65">
        <v>2.0125000000000002</v>
      </c>
      <c r="G15" s="66">
        <v>0.624</v>
      </c>
      <c r="H15" s="65">
        <v>2.0274999999999999</v>
      </c>
      <c r="I15" s="66">
        <v>0.73750000000000004</v>
      </c>
      <c r="J15" s="65">
        <v>1.9833333333333334</v>
      </c>
      <c r="K15" s="67">
        <v>0.72549999999999992</v>
      </c>
      <c r="L15" s="2"/>
    </row>
    <row r="16" spans="2:12" s="1" customFormat="1" ht="13.8" x14ac:dyDescent="0.25">
      <c r="B16" s="104"/>
      <c r="C16" s="9" t="s">
        <v>11</v>
      </c>
      <c r="D16" s="52">
        <v>1.4324999999999999</v>
      </c>
      <c r="E16" s="53">
        <v>0.73</v>
      </c>
      <c r="F16" s="52">
        <v>2.1375000000000002</v>
      </c>
      <c r="G16" s="53">
        <v>0.66399999999999992</v>
      </c>
      <c r="H16" s="52">
        <v>2.0325000000000002</v>
      </c>
      <c r="I16" s="53">
        <v>0.57250000000000001</v>
      </c>
      <c r="J16" s="52">
        <v>1.8675000000000004</v>
      </c>
      <c r="K16" s="54">
        <v>0.65549999999999997</v>
      </c>
      <c r="L16" s="2"/>
    </row>
    <row r="17" spans="2:12" s="1" customFormat="1" ht="13.8" x14ac:dyDescent="0.25">
      <c r="B17" s="104"/>
      <c r="C17" s="9" t="s">
        <v>12</v>
      </c>
      <c r="D17" s="52">
        <v>1.1299999999999999</v>
      </c>
      <c r="E17" s="53">
        <v>0.59250000000000003</v>
      </c>
      <c r="F17" s="52">
        <v>0.70799999999999996</v>
      </c>
      <c r="G17" s="53">
        <v>0.56000000000000005</v>
      </c>
      <c r="H17" s="52">
        <v>1.1375</v>
      </c>
      <c r="I17" s="53">
        <v>0.49</v>
      </c>
      <c r="J17" s="52">
        <v>0.99183333333333323</v>
      </c>
      <c r="K17" s="54">
        <v>0.54749999999999999</v>
      </c>
      <c r="L17" s="2"/>
    </row>
    <row r="18" spans="2:12" s="1" customFormat="1" thickBot="1" x14ac:dyDescent="0.3">
      <c r="B18" s="105"/>
      <c r="C18" s="10" t="s">
        <v>13</v>
      </c>
      <c r="D18" s="68">
        <v>0.74749999999999994</v>
      </c>
      <c r="E18" s="69">
        <v>0.46500000000000002</v>
      </c>
      <c r="F18" s="68">
        <v>0.85250000000000004</v>
      </c>
      <c r="G18" s="69">
        <v>0.442</v>
      </c>
      <c r="H18" s="68">
        <v>1.2625</v>
      </c>
      <c r="I18" s="69">
        <v>0.35499999999999998</v>
      </c>
      <c r="J18" s="68">
        <v>0.95416666666666661</v>
      </c>
      <c r="K18" s="70">
        <v>0.42066666666666669</v>
      </c>
      <c r="L18" s="2"/>
    </row>
    <row r="19" spans="2:12" s="1" customFormat="1" ht="13.8" x14ac:dyDescent="0.25">
      <c r="B19" s="106" t="s">
        <v>42</v>
      </c>
      <c r="C19" s="8" t="s">
        <v>3</v>
      </c>
      <c r="D19" s="62">
        <v>1.25</v>
      </c>
      <c r="E19" s="63">
        <v>0.97750000000000004</v>
      </c>
      <c r="F19" s="62">
        <v>1.2150000000000001</v>
      </c>
      <c r="G19" s="63">
        <v>0.76</v>
      </c>
      <c r="H19" s="62">
        <v>1.365</v>
      </c>
      <c r="I19" s="63">
        <v>0.96499999999999997</v>
      </c>
      <c r="J19" s="62">
        <v>1.2766666666666666</v>
      </c>
      <c r="K19" s="64">
        <v>0.90083333333333337</v>
      </c>
      <c r="L19" s="2"/>
    </row>
    <row r="20" spans="2:12" s="1" customFormat="1" ht="13.8" x14ac:dyDescent="0.25">
      <c r="B20" s="104"/>
      <c r="C20" s="9" t="s">
        <v>51</v>
      </c>
      <c r="D20" s="52">
        <v>0.92</v>
      </c>
      <c r="E20" s="53">
        <v>0.53</v>
      </c>
      <c r="F20" s="52">
        <v>0.96</v>
      </c>
      <c r="G20" s="53">
        <v>0.54600000000000004</v>
      </c>
      <c r="H20" s="52">
        <v>1.0333333333333334</v>
      </c>
      <c r="I20" s="53">
        <v>0.77999999999999992</v>
      </c>
      <c r="J20" s="52">
        <v>0.97111111111111104</v>
      </c>
      <c r="K20" s="54">
        <v>0.61866666666666659</v>
      </c>
      <c r="L20" s="2"/>
    </row>
    <row r="21" spans="2:12" s="1" customFormat="1" ht="13.8" x14ac:dyDescent="0.25">
      <c r="B21" s="104"/>
      <c r="C21" s="9" t="s">
        <v>4</v>
      </c>
      <c r="D21" s="52">
        <v>1.5375000000000001</v>
      </c>
      <c r="E21" s="53">
        <v>0.86999999999999988</v>
      </c>
      <c r="F21" s="52">
        <v>1.5425</v>
      </c>
      <c r="G21" s="53">
        <v>0.76400000000000001</v>
      </c>
      <c r="H21" s="52">
        <v>1.5625</v>
      </c>
      <c r="I21" s="53">
        <v>0.995</v>
      </c>
      <c r="J21" s="52">
        <v>1.5475000000000001</v>
      </c>
      <c r="K21" s="54">
        <v>0.8763333333333333</v>
      </c>
      <c r="L21" s="2"/>
    </row>
    <row r="22" spans="2:12" s="1" customFormat="1" thickBot="1" x14ac:dyDescent="0.3">
      <c r="B22" s="105"/>
      <c r="C22" s="10" t="s">
        <v>5</v>
      </c>
      <c r="D22" s="71">
        <v>0.94750000000000001</v>
      </c>
      <c r="E22" s="72">
        <v>0.95500000000000007</v>
      </c>
      <c r="F22" s="71">
        <v>1.2075</v>
      </c>
      <c r="G22" s="72">
        <v>0.74399999999999999</v>
      </c>
      <c r="H22" s="71">
        <v>1.25</v>
      </c>
      <c r="I22" s="72">
        <v>1</v>
      </c>
      <c r="J22" s="71">
        <v>1.135</v>
      </c>
      <c r="K22" s="73">
        <v>0.89966666666666661</v>
      </c>
      <c r="L22" s="2"/>
    </row>
    <row r="23" spans="2:12" s="1" customFormat="1" ht="13.8" x14ac:dyDescent="0.25">
      <c r="B23" s="106" t="s">
        <v>43</v>
      </c>
      <c r="C23" s="8" t="s">
        <v>14</v>
      </c>
      <c r="D23" s="65">
        <v>0.71749999999999992</v>
      </c>
      <c r="E23" s="66">
        <v>0.65499999999999992</v>
      </c>
      <c r="F23" s="65">
        <v>0.76</v>
      </c>
      <c r="G23" s="66">
        <v>0.65400000000000014</v>
      </c>
      <c r="H23" s="65">
        <v>0.80999999999999994</v>
      </c>
      <c r="I23" s="66">
        <v>0.68</v>
      </c>
      <c r="J23" s="65">
        <v>0.76250000000000007</v>
      </c>
      <c r="K23" s="67">
        <v>0.66300000000000014</v>
      </c>
      <c r="L23" s="2"/>
    </row>
    <row r="24" spans="2:12" s="1" customFormat="1" ht="13.8" x14ac:dyDescent="0.25">
      <c r="B24" s="104"/>
      <c r="C24" s="9" t="s">
        <v>15</v>
      </c>
      <c r="D24" s="52">
        <v>0.33999999999999997</v>
      </c>
      <c r="E24" s="53">
        <v>0.13</v>
      </c>
      <c r="F24" s="52">
        <v>0.65249999999999997</v>
      </c>
      <c r="G24" s="53">
        <v>4.8000000000000001E-2</v>
      </c>
      <c r="H24" s="52">
        <v>0.745</v>
      </c>
      <c r="I24" s="53">
        <v>8.7499999999999994E-2</v>
      </c>
      <c r="J24" s="52">
        <v>0.57916666666666661</v>
      </c>
      <c r="K24" s="54">
        <v>8.8499999999999981E-2</v>
      </c>
      <c r="L24" s="2"/>
    </row>
    <row r="25" spans="2:12" s="1" customFormat="1" ht="13.8" x14ac:dyDescent="0.25">
      <c r="B25" s="104"/>
      <c r="C25" s="9" t="s">
        <v>6</v>
      </c>
      <c r="D25" s="52">
        <v>1.01</v>
      </c>
      <c r="E25" s="53">
        <v>0.95000000000000007</v>
      </c>
      <c r="F25" s="52">
        <v>0.99750000000000005</v>
      </c>
      <c r="G25" s="53">
        <v>0.77</v>
      </c>
      <c r="H25" s="52">
        <v>1.0825</v>
      </c>
      <c r="I25" s="53">
        <v>1</v>
      </c>
      <c r="J25" s="52">
        <v>1.03</v>
      </c>
      <c r="K25" s="54">
        <v>0.90666666666666673</v>
      </c>
      <c r="L25" s="2"/>
    </row>
    <row r="26" spans="2:12" s="1" customFormat="1" thickBot="1" x14ac:dyDescent="0.3">
      <c r="B26" s="105"/>
      <c r="C26" s="10" t="s">
        <v>16</v>
      </c>
      <c r="D26" s="68">
        <v>0.89500000000000002</v>
      </c>
      <c r="E26" s="69">
        <v>0.80749999999999988</v>
      </c>
      <c r="F26" s="68">
        <v>1.3359999999999999</v>
      </c>
      <c r="G26" s="69">
        <v>0.89800000000000002</v>
      </c>
      <c r="H26" s="68">
        <v>1.0674999999999999</v>
      </c>
      <c r="I26" s="69">
        <v>1</v>
      </c>
      <c r="J26" s="68">
        <v>1.0994999999999999</v>
      </c>
      <c r="K26" s="70">
        <v>0.90183333333333326</v>
      </c>
      <c r="L26" s="2"/>
    </row>
    <row r="27" spans="2:12" s="1" customFormat="1" ht="13.8" x14ac:dyDescent="0.25">
      <c r="B27" s="106" t="s">
        <v>44</v>
      </c>
      <c r="C27" s="8" t="s">
        <v>22</v>
      </c>
      <c r="D27" s="62">
        <v>0.99</v>
      </c>
      <c r="E27" s="63">
        <v>0.74750000000000005</v>
      </c>
      <c r="F27" s="62">
        <v>1.0350000000000001</v>
      </c>
      <c r="G27" s="63">
        <v>0.67599999999999993</v>
      </c>
      <c r="H27" s="62">
        <v>0.99500000000000011</v>
      </c>
      <c r="I27" s="63">
        <v>0.91</v>
      </c>
      <c r="J27" s="62">
        <v>1.0066666666666668</v>
      </c>
      <c r="K27" s="64">
        <v>0.77783333333333327</v>
      </c>
      <c r="L27" s="2"/>
    </row>
    <row r="28" spans="2:12" s="1" customFormat="1" ht="13.8" x14ac:dyDescent="0.25">
      <c r="B28" s="104"/>
      <c r="C28" s="9" t="s">
        <v>38</v>
      </c>
      <c r="D28" s="52">
        <v>1</v>
      </c>
      <c r="E28" s="53">
        <v>0.42749999999999999</v>
      </c>
      <c r="F28" s="52">
        <v>1.0350000000000001</v>
      </c>
      <c r="G28" s="53">
        <v>0.36199999999999999</v>
      </c>
      <c r="H28" s="52">
        <v>1.0175000000000001</v>
      </c>
      <c r="I28" s="53">
        <v>0.35500000000000004</v>
      </c>
      <c r="J28" s="52">
        <v>1.0175000000000001</v>
      </c>
      <c r="K28" s="54">
        <v>0.38150000000000001</v>
      </c>
      <c r="L28" s="2"/>
    </row>
    <row r="29" spans="2:12" s="1" customFormat="1" ht="13.8" x14ac:dyDescent="0.25">
      <c r="B29" s="104"/>
      <c r="C29" s="9" t="s">
        <v>23</v>
      </c>
      <c r="D29" s="55" t="s">
        <v>68</v>
      </c>
      <c r="E29" s="53">
        <v>0</v>
      </c>
      <c r="F29" s="55" t="s">
        <v>68</v>
      </c>
      <c r="G29" s="53">
        <v>0</v>
      </c>
      <c r="H29" s="52">
        <v>1.2649999999999999</v>
      </c>
      <c r="I29" s="53">
        <v>1</v>
      </c>
      <c r="J29" s="52">
        <v>1.2649999999999999</v>
      </c>
      <c r="K29" s="54">
        <v>0.33333333333333331</v>
      </c>
      <c r="L29" s="2"/>
    </row>
    <row r="30" spans="2:12" s="1" customFormat="1" thickBot="1" x14ac:dyDescent="0.3">
      <c r="B30" s="105"/>
      <c r="C30" s="10" t="s">
        <v>24</v>
      </c>
      <c r="D30" s="71">
        <v>0.91333333333333344</v>
      </c>
      <c r="E30" s="72">
        <v>0.04</v>
      </c>
      <c r="F30" s="71">
        <v>0.92</v>
      </c>
      <c r="G30" s="72">
        <v>0.06</v>
      </c>
      <c r="H30" s="71">
        <v>1.0349999999999999</v>
      </c>
      <c r="I30" s="72">
        <v>0.75</v>
      </c>
      <c r="J30" s="71">
        <v>0.95611111111111102</v>
      </c>
      <c r="K30" s="73">
        <v>0.28333333333333333</v>
      </c>
      <c r="L30" s="2"/>
    </row>
    <row r="31" spans="2:12" s="1" customFormat="1" ht="13.8" x14ac:dyDescent="0.25">
      <c r="B31" s="106" t="s">
        <v>45</v>
      </c>
      <c r="C31" s="8" t="s">
        <v>7</v>
      </c>
      <c r="D31" s="65">
        <v>1.37</v>
      </c>
      <c r="E31" s="66">
        <v>1</v>
      </c>
      <c r="F31" s="65">
        <v>1.3599999999999999</v>
      </c>
      <c r="G31" s="66">
        <v>0.998</v>
      </c>
      <c r="H31" s="65">
        <v>1.4075</v>
      </c>
      <c r="I31" s="66">
        <v>1</v>
      </c>
      <c r="J31" s="65">
        <v>1.3791666666666667</v>
      </c>
      <c r="K31" s="67">
        <v>0.99933333333333341</v>
      </c>
      <c r="L31" s="2"/>
    </row>
    <row r="32" spans="2:12" s="1" customFormat="1" thickBot="1" x14ac:dyDescent="0.3">
      <c r="B32" s="105"/>
      <c r="C32" s="10" t="s">
        <v>8</v>
      </c>
      <c r="D32" s="68">
        <v>1.0675000000000001</v>
      </c>
      <c r="E32" s="69">
        <v>0.89749999999999996</v>
      </c>
      <c r="F32" s="68">
        <v>1.1279999999999999</v>
      </c>
      <c r="G32" s="69">
        <v>0.99</v>
      </c>
      <c r="H32" s="68">
        <v>1.1000000000000001</v>
      </c>
      <c r="I32" s="69">
        <v>1</v>
      </c>
      <c r="J32" s="68">
        <v>1.0985</v>
      </c>
      <c r="K32" s="70">
        <v>0.96250000000000002</v>
      </c>
      <c r="L32" s="2"/>
    </row>
    <row r="33" spans="2:12" s="1" customFormat="1" ht="13.8" x14ac:dyDescent="0.25">
      <c r="B33" s="104" t="s">
        <v>46</v>
      </c>
      <c r="C33" s="11" t="s">
        <v>18</v>
      </c>
      <c r="D33" s="62">
        <v>1.1099999999999999</v>
      </c>
      <c r="E33" s="63">
        <v>0.80249999999999999</v>
      </c>
      <c r="F33" s="62">
        <v>0.99</v>
      </c>
      <c r="G33" s="63">
        <v>0.71199999999999997</v>
      </c>
      <c r="H33" s="62">
        <v>1.0225</v>
      </c>
      <c r="I33" s="63">
        <v>0.89</v>
      </c>
      <c r="J33" s="62">
        <v>1.0408333333333333</v>
      </c>
      <c r="K33" s="64">
        <v>0.80149999999999999</v>
      </c>
      <c r="L33" s="2"/>
    </row>
    <row r="34" spans="2:12" s="1" customFormat="1" thickBot="1" x14ac:dyDescent="0.3">
      <c r="B34" s="105"/>
      <c r="C34" s="10" t="s">
        <v>21</v>
      </c>
      <c r="D34" s="71">
        <v>1.1400000000000001</v>
      </c>
      <c r="E34" s="72">
        <v>0.85250000000000004</v>
      </c>
      <c r="F34" s="71">
        <v>1.5425</v>
      </c>
      <c r="G34" s="72">
        <v>0.78800000000000003</v>
      </c>
      <c r="H34" s="71">
        <v>1.5425</v>
      </c>
      <c r="I34" s="72">
        <v>0.88749999999999996</v>
      </c>
      <c r="J34" s="71">
        <v>1.4083333333333332</v>
      </c>
      <c r="K34" s="73">
        <v>0.84266666666666667</v>
      </c>
      <c r="L34" s="2"/>
    </row>
    <row r="35" spans="2:12" s="1" customFormat="1" ht="13.8" x14ac:dyDescent="0.25">
      <c r="B35" s="106" t="s">
        <v>47</v>
      </c>
      <c r="C35" s="8" t="s">
        <v>19</v>
      </c>
      <c r="D35" s="65">
        <v>0.3725</v>
      </c>
      <c r="E35" s="66">
        <v>0.34250000000000003</v>
      </c>
      <c r="F35" s="65">
        <v>0.57200000000000006</v>
      </c>
      <c r="G35" s="66">
        <v>0.442</v>
      </c>
      <c r="H35" s="65">
        <v>0.75750000000000006</v>
      </c>
      <c r="I35" s="66">
        <v>0.6</v>
      </c>
      <c r="J35" s="65">
        <v>0.56733333333333336</v>
      </c>
      <c r="K35" s="67">
        <v>0.46150000000000002</v>
      </c>
      <c r="L35" s="2"/>
    </row>
    <row r="36" spans="2:12" s="1" customFormat="1" ht="13.8" x14ac:dyDescent="0.25">
      <c r="B36" s="104"/>
      <c r="C36" s="10" t="s">
        <v>20</v>
      </c>
      <c r="D36" s="52">
        <v>1.3674999999999999</v>
      </c>
      <c r="E36" s="53">
        <v>0.5675</v>
      </c>
      <c r="F36" s="52">
        <v>1.3580000000000001</v>
      </c>
      <c r="G36" s="53">
        <v>0.71599999999999997</v>
      </c>
      <c r="H36" s="52">
        <v>1.3824999999999998</v>
      </c>
      <c r="I36" s="53">
        <v>0.80749999999999988</v>
      </c>
      <c r="J36" s="52">
        <v>1.3693333333333335</v>
      </c>
      <c r="K36" s="54">
        <v>0.69700000000000006</v>
      </c>
      <c r="L36" s="2"/>
    </row>
    <row r="37" spans="2:12" s="1" customFormat="1" thickBot="1" x14ac:dyDescent="0.3">
      <c r="B37" s="105"/>
      <c r="C37" s="12" t="s">
        <v>17</v>
      </c>
      <c r="D37" s="56">
        <v>0.71250000000000002</v>
      </c>
      <c r="E37" s="57">
        <v>0.85</v>
      </c>
      <c r="F37" s="56">
        <v>0.75</v>
      </c>
      <c r="G37" s="57">
        <v>0.752</v>
      </c>
      <c r="H37" s="56">
        <v>0.83250000000000002</v>
      </c>
      <c r="I37" s="57">
        <v>0.96500000000000008</v>
      </c>
      <c r="J37" s="56">
        <v>0.76500000000000001</v>
      </c>
      <c r="K37" s="58">
        <v>0.85566666666666669</v>
      </c>
      <c r="L37" s="2"/>
    </row>
    <row r="38" spans="2:12" s="1" customFormat="1" ht="16.8" thickTop="1" thickBot="1" x14ac:dyDescent="0.35">
      <c r="B38" s="108" t="s">
        <v>58</v>
      </c>
      <c r="C38" s="109"/>
      <c r="D38" s="112"/>
      <c r="E38" s="113"/>
      <c r="F38" s="113"/>
      <c r="G38" s="113"/>
      <c r="H38" s="113"/>
      <c r="I38" s="114"/>
      <c r="J38" s="74">
        <f t="shared" ref="J38" si="0">AVERAGE(J14:J37)</f>
        <v>1.1248773148148148</v>
      </c>
      <c r="K38" s="75">
        <f>AVERAGE(K14:K37)</f>
        <v>0.6804513888888889</v>
      </c>
    </row>
    <row r="39" spans="2:12" ht="15" thickTop="1" x14ac:dyDescent="0.3">
      <c r="D39" s="31"/>
      <c r="E39" s="20"/>
      <c r="F39" s="13"/>
      <c r="G39" s="20"/>
      <c r="H39" s="20"/>
      <c r="I39" s="13"/>
      <c r="J39" s="14"/>
      <c r="K39" s="30"/>
    </row>
    <row r="40" spans="2:12" x14ac:dyDescent="0.3">
      <c r="B40" s="15"/>
      <c r="C40" s="15"/>
      <c r="J40" s="16"/>
      <c r="K40" s="16"/>
    </row>
    <row r="41" spans="2:12" ht="15.6" x14ac:dyDescent="0.3">
      <c r="B41" s="110"/>
      <c r="C41" s="110"/>
      <c r="D41" s="110"/>
      <c r="E41" s="21"/>
      <c r="J41" s="16"/>
      <c r="K41" s="16"/>
    </row>
    <row r="42" spans="2:12" ht="15.6" x14ac:dyDescent="0.3">
      <c r="B42" s="110"/>
      <c r="C42" s="110"/>
      <c r="D42" s="110"/>
      <c r="E42" s="21"/>
      <c r="J42" s="16"/>
      <c r="K42" s="16"/>
    </row>
    <row r="43" spans="2:12" x14ac:dyDescent="0.3">
      <c r="B43" s="15"/>
      <c r="C43" s="15"/>
      <c r="J43" s="16"/>
      <c r="K43" s="16"/>
    </row>
    <row r="44" spans="2:12" x14ac:dyDescent="0.3">
      <c r="B44" s="15"/>
      <c r="C44" s="15"/>
      <c r="J44" s="16"/>
      <c r="K44" s="16"/>
    </row>
    <row r="45" spans="2:12" x14ac:dyDescent="0.3">
      <c r="B45" s="15"/>
      <c r="C45" s="15"/>
      <c r="J45" s="16"/>
      <c r="K45" s="16"/>
    </row>
    <row r="46" spans="2:12" x14ac:dyDescent="0.3">
      <c r="B46" s="111"/>
      <c r="C46" s="111"/>
      <c r="D46" s="111"/>
      <c r="E46" s="111"/>
      <c r="F46" s="111"/>
      <c r="G46" s="111"/>
      <c r="H46" s="111"/>
      <c r="I46" s="111"/>
      <c r="J46" s="111"/>
      <c r="K46" s="111"/>
    </row>
    <row r="47" spans="2:12" ht="15.6" x14ac:dyDescent="0.3">
      <c r="B47" s="81"/>
      <c r="C47" s="81"/>
      <c r="D47" s="81"/>
      <c r="E47" s="81"/>
      <c r="F47" s="81"/>
      <c r="G47" s="81"/>
      <c r="H47" s="81"/>
      <c r="I47" s="81"/>
      <c r="J47" s="81"/>
      <c r="K47" s="81"/>
    </row>
    <row r="48" spans="2:12" ht="15.6" x14ac:dyDescent="0.3">
      <c r="B48" s="107"/>
      <c r="C48" s="107"/>
      <c r="D48" s="107"/>
      <c r="E48" s="107"/>
      <c r="F48" s="107"/>
      <c r="G48" s="107"/>
      <c r="H48" s="107"/>
      <c r="I48" s="107"/>
      <c r="J48" s="107"/>
      <c r="K48" s="107"/>
    </row>
    <row r="102" spans="2:11" x14ac:dyDescent="0.3">
      <c r="B102" s="111" t="s">
        <v>48</v>
      </c>
      <c r="C102" s="111"/>
      <c r="D102" s="111"/>
      <c r="E102" s="111"/>
      <c r="F102" s="111"/>
      <c r="G102" s="111"/>
      <c r="H102" s="111"/>
      <c r="I102" s="111"/>
      <c r="J102" s="111"/>
      <c r="K102" s="111"/>
    </row>
    <row r="103" spans="2:11" ht="15.6" x14ac:dyDescent="0.3">
      <c r="B103" s="81" t="s">
        <v>49</v>
      </c>
      <c r="C103" s="81"/>
      <c r="D103" s="81"/>
      <c r="E103" s="81"/>
      <c r="F103" s="81"/>
      <c r="G103" s="81"/>
      <c r="H103" s="81"/>
      <c r="I103" s="81"/>
      <c r="J103" s="81"/>
      <c r="K103" s="81"/>
    </row>
    <row r="104" spans="2:11" ht="15.6" x14ac:dyDescent="0.3">
      <c r="B104" s="107" t="s">
        <v>50</v>
      </c>
      <c r="C104" s="107"/>
      <c r="D104" s="107"/>
      <c r="E104" s="107"/>
      <c r="F104" s="107"/>
      <c r="G104" s="107"/>
      <c r="H104" s="107"/>
      <c r="I104" s="107"/>
      <c r="J104" s="107"/>
      <c r="K104" s="107"/>
    </row>
  </sheetData>
  <mergeCells count="31">
    <mergeCell ref="B7:K7"/>
    <mergeCell ref="B1:K1"/>
    <mergeCell ref="B2:K2"/>
    <mergeCell ref="B3:K3"/>
    <mergeCell ref="B4:K4"/>
    <mergeCell ref="B5:K5"/>
    <mergeCell ref="B9:K9"/>
    <mergeCell ref="B11:B13"/>
    <mergeCell ref="C11:C13"/>
    <mergeCell ref="D11:I11"/>
    <mergeCell ref="B15:B18"/>
    <mergeCell ref="J11:J13"/>
    <mergeCell ref="K11:K13"/>
    <mergeCell ref="D12:E12"/>
    <mergeCell ref="F12:G12"/>
    <mergeCell ref="H12:I12"/>
    <mergeCell ref="B103:K103"/>
    <mergeCell ref="B104:K104"/>
    <mergeCell ref="B35:B37"/>
    <mergeCell ref="B38:C38"/>
    <mergeCell ref="B41:D42"/>
    <mergeCell ref="B46:K46"/>
    <mergeCell ref="B47:K47"/>
    <mergeCell ref="B48:K48"/>
    <mergeCell ref="B102:K102"/>
    <mergeCell ref="D38:I38"/>
    <mergeCell ref="B33:B34"/>
    <mergeCell ref="B19:B22"/>
    <mergeCell ref="B23:B26"/>
    <mergeCell ref="B27:B30"/>
    <mergeCell ref="B31:B32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Octubre-diciembre</vt:lpstr>
      <vt:lpstr>octubre-diciembre 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2023-01-13T16:42:37Z</dcterms:modified>
</cp:coreProperties>
</file>