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160" windowHeight="0" tabRatio="601"/>
  </bookViews>
  <sheets>
    <sheet name="BALANCE GENERAL" sheetId="1" r:id="rId1"/>
  </sheets>
  <definedNames>
    <definedName name="_xlnm.Print_Area" localSheetId="0">'BALANCE GENERAL'!$B$1:$C$58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3" i="1" l="1"/>
  <c r="C28" i="1" l="1"/>
  <c r="C29" i="1" s="1"/>
  <c r="C34" i="1" l="1"/>
  <c r="C43" i="1" l="1"/>
  <c r="C37" i="1"/>
  <c r="C38" i="1" s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<sst xmlns="http://schemas.openxmlformats.org/spreadsheetml/2006/main" count="32" uniqueCount="32">
  <si>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</si>
  <si>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</si>
  <si>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</si>
  <si>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</si>
  <si>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</si>
  <si>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</si>
  <si>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</si>
  <si>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</si>
  <si>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</si>
  <si>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</si>
  <si>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</si>
  <si>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</si>
  <si>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</si>
  <si>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</si>
  <si>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</si>
  <si>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</si>
  <si>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</si>
  <si>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</si>
  <si>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</si>
  <si>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</si>
  <si>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</si>
  <si>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</si>
  <si>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</si>
  <si>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</si>
  <si>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</si>
  <si>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</si>
  <si>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</si>
  <si>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</si>
  <si>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</si>
  <si>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</si>
  <si>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</si>
  <si>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30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</si>
</sst>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</xdr:row>
      <xdr:rowOff>40822</xdr:rowOff>
    </xdr:from>
    <xdr:to>
      <xdr:col>1</xdr:col>
      <xdr:colOff>4037780</xdr:colOff>
      <xdr:row>58</xdr:row>
      <xdr:rowOff>12247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6143"/>
          <a:ext cx="4037780" cy="3087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4"/>
  <sheetViews>
    <sheetView tabSelected="1" topLeftCell="B1" zoomScale="70" zoomScaleNormal="70" workbookViewId="0">
      <selection activeCell="C44" sqref="C44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24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26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/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25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31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30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5720329363.2399998</v>
      </c>
      <c r="D20" s="38"/>
    </row>
    <row r="21" spans="2:4" s="3" customFormat="1" ht="17.100000000000001" customHeight="1" x14ac:dyDescent="0.2">
      <c r="B21" s="16" t="s">
        <v>3</v>
      </c>
      <c r="C21" s="21">
        <v>7557579561.6700001</v>
      </c>
      <c r="D21" s="37"/>
    </row>
    <row r="22" spans="2:4" s="3" customFormat="1" ht="17.100000000000001" customHeight="1" x14ac:dyDescent="0.2">
      <c r="B22" s="16" t="s">
        <v>4</v>
      </c>
      <c r="C22" s="24">
        <v>295861204.91000003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13573770129.82</v>
      </c>
      <c r="D23" s="36"/>
    </row>
    <row r="24" spans="2:4" s="3" customFormat="1" ht="17.100000000000001" customHeight="1" x14ac:dyDescent="0.2">
      <c r="B24" s="13" t="s">
        <v>6</v>
      </c>
      <c r="C24" s="17"/>
      <c r="D24" s="36"/>
    </row>
    <row r="25" spans="2:4" s="3" customFormat="1" ht="17.100000000000001" customHeight="1" x14ac:dyDescent="0.2">
      <c r="B25" s="16" t="s">
        <v>10</v>
      </c>
      <c r="C25" s="17">
        <v>113000</v>
      </c>
    </row>
    <row r="26" spans="2:4" s="3" customFormat="1" ht="17.100000000000001" customHeight="1" x14ac:dyDescent="0.2">
      <c r="B26" s="16" t="s">
        <v>7</v>
      </c>
      <c r="C26" s="17">
        <v>68138059569.230003</v>
      </c>
      <c r="D26" s="17"/>
    </row>
    <row r="27" spans="2:4" s="3" customFormat="1" ht="17.100000000000001" customHeight="1" x14ac:dyDescent="0.2">
      <c r="B27" s="16" t="s">
        <v>8</v>
      </c>
      <c r="C27" s="20">
        <v>46620191.140000001</v>
      </c>
      <c r="D27" s="36"/>
    </row>
    <row r="28" spans="2:4" s="3" customFormat="1" ht="17.100000000000001" customHeight="1" x14ac:dyDescent="0.2">
      <c r="B28" s="13" t="s">
        <v>9</v>
      </c>
      <c r="C28" s="18">
        <f>SUM(C25:C27)</f>
        <v>68184792760.370003</v>
      </c>
    </row>
    <row r="29" spans="2:4" s="3" customFormat="1" ht="17.100000000000001" customHeight="1" thickBot="1" x14ac:dyDescent="0.25">
      <c r="B29" s="13" t="s">
        <v>11</v>
      </c>
      <c r="C29" s="25">
        <f>C23+C28</f>
        <v>81758562890.190002</v>
      </c>
    </row>
    <row r="30" spans="2:4" s="3" customFormat="1" ht="17.100000000000001" customHeight="1" thickTop="1" x14ac:dyDescent="0.2">
      <c r="B30" s="13" t="s">
        <v>12</v>
      </c>
      <c r="C30" s="17"/>
    </row>
    <row r="31" spans="2:4" s="3" customFormat="1" ht="17.25" customHeight="1" x14ac:dyDescent="0.2">
      <c r="B31" s="13" t="s">
        <v>13</v>
      </c>
      <c r="C31" s="19"/>
    </row>
    <row r="32" spans="2:4" s="3" customFormat="1" ht="17.100000000000001" customHeight="1" x14ac:dyDescent="0.2">
      <c r="B32" s="16" t="s">
        <v>23</v>
      </c>
      <c r="C32" s="17">
        <v>1465565801.52</v>
      </c>
      <c r="D32" s="37"/>
    </row>
    <row r="33" spans="2:4" s="3" customFormat="1" ht="17.100000000000001" customHeight="1" x14ac:dyDescent="0.2">
      <c r="B33" s="16" t="s">
        <v>14</v>
      </c>
      <c r="C33" s="17">
        <v>2253175453.6500001</v>
      </c>
      <c r="D33" s="37"/>
    </row>
    <row r="34" spans="2:4" s="3" customFormat="1" ht="17.100000000000001" customHeight="1" x14ac:dyDescent="0.2">
      <c r="B34" s="13" t="s">
        <v>15</v>
      </c>
      <c r="C34" s="18">
        <f>SUM(C32:C33)</f>
        <v>3718741255.1700001</v>
      </c>
      <c r="D34" s="37"/>
    </row>
    <row r="35" spans="2:4" s="3" customFormat="1" ht="17.100000000000001" customHeight="1" x14ac:dyDescent="0.2">
      <c r="B35" s="13" t="s">
        <v>16</v>
      </c>
      <c r="C35" s="18"/>
      <c r="D35" s="37"/>
    </row>
    <row r="36" spans="2:4" s="3" customFormat="1" ht="17.100000000000001" customHeight="1" x14ac:dyDescent="0.2">
      <c r="B36" s="16" t="s">
        <v>27</v>
      </c>
      <c r="C36" s="17">
        <v>49290327.979999997</v>
      </c>
      <c r="D36" s="37"/>
    </row>
    <row r="37" spans="2:4" s="3" customFormat="1" ht="17.100000000000001" customHeight="1" x14ac:dyDescent="0.2">
      <c r="B37" s="29" t="s">
        <v>28</v>
      </c>
      <c r="C37" s="18">
        <f>SUM(C36)</f>
        <v>49290327.979999997</v>
      </c>
    </row>
    <row r="38" spans="2:4" s="3" customFormat="1" ht="17.100000000000001" customHeight="1" x14ac:dyDescent="0.2">
      <c r="B38" s="13" t="s">
        <v>17</v>
      </c>
      <c r="C38" s="18">
        <f>C34+C37</f>
        <v>3768031583.1500001</v>
      </c>
    </row>
    <row r="39" spans="2:4" s="3" customFormat="1" ht="17.100000000000001" customHeight="1" x14ac:dyDescent="0.2">
      <c r="B39" s="13" t="s">
        <v>18</v>
      </c>
      <c r="C39" s="18"/>
      <c r="D39" s="36"/>
    </row>
    <row r="40" spans="2:4" s="3" customFormat="1" ht="17.100000000000001" customHeight="1" x14ac:dyDescent="0.2">
      <c r="B40" s="16" t="s">
        <v>19</v>
      </c>
      <c r="C40" s="23">
        <v>98246699535.630005</v>
      </c>
      <c r="D40" s="37"/>
    </row>
    <row r="41" spans="2:4" s="3" customFormat="1" ht="17.100000000000001" customHeight="1" x14ac:dyDescent="0.2">
      <c r="B41" s="16" t="s">
        <v>29</v>
      </c>
      <c r="C41" s="23">
        <v>-19589237471.290001</v>
      </c>
      <c r="D41" s="37"/>
    </row>
    <row r="42" spans="2:4" s="3" customFormat="1" ht="17.100000000000001" customHeight="1" x14ac:dyDescent="0.2">
      <c r="B42" s="16" t="s">
        <v>20</v>
      </c>
      <c r="C42" s="35">
        <v>-666930757.29999995</v>
      </c>
      <c r="D42" s="37"/>
    </row>
    <row r="43" spans="2:4" s="3" customFormat="1" ht="16.5" customHeight="1" x14ac:dyDescent="0.2">
      <c r="B43" s="13" t="s">
        <v>21</v>
      </c>
      <c r="C43" s="18">
        <f>SUM(C40:C42)</f>
        <v>77990531307.039993</v>
      </c>
      <c r="D43" s="36"/>
    </row>
    <row r="44" spans="2:4" s="3" customFormat="1" ht="16.5" customHeight="1" thickBot="1" x14ac:dyDescent="0.25">
      <c r="B44" s="13" t="s">
        <v>22</v>
      </c>
      <c r="C44" s="25">
        <f>C43+C38</f>
        <v>81758562890.189987</v>
      </c>
      <c r="D44" s="36"/>
    </row>
    <row r="45" spans="2:4" s="3" customFormat="1" ht="16.5" customHeight="1" thickTop="1" x14ac:dyDescent="0.2">
      <c r="B45" s="13"/>
      <c r="C45" s="18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24" customHeight="1" x14ac:dyDescent="0.2">
      <c r="A54" s="3"/>
      <c r="B54" s="39"/>
      <c r="C54" s="39"/>
    </row>
    <row r="55" spans="1:3" s="7" customFormat="1" ht="18.75" customHeight="1" x14ac:dyDescent="0.2">
      <c r="A55" s="3"/>
      <c r="B55" s="40"/>
      <c r="C55" s="40"/>
    </row>
    <row r="56" spans="1:3" s="7" customFormat="1" ht="18.75" customHeight="1" x14ac:dyDescent="0.2">
      <c r="A56" s="3"/>
      <c r="B56" s="31"/>
      <c r="C56" s="31"/>
    </row>
    <row r="57" spans="1:3" s="7" customFormat="1" ht="24" customHeight="1" x14ac:dyDescent="0.2">
      <c r="A57" s="3"/>
      <c r="B57" s="30"/>
      <c r="C57" s="22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2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28"/>
      <c r="C63" s="17"/>
    </row>
    <row r="64" spans="1:3" s="7" customFormat="1" ht="24" customHeight="1" x14ac:dyDescent="0.2">
      <c r="A64" s="3"/>
      <c r="B64" s="13"/>
      <c r="C64" s="17"/>
    </row>
    <row r="65" spans="1:3" s="7" customFormat="1" ht="24" customHeight="1" x14ac:dyDescent="0.2">
      <c r="A65" s="3"/>
      <c r="B65" s="13"/>
      <c r="C65" s="14"/>
    </row>
    <row r="66" spans="1:3" s="7" customFormat="1" ht="24" customHeight="1" x14ac:dyDescent="0.2">
      <c r="A66" s="3"/>
      <c r="B66" s="13"/>
      <c r="C66" s="17"/>
    </row>
    <row r="67" spans="1:3" s="7" customFormat="1" ht="24" customHeight="1" x14ac:dyDescent="0.2">
      <c r="B67" s="43"/>
      <c r="C67" s="43"/>
    </row>
    <row r="68" spans="1:3" s="7" customFormat="1" ht="24" customHeight="1" x14ac:dyDescent="0.2">
      <c r="B68" s="42"/>
      <c r="C68" s="42"/>
    </row>
    <row r="69" spans="1:3" s="7" customFormat="1" ht="24" customHeight="1" x14ac:dyDescent="0.2">
      <c r="B69" s="41"/>
      <c r="C69" s="41"/>
    </row>
    <row r="70" spans="1:3" s="7" customFormat="1" ht="24" customHeight="1" x14ac:dyDescent="0.2">
      <c r="B70" s="41"/>
      <c r="C70" s="41"/>
    </row>
    <row r="71" spans="1:3" s="7" customFormat="1" ht="24" customHeight="1" x14ac:dyDescent="0.2">
      <c r="B71" s="41"/>
      <c r="C71" s="41"/>
    </row>
    <row r="72" spans="1:3" s="7" customFormat="1" ht="20.25" x14ac:dyDescent="0.2">
      <c r="B72" s="41"/>
      <c r="C72" s="41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103" spans="2:2" ht="13.5" thickBot="1" x14ac:dyDescent="0.25"/>
    <row r="104" spans="2:2" ht="15.75" x14ac:dyDescent="0.2">
      <c r="B104" s="10"/>
    </row>
  </sheetData>
  <mergeCells count="14">
    <mergeCell ref="B12:C12"/>
    <mergeCell ref="B13:C13"/>
    <mergeCell ref="B9:C9"/>
    <mergeCell ref="B8:C8"/>
    <mergeCell ref="B16:B18"/>
    <mergeCell ref="B11:C11"/>
    <mergeCell ref="B54:C54"/>
    <mergeCell ref="B55:C55"/>
    <mergeCell ref="B72:C72"/>
    <mergeCell ref="B68:C68"/>
    <mergeCell ref="B70:C70"/>
    <mergeCell ref="B69:C69"/>
    <mergeCell ref="B67:C67"/>
    <mergeCell ref="B71:C71"/>
  </mergeCells>
  <phoneticPr fontId="2" type="noConversion"/>
  <printOptions horizontalCentered="1"/>
  <pageMargins left="0" right="0" top="0.55118110236220474" bottom="0.15748031496062992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2022-10-10T20:01:16Z</cp:lastPrinted>
  <dcterms:created xsi:type="dcterms:W3CDTF">2006-07-11T17:39:34Z</dcterms:created>
  <dcterms:modified xsi:type="dcterms:W3CDTF">2022-10-10T20:01:37Z</dcterms:modified>
</cp:coreProperties>
</file>