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malagón\Desktop\ABRIL 17\"/>
    </mc:Choice>
  </mc:AlternateContent>
  <bookViews>
    <workbookView xWindow="240" yWindow="255" windowWidth="20115" windowHeight="781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36" i="1" l="1"/>
  <c r="D38" i="1" s="1"/>
  <c r="E28" i="1"/>
</calcChain>
</file>

<file path=xl/sharedStrings.xml><?xml version="1.0" encoding="utf-8"?>
<sst xmlns="http://schemas.openxmlformats.org/spreadsheetml/2006/main" count="80" uniqueCount="67">
  <si>
    <t>INSTITUTO NACIONAL DE AGUAS POTABLES Y ALCANTARILLADOS</t>
  </si>
  <si>
    <t>INAPA</t>
  </si>
  <si>
    <t>DIVISION DE COMPRAS &amp; CONTRATACIONES</t>
  </si>
  <si>
    <t>COMPRAS MENORES</t>
  </si>
  <si>
    <t>BIENES/SERVICIOS</t>
  </si>
  <si>
    <t xml:space="preserve">BIENES </t>
  </si>
  <si>
    <t>NO.</t>
  </si>
  <si>
    <t>SUPLIDOR</t>
  </si>
  <si>
    <t>No. ACTA</t>
  </si>
  <si>
    <t>MONTO</t>
  </si>
  <si>
    <t>BIENES</t>
  </si>
  <si>
    <t>IMPORTADORA TROPICAL, SA</t>
  </si>
  <si>
    <t>SERVICIOS</t>
  </si>
  <si>
    <t xml:space="preserve">SERVICIOS </t>
  </si>
  <si>
    <t>CLERMONT COMERCIAL, SRL</t>
  </si>
  <si>
    <t>026/2017</t>
  </si>
  <si>
    <t>TAMBORES DE HIPOCLORITO DE CALCIO</t>
  </si>
  <si>
    <t>027/2017</t>
  </si>
  <si>
    <t>COMPRA DE EQUIPOS ELECTRICOS PARA EQ. NO.03, VILLA CORAZON, PROV. AZUA</t>
  </si>
  <si>
    <t>BDC SERRALLES, SRL</t>
  </si>
  <si>
    <t>013/2017</t>
  </si>
  <si>
    <t>REPARACION AUTOCLAVE MARKET FORGET,</t>
  </si>
  <si>
    <t>SIGMA PRETROLEUM CORP. SRL</t>
  </si>
  <si>
    <t>ORDEN</t>
  </si>
  <si>
    <t>OC2017-0189</t>
  </si>
  <si>
    <t>OC2017-0182</t>
  </si>
  <si>
    <t>OC2017-0184</t>
  </si>
  <si>
    <t>GENERADORES ELECTRICOS ACUEDUCTO BANI, SANTANA, CATALINA Y CRUCE OCOA, PROVINCIA PERAVIA, ZONA IV.</t>
  </si>
  <si>
    <t xml:space="preserve">Para ser usado en los generadores elèctricos de los Acs. San Pedro, Hato Mayor y vehìculos, Z-VI. </t>
  </si>
  <si>
    <t>OC2017-0186</t>
  </si>
  <si>
    <t>Para ser usado en los generadores eléctricos del Ac. Elías Piña y estación de bombeo Pedro Santana, Z-II.</t>
  </si>
  <si>
    <t>OC2017-0209</t>
  </si>
  <si>
    <t>Para ser usado en los generadores y vehìculos del Ac. Sànchez, Prov. Samanà, Z-III.</t>
  </si>
  <si>
    <t>OC2017-0201</t>
  </si>
  <si>
    <t>CONSTRUCTORA LIGERA, SRL.</t>
  </si>
  <si>
    <t>OC2017-0202</t>
  </si>
  <si>
    <t>ESIOCA, SRL.</t>
  </si>
  <si>
    <t>voltaje secundario 120v/240v. 39121002206 - Transformador seco p/controles electricos 1.5 y 2.0 kva, voltaje primario 480v - voltaje secundario 120v/240v.</t>
  </si>
  <si>
    <t>SALCO ELECTRIC COMPANY SRL</t>
  </si>
  <si>
    <t>OC2017-0204</t>
  </si>
  <si>
    <t>EQUIPOS ELECTRICOS</t>
  </si>
  <si>
    <t>Para ser usado en la flotilla de vehìculos del Nivel Central.</t>
  </si>
  <si>
    <t>PRODUCTOS ELECTRICOS INDUSTRIALES ( PRODEINCA), SRL</t>
  </si>
  <si>
    <t>OC2017-0205</t>
  </si>
  <si>
    <t>PUNTO MARKET, SRL</t>
  </si>
  <si>
    <t>OC2017-0206</t>
  </si>
  <si>
    <t>IMPORTADORA TROPICAL, SA.</t>
  </si>
  <si>
    <t>OC2017-0220</t>
  </si>
  <si>
    <t>Acoplada a Motor de 40Hp, 460V, 3Ø, 60Hz , 3450Rpm, 1.15Fs, mínimo, Ø6", Ø4"de Descarga 40151513062 - Electrobomba centrifuga sumergible con cap. de 300GPM contra 315 pies de TDH, Acoplada a Motor de 40Hp, 460V, 3Ø, 60Hz , 3450Rpm, 1.15Fs, minimo, Ø6", Ø4"de Descarga</t>
  </si>
  <si>
    <t>OC2017-0226</t>
  </si>
  <si>
    <t>Para ser usado en la flotilla de vehìculos del Nivel Central. GASOLINA</t>
  </si>
  <si>
    <t>OC2017-0224</t>
  </si>
  <si>
    <t>COMERCIAL VIBA, EIRL</t>
  </si>
  <si>
    <t>botonera de marcha, luz piloto y parada. 39121103017 - Arrancador magnético Tipo Directo a Linea motor 20HP 3Ø" 230/460V 60HZ con Toda Proteccion</t>
  </si>
  <si>
    <t>SUPLIDORA HAWAII, SRL</t>
  </si>
  <si>
    <t>OC2017-0231</t>
  </si>
  <si>
    <t>Para ser usado en la estaciòn La Toma, Prov. San Cristobal, Z-IV. 15101505201 - GASOIL REGULAR</t>
  </si>
  <si>
    <t>OC2017-0235</t>
  </si>
  <si>
    <t>confección de ejes en acero de Ø1¼" x 10' con su coupling 25173801202 - Suministro de Ejes</t>
  </si>
  <si>
    <t>OS2017-0194</t>
  </si>
  <si>
    <t>IMPORTADORA PERDOMO &amp; ASOCIADOS, SRL</t>
  </si>
  <si>
    <t>ROMERO PATNELLA, SRL</t>
  </si>
  <si>
    <t>Servicios de Rebobinado</t>
  </si>
  <si>
    <t>OS2017-0171</t>
  </si>
  <si>
    <t>TOTAL</t>
  </si>
  <si>
    <t>TOTAL SERVICIO/COMPRAS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</si>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</sst>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164" formatCode="&quot;RD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49" fontId="0" fillId="0" borderId="0" xfId="0" applyNumberForma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 readingOrder="1"/>
    </xf>
    <xf numFmtId="0" fontId="11" fillId="0" borderId="0" xfId="0" applyFont="1" applyBorder="1" applyAlignment="1">
      <alignment horizontal="left" vertical="center" wrapText="1" readingOrder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readingOrder="1"/>
    </xf>
    <xf numFmtId="0" fontId="11" fillId="0" borderId="1" xfId="0" applyFont="1" applyFill="1" applyBorder="1" applyAlignment="1">
      <alignment horizontal="left" vertical="top" wrapText="1" readingOrder="1"/>
    </xf>
    <xf numFmtId="0" fontId="11" fillId="0" borderId="1" xfId="0" applyFont="1" applyFill="1" applyBorder="1" applyAlignment="1">
      <alignment horizontal="left" vertical="top" readingOrder="1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left" vertical="center" wrapText="1" readingOrder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4" fontId="10" fillId="0" borderId="2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44" fontId="10" fillId="0" borderId="1" xfId="1" applyFont="1" applyFill="1" applyBorder="1" applyAlignment="1">
      <alignment horizontal="center" vertical="center"/>
    </xf>
    <xf numFmtId="44" fontId="0" fillId="0" borderId="6" xfId="0" applyNumberFormat="1" applyBorder="1"/>
    <xf numFmtId="164" fontId="0" fillId="0" borderId="6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29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 vertical="center"/>
    </xf>
    <xf numFmtId="44" fontId="0" fillId="0" borderId="6" xfId="0" applyNumberFormat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12" fillId="0" borderId="0" xfId="0" applyNumberFormat="1" applyFont="1"/>
    <xf numFmtId="0" fontId="12" fillId="0" borderId="0" xfId="0" applyFont="1"/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sqref="A1:A1048576"/>
    </sheetView>
  </sheetViews>
  <sheetFormatPr defaultColWidth="11.42578125" defaultRowHeight="15" x14ac:dyDescent="0.25"/>
  <cols>
    <col min="1" max="1" width="8.42578125" style="53" customWidth="1"/>
    <col min="2" max="2" width="13" customWidth="1"/>
    <col min="3" max="3" width="34.42578125" customWidth="1"/>
    <col min="4" max="4" width="10.140625" customWidth="1"/>
    <col min="5" max="5" width="16.28515625" customWidth="1"/>
    <col min="6" max="6" width="36" customWidth="1"/>
  </cols>
  <sheetData>
    <row r="1" spans="1:6" x14ac:dyDescent="0.25">
      <c r="A1" s="52">
        <v>42857</v>
      </c>
      <c r="B1" s="35" t="s">
        <v>0</v>
      </c>
      <c r="C1" s="35"/>
      <c r="D1" s="35"/>
      <c r="E1" s="35"/>
      <c r="F1" s="35"/>
    </row>
    <row r="2" spans="1:6" ht="15" customHeight="1" x14ac:dyDescent="0.25">
      <c r="B2" s="36" t="s">
        <v>1</v>
      </c>
      <c r="C2" s="36"/>
      <c r="D2" s="36"/>
      <c r="E2" s="36"/>
      <c r="F2" s="36"/>
    </row>
    <row r="3" spans="1:6" ht="15" customHeight="1" x14ac:dyDescent="0.25">
      <c r="B3" s="37" t="s">
        <v>2</v>
      </c>
      <c r="C3" s="37"/>
      <c r="D3" s="37"/>
      <c r="E3" s="37"/>
      <c r="F3" s="37"/>
    </row>
    <row r="4" spans="1:6" ht="15" customHeight="1" x14ac:dyDescent="0.25">
      <c r="B4" s="36" t="s">
        <v>3</v>
      </c>
      <c r="C4" s="36"/>
      <c r="D4" s="36"/>
      <c r="E4" s="36"/>
      <c r="F4" s="36"/>
    </row>
    <row r="5" spans="1:6" x14ac:dyDescent="0.25">
      <c r="B5" s="38" t="s">
        <v>4</v>
      </c>
      <c r="C5" s="38"/>
      <c r="D5" s="38"/>
      <c r="E5" s="38"/>
      <c r="F5" s="38"/>
    </row>
    <row r="6" spans="1:6" ht="23.25" customHeight="1" x14ac:dyDescent="0.25">
      <c r="B6" s="39">
        <v>42826</v>
      </c>
      <c r="C6" s="39"/>
      <c r="D6" s="39"/>
      <c r="E6" s="39"/>
      <c r="F6" s="39"/>
    </row>
    <row r="7" spans="1:6" ht="15.75" x14ac:dyDescent="0.25">
      <c r="C7" s="1"/>
      <c r="D7" s="1"/>
      <c r="E7" s="2"/>
      <c r="F7" s="3"/>
    </row>
    <row r="8" spans="1:6" ht="18.75" x14ac:dyDescent="0.3">
      <c r="A8" s="47" t="s">
        <v>5</v>
      </c>
      <c r="B8" s="47"/>
      <c r="C8" s="47"/>
      <c r="D8" s="47"/>
      <c r="E8" s="47"/>
      <c r="F8" s="47"/>
    </row>
    <row r="9" spans="1:6" ht="15" customHeight="1" x14ac:dyDescent="0.25">
      <c r="A9" s="54" t="s">
        <v>6</v>
      </c>
      <c r="B9" s="48" t="s">
        <v>23</v>
      </c>
      <c r="C9" s="49" t="s">
        <v>7</v>
      </c>
      <c r="D9" s="44" t="s">
        <v>8</v>
      </c>
      <c r="E9" s="50" t="s">
        <v>9</v>
      </c>
      <c r="F9" s="51" t="s">
        <v>10</v>
      </c>
    </row>
    <row r="10" spans="1:6" ht="15" customHeight="1" x14ac:dyDescent="0.25">
      <c r="A10" s="54"/>
      <c r="B10" s="48"/>
      <c r="C10" s="49"/>
      <c r="D10" s="44"/>
      <c r="E10" s="50"/>
      <c r="F10" s="51"/>
    </row>
    <row r="11" spans="1:6" ht="30" x14ac:dyDescent="0.25">
      <c r="A11" s="55">
        <v>1</v>
      </c>
      <c r="B11" s="11"/>
      <c r="C11" s="12" t="s">
        <v>14</v>
      </c>
      <c r="D11" s="14" t="s">
        <v>15</v>
      </c>
      <c r="E11" s="15">
        <v>805350</v>
      </c>
      <c r="F11" s="12" t="s">
        <v>16</v>
      </c>
    </row>
    <row r="12" spans="1:6" ht="15" customHeight="1" x14ac:dyDescent="0.25">
      <c r="A12" s="55">
        <v>2</v>
      </c>
      <c r="B12" s="11"/>
      <c r="C12" s="24" t="s">
        <v>11</v>
      </c>
      <c r="D12" s="25" t="s">
        <v>17</v>
      </c>
      <c r="E12" s="15">
        <v>237646.1</v>
      </c>
      <c r="F12" s="16" t="s">
        <v>18</v>
      </c>
    </row>
    <row r="13" spans="1:6" ht="26.25" x14ac:dyDescent="0.25">
      <c r="A13" s="55">
        <v>3</v>
      </c>
      <c r="B13" s="11" t="s">
        <v>24</v>
      </c>
      <c r="C13" s="11" t="s">
        <v>22</v>
      </c>
      <c r="D13" s="11"/>
      <c r="E13" s="15">
        <v>555600</v>
      </c>
      <c r="F13" s="17" t="s">
        <v>41</v>
      </c>
    </row>
    <row r="14" spans="1:6" ht="60" x14ac:dyDescent="0.25">
      <c r="A14" s="55">
        <v>4</v>
      </c>
      <c r="B14" s="11" t="s">
        <v>25</v>
      </c>
      <c r="C14" s="11" t="s">
        <v>22</v>
      </c>
      <c r="D14" s="11"/>
      <c r="E14" s="15">
        <v>207750</v>
      </c>
      <c r="F14" s="12" t="s">
        <v>27</v>
      </c>
    </row>
    <row r="15" spans="1:6" ht="45" x14ac:dyDescent="0.25">
      <c r="A15" s="55">
        <v>5</v>
      </c>
      <c r="B15" s="11" t="s">
        <v>26</v>
      </c>
      <c r="C15" s="11" t="s">
        <v>22</v>
      </c>
      <c r="D15" s="11"/>
      <c r="E15" s="15">
        <v>207750</v>
      </c>
      <c r="F15" s="12" t="s">
        <v>28</v>
      </c>
    </row>
    <row r="16" spans="1:6" ht="39" x14ac:dyDescent="0.25">
      <c r="A16" s="55">
        <v>6</v>
      </c>
      <c r="B16" s="11" t="s">
        <v>29</v>
      </c>
      <c r="C16" s="11" t="s">
        <v>22</v>
      </c>
      <c r="D16" s="11"/>
      <c r="E16" s="15">
        <v>138500</v>
      </c>
      <c r="F16" s="17" t="s">
        <v>30</v>
      </c>
    </row>
    <row r="17" spans="1:6" ht="39" x14ac:dyDescent="0.25">
      <c r="A17" s="55">
        <v>7</v>
      </c>
      <c r="B17" s="11" t="s">
        <v>31</v>
      </c>
      <c r="C17" s="11" t="s">
        <v>22</v>
      </c>
      <c r="D17" s="11"/>
      <c r="E17" s="15">
        <v>138500</v>
      </c>
      <c r="F17" s="18" t="s">
        <v>32</v>
      </c>
    </row>
    <row r="18" spans="1:6" ht="63.75" x14ac:dyDescent="0.25">
      <c r="A18" s="55">
        <v>9</v>
      </c>
      <c r="B18" s="11" t="s">
        <v>33</v>
      </c>
      <c r="C18" s="19" t="s">
        <v>34</v>
      </c>
      <c r="D18" s="13"/>
      <c r="E18" s="15">
        <v>140626.5</v>
      </c>
      <c r="F18" s="20" t="s">
        <v>37</v>
      </c>
    </row>
    <row r="19" spans="1:6" x14ac:dyDescent="0.25">
      <c r="A19" s="56">
        <v>10</v>
      </c>
      <c r="B19" s="11" t="s">
        <v>35</v>
      </c>
      <c r="C19" s="21" t="s">
        <v>36</v>
      </c>
      <c r="D19" s="13"/>
      <c r="E19" s="15">
        <v>265287.59999999998</v>
      </c>
      <c r="F19" s="20"/>
    </row>
    <row r="20" spans="1:6" x14ac:dyDescent="0.25">
      <c r="A20" s="56">
        <v>11</v>
      </c>
      <c r="B20" s="11" t="s">
        <v>39</v>
      </c>
      <c r="C20" s="21" t="s">
        <v>38</v>
      </c>
      <c r="D20" s="13"/>
      <c r="E20" s="15">
        <v>628520.04</v>
      </c>
      <c r="F20" s="20" t="s">
        <v>40</v>
      </c>
    </row>
    <row r="21" spans="1:6" ht="25.5" x14ac:dyDescent="0.25">
      <c r="A21" s="56">
        <v>12</v>
      </c>
      <c r="B21" s="11" t="s">
        <v>43</v>
      </c>
      <c r="C21" s="20" t="s">
        <v>42</v>
      </c>
      <c r="D21" s="13"/>
      <c r="E21" s="15">
        <v>282881.40000000002</v>
      </c>
      <c r="F21" s="20"/>
    </row>
    <row r="22" spans="1:6" x14ac:dyDescent="0.25">
      <c r="A22" s="56">
        <v>13</v>
      </c>
      <c r="B22" s="11" t="s">
        <v>45</v>
      </c>
      <c r="C22" s="22" t="s">
        <v>44</v>
      </c>
      <c r="D22" s="13"/>
      <c r="E22" s="15">
        <v>533713.88</v>
      </c>
      <c r="F22" s="13"/>
    </row>
    <row r="23" spans="1:6" ht="108" customHeight="1" x14ac:dyDescent="0.25">
      <c r="A23" s="55">
        <v>14</v>
      </c>
      <c r="B23" s="11" t="s">
        <v>47</v>
      </c>
      <c r="C23" s="23" t="s">
        <v>46</v>
      </c>
      <c r="D23" s="13"/>
      <c r="E23" s="15">
        <v>178545.8</v>
      </c>
      <c r="F23" s="20" t="s">
        <v>48</v>
      </c>
    </row>
    <row r="24" spans="1:6" ht="26.25" x14ac:dyDescent="0.25">
      <c r="A24" s="55">
        <v>15</v>
      </c>
      <c r="B24" s="11" t="s">
        <v>49</v>
      </c>
      <c r="C24" s="20" t="s">
        <v>22</v>
      </c>
      <c r="D24" s="13"/>
      <c r="E24" s="15">
        <v>570600</v>
      </c>
      <c r="F24" s="17" t="s">
        <v>50</v>
      </c>
    </row>
    <row r="25" spans="1:6" x14ac:dyDescent="0.25">
      <c r="A25" s="55">
        <v>17</v>
      </c>
      <c r="B25" s="11" t="s">
        <v>51</v>
      </c>
      <c r="C25" s="23" t="s">
        <v>52</v>
      </c>
      <c r="D25" s="13"/>
      <c r="E25" s="15">
        <v>328051.8</v>
      </c>
      <c r="F25" s="17"/>
    </row>
    <row r="26" spans="1:6" ht="51" x14ac:dyDescent="0.25">
      <c r="A26" s="55">
        <v>18</v>
      </c>
      <c r="B26" s="11" t="s">
        <v>55</v>
      </c>
      <c r="C26" s="23" t="s">
        <v>54</v>
      </c>
      <c r="D26" s="13"/>
      <c r="E26" s="15">
        <v>153990</v>
      </c>
      <c r="F26" s="20" t="s">
        <v>53</v>
      </c>
    </row>
    <row r="27" spans="1:6" ht="38.25" x14ac:dyDescent="0.25">
      <c r="A27" s="55">
        <v>19</v>
      </c>
      <c r="B27" s="11" t="s">
        <v>57</v>
      </c>
      <c r="C27" s="23" t="s">
        <v>22</v>
      </c>
      <c r="D27" s="13"/>
      <c r="E27" s="15">
        <v>210750</v>
      </c>
      <c r="F27" s="20" t="s">
        <v>56</v>
      </c>
    </row>
    <row r="28" spans="1:6" ht="15.75" thickBot="1" x14ac:dyDescent="0.3">
      <c r="A28" s="57"/>
      <c r="B28" s="4"/>
      <c r="C28" s="10"/>
      <c r="D28" s="5" t="s">
        <v>64</v>
      </c>
      <c r="E28" s="34">
        <f>SUM(E11:E27)</f>
        <v>5584063.1200000001</v>
      </c>
      <c r="F28" s="9"/>
    </row>
    <row r="29" spans="1:6" ht="15.75" thickTop="1" x14ac:dyDescent="0.25">
      <c r="A29" s="57"/>
      <c r="B29" s="4"/>
      <c r="C29" s="6"/>
      <c r="D29" s="5"/>
      <c r="E29" s="7"/>
      <c r="F29" s="8"/>
    </row>
    <row r="30" spans="1:6" ht="19.5" thickBot="1" x14ac:dyDescent="0.35">
      <c r="A30" s="47" t="s">
        <v>12</v>
      </c>
      <c r="B30" s="47"/>
      <c r="C30" s="47"/>
      <c r="D30" s="47"/>
      <c r="E30" s="47"/>
      <c r="F30" s="47"/>
    </row>
    <row r="31" spans="1:6" ht="15" customHeight="1" x14ac:dyDescent="0.25">
      <c r="A31" s="58" t="s">
        <v>6</v>
      </c>
      <c r="B31" s="44" t="s">
        <v>23</v>
      </c>
      <c r="C31" s="43" t="s">
        <v>7</v>
      </c>
      <c r="D31" s="43" t="s">
        <v>8</v>
      </c>
      <c r="E31" s="46" t="s">
        <v>9</v>
      </c>
      <c r="F31" s="41" t="s">
        <v>13</v>
      </c>
    </row>
    <row r="32" spans="1:6" ht="15" customHeight="1" x14ac:dyDescent="0.25">
      <c r="A32" s="59"/>
      <c r="B32" s="44"/>
      <c r="C32" s="45"/>
      <c r="D32" s="45"/>
      <c r="E32" s="46"/>
      <c r="F32" s="42"/>
    </row>
    <row r="33" spans="1:6" ht="30" x14ac:dyDescent="0.25">
      <c r="A33" s="60">
        <v>1</v>
      </c>
      <c r="B33" s="26" t="s">
        <v>63</v>
      </c>
      <c r="C33" s="27" t="s">
        <v>19</v>
      </c>
      <c r="D33" s="28" t="s">
        <v>20</v>
      </c>
      <c r="E33" s="29">
        <v>305620</v>
      </c>
      <c r="F33" s="27" t="s">
        <v>21</v>
      </c>
    </row>
    <row r="34" spans="1:6" ht="38.25" x14ac:dyDescent="0.25">
      <c r="A34" s="61">
        <v>2</v>
      </c>
      <c r="B34" s="30" t="s">
        <v>59</v>
      </c>
      <c r="C34" s="20" t="s">
        <v>60</v>
      </c>
      <c r="D34" s="31"/>
      <c r="E34" s="32">
        <v>114460</v>
      </c>
      <c r="F34" s="20" t="s">
        <v>58</v>
      </c>
    </row>
    <row r="35" spans="1:6" x14ac:dyDescent="0.25">
      <c r="A35" s="61">
        <v>3</v>
      </c>
      <c r="B35" s="30" t="s">
        <v>59</v>
      </c>
      <c r="C35" s="21" t="s">
        <v>61</v>
      </c>
      <c r="D35" s="31"/>
      <c r="E35" s="32">
        <v>295590</v>
      </c>
      <c r="F35" s="22" t="s">
        <v>62</v>
      </c>
    </row>
    <row r="36" spans="1:6" ht="15.75" thickBot="1" x14ac:dyDescent="0.3">
      <c r="D36" t="s">
        <v>64</v>
      </c>
      <c r="E36" s="33">
        <f>SUM(E33:E35)</f>
        <v>715670</v>
      </c>
    </row>
    <row r="37" spans="1:6" ht="15.75" thickTop="1" x14ac:dyDescent="0.25"/>
    <row r="38" spans="1:6" ht="15.75" thickBot="1" x14ac:dyDescent="0.3">
      <c r="C38" t="s">
        <v>65</v>
      </c>
      <c r="D38" s="40">
        <f>E36+E28</f>
        <v>6299733.1200000001</v>
      </c>
      <c r="E38" s="40"/>
    </row>
    <row r="39" spans="1:6" ht="15.75" thickTop="1" x14ac:dyDescent="0.25">
      <c r="C39" t="s">
        <v>66</v>
      </c>
    </row>
  </sheetData>
  <mergeCells count="21">
    <mergeCell ref="B6:F6"/>
    <mergeCell ref="D38:E38"/>
    <mergeCell ref="F31:F32"/>
    <mergeCell ref="A31:A32"/>
    <mergeCell ref="C31:C32"/>
    <mergeCell ref="D31:D32"/>
    <mergeCell ref="E31:E32"/>
    <mergeCell ref="B31:B32"/>
    <mergeCell ref="A30:F30"/>
    <mergeCell ref="A8:F8"/>
    <mergeCell ref="A9:A10"/>
    <mergeCell ref="C9:C10"/>
    <mergeCell ref="D9:D10"/>
    <mergeCell ref="E9:E10"/>
    <mergeCell ref="F9:F10"/>
    <mergeCell ref="B9:B10"/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8" sqref="A8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Dahiana Capellán Florentino</dc:creator>
  <cp:lastModifiedBy>Judit Malagón Gil</cp:lastModifiedBy>
  <cp:lastPrinted>2017-05-08T16:27:45Z</cp:lastPrinted>
  <dcterms:created xsi:type="dcterms:W3CDTF">2017-02-17T14:35:19Z</dcterms:created>
  <dcterms:modified xsi:type="dcterms:W3CDTF">2017-05-08T17:09:20Z</dcterms:modified>
</cp:coreProperties>
</file>