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OLE_LINK1" localSheetId="0">Hoja1!#REF!</definedName>
  </definedNames>
  <calcPr calcId="152511"/>
</workbook>
</file>

<file path=xl/calcChain.xml><?xml version="1.0" encoding="utf-8"?>
<calcChain xmlns="http://schemas.openxmlformats.org/spreadsheetml/2006/main">
  <c r="E69" i="1" l="1"/>
  <c r="E47" i="1" l="1"/>
  <c r="D72" i="1" l="1"/>
</calcChain>
</file>

<file path=xl/sharedStrings.xml><?xml version="1.0" encoding="utf-8"?>
<sst xmlns="http://schemas.openxmlformats.org/spreadsheetml/2006/main" count="202" uniqueCount="157">
  <si>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</si>
  <si>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</si>
  <si>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</si>
  <si>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</si>
  <si>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</si>
  <si>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</si>
  <si>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</si>
  <si>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</si>
  <si>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</si>
  <si>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</si>
  <si>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</si>
  <si>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</si>
  <si>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</si>
  <si>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</si>
  <si>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COMERCIAL VIBA, EIRL</t>
  </si>
  <si>
    <t>TOTAL</t>
  </si>
  <si>
    <t>TOTAL SERVICIO/COMPRAS</t>
  </si>
  <si>
    <t xml:space="preserve"> </t>
  </si>
  <si>
    <t>DISTRIBUIDORA MEJIA LORA, SRL</t>
  </si>
  <si>
    <t>056/2017</t>
  </si>
  <si>
    <t>LA CASA DE LOS BREAKERS, SRL</t>
  </si>
  <si>
    <t>INAPA-2017-00635</t>
  </si>
  <si>
    <t>SIGMA PETROLEUM CORP, SRL</t>
  </si>
  <si>
    <t>N/A</t>
  </si>
  <si>
    <t>GASOLINA REGULAR PARA SER USADO EN FLOTILLA DE VEHICULOS NIVEL CENTRAL</t>
  </si>
  <si>
    <t>INAPA-2017-00568</t>
  </si>
  <si>
    <t>INAPA-2017-00650</t>
  </si>
  <si>
    <t>GASOIL REGULAR PARA SER USADO EN GENERADOR ELECTRICO DE LA ESTACION DE BOMBEO PSPI, ACUEDUCTO SAN CRISTOBAL, Z-IV</t>
  </si>
  <si>
    <t>INAPA-2017-00649</t>
  </si>
  <si>
    <t>GASOIL REGULAR PARA SER USADO EN LA ETACION LA TOMA, PROVINCIA SAN CRISTOBAL, Z-IV</t>
  </si>
  <si>
    <t>INAPA-2017-00642</t>
  </si>
  <si>
    <t>GASOIL REGULAR PARA SER USADO EN LA ESTACION DE BOMBEO SANTA CAPUZA, GENERADORES ELECTRICOS Y VEHICULOS ACUEDUCTO SANCHEZ, PROVICNIA SAMANA, Z-III</t>
  </si>
  <si>
    <t>INAPA-2017-00641</t>
  </si>
  <si>
    <t>GASOIL REGULAR PARA SER USADO EN LA ESTACION DE BOMBEO RAMON SANTANA, ACUEDUCTO SAN PEDRO DE MACORIS, Z-VI</t>
  </si>
  <si>
    <t>INAPA-2017-00636</t>
  </si>
  <si>
    <t>GASOIL REGULAR PARA SER USADO EN LA PLANTA DE LOS QUEMADOS, ACUEDUCTO BONAO, PROVINCIA MONSEÑOR NOUEL, Z-V</t>
  </si>
  <si>
    <t>INAPA-2017-00626</t>
  </si>
  <si>
    <t>GASOIL REGULAR PARA SER USADO EN LOS GENERADORES Y VEHICULOS DE AZUA, Z-II</t>
  </si>
  <si>
    <t>INAPA-2017-00609</t>
  </si>
  <si>
    <t>INAPA-2017-00593</t>
  </si>
  <si>
    <t>GASOIL REGULAR PARA SER USADO EN LOS VEHICULOS DE CENOVI, ACUEDUCTO SAN FRANCISCO DE MACORIS Y GENERADOR MONTE LLANO, PROVINCIA DUARTE, Z-III</t>
  </si>
  <si>
    <t>INAPA-2017-588</t>
  </si>
  <si>
    <t>GASOIL REGULAR PARA SER USADO EN EL AC. HATO DEL YAQUE, PROVINCIA SANTIAGO, Z-V</t>
  </si>
  <si>
    <t>INAPA-2017-566</t>
  </si>
  <si>
    <t>GASOIL REGULAR PARA SER USADO EN LOS GENERADORES ELECTRICOS DE LOS ACUEDUCTOS SAN JUAN DE LA MAGUANA, BOHECHIO, LAS MATAS DE FARFAN Y PLANTA DE TRATAMIENTO JUAN DE HERRERA, PROVINCIA SAN JUAN DE LA MAGUANA, Z-II</t>
  </si>
  <si>
    <t>INAPA-2017-561</t>
  </si>
  <si>
    <t>GASOIL REGULAR PARA SER USADO EN LOS GENERADORES ELECTRICOS Y VEHICULOS DE BARAHONA, Z-VIII</t>
  </si>
  <si>
    <t>COMPRA DE EQUIPOS Y MATERIALES QUE SERAN UTILIZADOS EN AUTOMATIZACION DE LAS PROVINCIAS LA ALTAGRACIA-HIGUEY, DUARTE-SAN FRANCISCO DE MACORIS, VALVERDE-MAO, SAMANA Y PERAVIA-BANI</t>
  </si>
  <si>
    <t>ALMACENES UNIDOS, SAS</t>
  </si>
  <si>
    <t>INAPA-2017-602</t>
  </si>
  <si>
    <t>071/2017</t>
  </si>
  <si>
    <t>INAPA-2017-632</t>
  </si>
  <si>
    <t>ADQUISICION DE ALAMBRE SUMERGIBLE ENCHAQUETADO NO,4/4, PARA SER UTILIZADO EN EL ALCANTARILLADO SANITARIO, EQ. NO.1 Y 2, PROVICNIA LA ALTAGRACIA, Z-VI</t>
  </si>
  <si>
    <t>INAPA-2017-598</t>
  </si>
  <si>
    <t>IMPRESORA GARCIA PEREZ, SRL</t>
  </si>
  <si>
    <t>COMPRA DE MATERIAL IMPRESO, PARA SER UTILIZADO EN DIFERENTES AREAS DE LA INSTITUCION</t>
  </si>
  <si>
    <t>INAPA-2017-00599</t>
  </si>
  <si>
    <t>GRAFICA WILLIAN, SRL</t>
  </si>
  <si>
    <t>048/2017</t>
  </si>
  <si>
    <t>INAPA-2017-00612</t>
  </si>
  <si>
    <t>COMPRA DE UTILES ESCOLARES PARA HIJOS DE EMPLEADOS DE INAPA</t>
  </si>
  <si>
    <t>066/2017</t>
  </si>
  <si>
    <t>INAPA-2017-00611</t>
  </si>
  <si>
    <t>COMPRA DE MOCHILAS PARA HIJOS DE EMPLEADOS DE INAPA</t>
  </si>
  <si>
    <t>065/2017</t>
  </si>
  <si>
    <t>INAPA-2017-00646</t>
  </si>
  <si>
    <t>PRODUCTIVE BUSINESS SOLUTIONS DOMINICANA, SAS</t>
  </si>
  <si>
    <t>SUMINISTRO DE MATERIALES DE OFICINA PARA EL NIVEL CENTRAL</t>
  </si>
  <si>
    <t>INAPA-2017-00645</t>
  </si>
  <si>
    <t>M&amp;P VISMEL, SRL</t>
  </si>
  <si>
    <t>073/2017</t>
  </si>
  <si>
    <t>INAPA-2017-00596</t>
  </si>
  <si>
    <t>COMPRA DE MATERIALES PARA LOS SISTEMAS DE ALCANTARILLADOS DE TODAS LAS ZONAS</t>
  </si>
  <si>
    <t>068/2017</t>
  </si>
  <si>
    <t>INAPA-2017-00563</t>
  </si>
  <si>
    <t>DIES TRADING, SRL</t>
  </si>
  <si>
    <t>063/2017</t>
  </si>
  <si>
    <t>COMPRA DE EQUIPOS PARA SER UTILIZADOS EN EL ACUEDUCTO SANTANA CATALINA, PROVINCIA PERAVIA</t>
  </si>
  <si>
    <t>GARCIA Y LLERANDI, SAS</t>
  </si>
  <si>
    <t>INAPA-2017-00564</t>
  </si>
  <si>
    <t>INAPA-2017-00575</t>
  </si>
  <si>
    <t>POSTES ELECTRICOS NACIONALES (PENSA), SRL</t>
  </si>
  <si>
    <t>069/2017</t>
  </si>
  <si>
    <t>COMPRA DE TRANSFORMADOR TIPO POSTE 25KVA, 7200/12470V, 240/480, SUMERGIDO EN ACEITE. PARA ACUEDUCTO HATO MAYOR DEL YAQUE, Y TRANSFORAMDOR DE 25KVA, 7.2/12.5, 277/480V, TIPO POSTE SUMERGIDO EN ACEITE, PARA ACUEDUCTO LA NOVILLA BEJUCO ALAMBRE</t>
  </si>
  <si>
    <t>INAPA-2017-00582</t>
  </si>
  <si>
    <t>061/2017</t>
  </si>
  <si>
    <t>COMPRA DE EQUIPOS PARA SER UTILIZADOS EN EL ACUEDUCTO PROYECTO 4, PROVINCIA AZUA</t>
  </si>
  <si>
    <t>INAPA-2017-584</t>
  </si>
  <si>
    <t>INAPA-2017-00583</t>
  </si>
  <si>
    <t>INAPA-2017-00592</t>
  </si>
  <si>
    <t>BDC SERRALLES, SRL</t>
  </si>
  <si>
    <t>070/2017</t>
  </si>
  <si>
    <t>COMPRA DE MEDIOS DE CULTIVO Y REACTIVOS, PARA USO EN LA IMPLEMENTACION DEL SISTEMA DE GESTION DE CALIDAD EN ESTE LABORATORIO NIVEL CENTRAL</t>
  </si>
  <si>
    <t>QUIMICO TECNICA INDUSTRIAL, SRL</t>
  </si>
  <si>
    <t>INAPA-2017-00591</t>
  </si>
  <si>
    <t>INAPA-2017-00618</t>
  </si>
  <si>
    <t>064/2017</t>
  </si>
  <si>
    <t>COMPRA DE TRANSFORMADORES DE 15 KVA Y ALAMBRE PARA AC. LA CAÑITA</t>
  </si>
  <si>
    <t>INAPA-2017-00623</t>
  </si>
  <si>
    <t>067/2017</t>
  </si>
  <si>
    <t>COMPRA DE EQUIPO Y ACCESORIOS PARA EL ACUEDUCTO HAINA, PROVINCIA SAN CRISTOBAL</t>
  </si>
  <si>
    <t>INAPA-2017-00647</t>
  </si>
  <si>
    <t>EDITORA LISTIN DIARIO, SA</t>
  </si>
  <si>
    <t>PUBLICACION EN PERIODICOS, CORTE DE CINTA REHABILITACION DEL ACUEDUCTO DEVEAUX-LIMON, PROVINCIA SAN CRISTOBAL</t>
  </si>
  <si>
    <t>INAPA-2017-00638</t>
  </si>
  <si>
    <t>EDITORA EL NUEVO DIARIO, SA</t>
  </si>
  <si>
    <t>INAPA-2017-00630</t>
  </si>
  <si>
    <t>EXPRESO INDUSTRIAL, SRL</t>
  </si>
  <si>
    <t>SUMINISTRO E INSTALACION DE PUESTAS Y VENTANAS</t>
  </si>
  <si>
    <t>INAPA-2017-00603</t>
  </si>
  <si>
    <t>RAMON EMILIO RUIZ RUIZ</t>
  </si>
  <si>
    <t>REPARACION DE MOTOR ELECTRICO VERTICAL DE 350HP, 30, 460VOLT., 60HZ, 1750-RPM, AC. SABANA GRANDE DE BOYA, EQUIPO 2, PROVINCIA MONTE PLATA, Z-IV</t>
  </si>
  <si>
    <t>INAPA-2017-00595</t>
  </si>
  <si>
    <t>REBOBINADO DE CAMPO MAGANETICO DE 300 HP, 460V, 30, 1750RPM, 60HZ, Y CAMBIO DE RODAMIENTO, AC. MULTIPLE ESPERANZA EQUIPO 1, PROVINCIA VALVERDE, Z-I</t>
  </si>
  <si>
    <t>INAPA-2017-00629</t>
  </si>
  <si>
    <t>INAPA-2017-00616</t>
  </si>
  <si>
    <t>SERVICIO DE REPARACION DE UNA ELECTROBOMBA TIPO INATASCABLE, ACOPLADA A UN MOTOR ELECTRICO VERTICAL DE 280 HP, EQUIPO No.3, AC. SAN PEDRO DE MACORIS, PROV. SAN PEDRO DE MACORIS, ZONA VI</t>
  </si>
  <si>
    <t>INAPA-2017-00576</t>
  </si>
  <si>
    <t>SERVIGUIDE, SL</t>
  </si>
  <si>
    <t>SERVICIO DE CONSULTORIA ALCANCE DE ACREDITACION PARAMETROS INDICADOS POR AGENCIA DE PROTECCION AMBIENTAL DE USA, (EPA), 8 PARAMETROS EN TOTAL</t>
  </si>
  <si>
    <t>047/2017</t>
  </si>
  <si>
    <t>052/2017</t>
  </si>
  <si>
    <t>057/2017</t>
  </si>
  <si>
    <t>MONTACARGAS Y REPARACIONES, SRL</t>
  </si>
  <si>
    <r>
      <t xml:space="preserve">REPARACION DE BOMBA TURVINA VERTICAL DE </t>
    </r>
    <r>
      <rPr>
        <sz val="10"/>
        <rFont val="Calibri"/>
        <family val="2"/>
      </rPr>
      <t>Ø14X6 TAZONES Y 4 IMPULSORES, AC RIO SAN JUAN, PROVINCIA MARIA TRINIAD SANCHEZ, Z-III</t>
    </r>
  </si>
  <si>
    <t>059/2017</t>
  </si>
  <si>
    <t>058/2017</t>
  </si>
  <si>
    <t>053/2017</t>
  </si>
  <si>
    <t>S/A</t>
  </si>
  <si>
    <t>INAPA-2017-00586</t>
  </si>
  <si>
    <t>ANTILLA MOTORS, SA</t>
  </si>
  <si>
    <t>049/2017</t>
  </si>
  <si>
    <t>REPARACIONES, PARA SER USADO EN LA F.755, CAMION PATANA MACK/04</t>
  </si>
  <si>
    <t>INAPA-2017-00590</t>
  </si>
  <si>
    <t>FANCY EVENTS, SRL</t>
  </si>
  <si>
    <t>050/2017</t>
  </si>
  <si>
    <t>DIA INFANTIL HIJOS EMPLEADOS INAPA, PARA ENTREGA DE MOCHILAS ESCOLARES</t>
  </si>
  <si>
    <t>051/2017</t>
  </si>
  <si>
    <t>MANTENIMIENTO EN PIEZAS Y SERVICIOS A QUINCE (15) IMPRESORAS HP, LASERJET MFP M725, MULT-FUNCION POR PERIODO DE 1 AÑO</t>
  </si>
  <si>
    <t>INAPA-2017-00621</t>
  </si>
  <si>
    <t>CECOMSA, SRL</t>
  </si>
  <si>
    <t>54/2017</t>
  </si>
  <si>
    <t>PUBLICACION INAUGURACION ACUEDUCTO MULTIPLE CABRERA Y MATANCITAS, PROVINCIA MARIA TRINIDAD SANCHEZ MIERCOLES 23 DE AGOSTO 2017</t>
  </si>
  <si>
    <t>ENLACE PUBLICIDAD ENPUB, SRL</t>
  </si>
  <si>
    <t>CABLEADO ESTRUCTURADO PARA SER UTILIZADO EN LA OFICINA UNIDAD DE REVISION Y FISCALIZACION DE LOS CONTROLES INTERNOS</t>
  </si>
  <si>
    <t>ITCORP GONGLOSS, SRL</t>
  </si>
  <si>
    <t>INAPA-2017-00601</t>
  </si>
  <si>
    <t>SUMINISTRO E INSTALACION DE PUERTAS Y VENTANAS</t>
  </si>
  <si>
    <t>DIPUGLIA PC OUTLET STORE, SRL</t>
  </si>
  <si>
    <t>OMEGA TECH, SA</t>
  </si>
  <si>
    <t>062/2017</t>
  </si>
  <si>
    <t>ESTOS EQUIPOS SERAN UTILIZADOS EN LA DIRECCION COMERCIAL DEL INAPA Y LA DIVICION DE TESORERIA</t>
  </si>
  <si>
    <t>INAPA-2017-00615</t>
  </si>
  <si>
    <t>INAPA-2017-00627</t>
  </si>
  <si>
    <t>COMERCIAL VIBA EIRL</t>
  </si>
  <si>
    <t>055/2017</t>
  </si>
  <si>
    <r>
      <t>REPARACION DE DOS MOTORES ELECTRICOS VERTICALES DE 300HP, 460VOLT. 60Hz, 3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, 1750, PARA LOS EQUIPOS No.1 y 2 del ACUEDUCTO LOS PATOS PROVINCIA  BARAHONA, Z-VIII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</si>
</sst>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RD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4" fontId="0" fillId="0" borderId="11" xfId="0" applyNumberFormat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vertical="center" readingOrder="1"/>
    </xf>
    <xf numFmtId="0" fontId="0" fillId="0" borderId="0" xfId="0" applyFill="1" applyBorder="1" applyAlignment="1">
      <alignment vertical="center"/>
    </xf>
    <xf numFmtId="4" fontId="9" fillId="0" borderId="0" xfId="0" applyNumberFormat="1" applyFont="1" applyBorder="1" applyAlignment="1">
      <alignment vertical="center" readingOrder="1"/>
    </xf>
    <xf numFmtId="0" fontId="9" fillId="0" borderId="0" xfId="0" applyFont="1" applyFill="1" applyBorder="1" applyAlignment="1">
      <alignment horizontal="left" vertical="center" wrapText="1" readingOrder="1"/>
    </xf>
    <xf numFmtId="166" fontId="8" fillId="0" borderId="3" xfId="1" applyNumberFormat="1" applyFont="1" applyFill="1" applyBorder="1" applyAlignment="1">
      <alignment horizontal="center" vertical="center"/>
    </xf>
    <xf numFmtId="166" fontId="8" fillId="0" borderId="8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 readingOrder="1"/>
    </xf>
    <xf numFmtId="166" fontId="12" fillId="0" borderId="1" xfId="0" applyNumberFormat="1" applyFont="1" applyBorder="1" applyAlignment="1">
      <alignment horizontal="center" vertical="center" readingOrder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166" fontId="0" fillId="0" borderId="9" xfId="0" applyNumberFormat="1" applyFill="1" applyBorder="1" applyAlignment="1">
      <alignment horizontal="center" vertical="center"/>
    </xf>
    <xf numFmtId="166" fontId="0" fillId="0" borderId="6" xfId="0" applyNumberFormat="1" applyFill="1" applyBorder="1" applyAlignment="1">
      <alignment horizontal="center" vertical="center"/>
    </xf>
    <xf numFmtId="44" fontId="0" fillId="0" borderId="0" xfId="0" applyNumberFormat="1" applyBorder="1"/>
    <xf numFmtId="166" fontId="0" fillId="0" borderId="1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2" applyFont="1"/>
    <xf numFmtId="166" fontId="0" fillId="0" borderId="0" xfId="0" applyNumberFormat="1"/>
    <xf numFmtId="166" fontId="9" fillId="0" borderId="6" xfId="0" applyNumberFormat="1" applyFont="1" applyFill="1" applyBorder="1" applyAlignment="1">
      <alignment horizontal="center" vertical="center" readingOrder="1"/>
    </xf>
    <xf numFmtId="166" fontId="9" fillId="0" borderId="9" xfId="0" applyNumberFormat="1" applyFont="1" applyFill="1" applyBorder="1" applyAlignment="1">
      <alignment horizontal="center" vertical="center" readingOrder="1"/>
    </xf>
    <xf numFmtId="166" fontId="9" fillId="0" borderId="1" xfId="0" applyNumberFormat="1" applyFont="1" applyFill="1" applyBorder="1" applyAlignment="1">
      <alignment horizontal="center" vertical="center" readingOrder="1"/>
    </xf>
    <xf numFmtId="166" fontId="9" fillId="0" borderId="0" xfId="0" applyNumberFormat="1" applyFont="1" applyFill="1" applyBorder="1" applyAlignment="1">
      <alignment horizontal="center" vertical="center" readingOrder="1"/>
    </xf>
    <xf numFmtId="0" fontId="9" fillId="0" borderId="2" xfId="0" applyFont="1" applyFill="1" applyBorder="1" applyAlignment="1">
      <alignment horizontal="center" vertical="center" wrapText="1" readingOrder="1"/>
    </xf>
    <xf numFmtId="166" fontId="12" fillId="0" borderId="2" xfId="0" applyNumberFormat="1" applyFont="1" applyFill="1" applyBorder="1" applyAlignment="1">
      <alignment horizontal="center" vertical="center" readingOrder="1"/>
    </xf>
    <xf numFmtId="166" fontId="12" fillId="0" borderId="1" xfId="0" applyNumberFormat="1" applyFont="1" applyFill="1" applyBorder="1" applyAlignment="1">
      <alignment horizontal="center" vertical="center" readingOrder="1"/>
    </xf>
    <xf numFmtId="0" fontId="0" fillId="0" borderId="9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top" wrapText="1" readingOrder="1"/>
    </xf>
    <xf numFmtId="0" fontId="9" fillId="0" borderId="1" xfId="0" applyFont="1" applyFill="1" applyBorder="1" applyAlignment="1">
      <alignment horizontal="center" vertical="top" wrapText="1" readingOrder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 readingOrder="1"/>
    </xf>
    <xf numFmtId="44" fontId="0" fillId="0" borderId="0" xfId="0" applyNumberFormat="1"/>
    <xf numFmtId="166" fontId="9" fillId="0" borderId="1" xfId="0" applyNumberFormat="1" applyFont="1" applyFill="1" applyBorder="1" applyAlignment="1">
      <alignment horizontal="center" vertical="center" readingOrder="1"/>
    </xf>
    <xf numFmtId="0" fontId="13" fillId="0" borderId="8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1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" fontId="0" fillId="0" borderId="0" xfId="0" applyNumberFormat="1"/>
    <xf numFmtId="0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/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2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vertical="center"/>
    </xf>
    <xf numFmtId="16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13" fillId="0" borderId="0" xfId="0" applyFont="1" applyFill="1" applyBorder="1" applyAlignment="1">
      <alignment vertical="center" wrapText="1"/>
    </xf>
    <xf numFmtId="43" fontId="0" fillId="0" borderId="1" xfId="2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 vertical="center"/>
    </xf>
  </cellXfs>
  <cellStyles count="5">
    <cellStyle name="Comma" xfId="2" builtinId="3"/>
    <cellStyle name="Currency" xfId="1" builtinId="4"/>
    <cellStyle name="Euro" xfId="4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Normal="100" workbookViewId="0">
      <selection activeCell="G47" sqref="G47"/>
    </sheetView>
  </sheetViews>
  <sheetFormatPr defaultColWidth="11.42578125" defaultRowHeight="15" x14ac:dyDescent="0.25"/>
  <cols>
    <col min="2" max="2" width="13" customWidth="1"/>
    <col min="3" max="3" width="34.42578125" customWidth="1"/>
    <col min="4" max="4" width="10.140625" customWidth="1"/>
    <col min="5" max="5" width="19.28515625" customWidth="1"/>
    <col min="6" max="6" width="42.42578125" customWidth="1"/>
    <col min="7" max="7" width="16.5703125" customWidth="1"/>
    <col min="8" max="8" width="18.85546875" customWidth="1"/>
    <col min="9" max="9" width="19.7109375" customWidth="1"/>
  </cols>
  <sheetData>
    <row r="1" spans="1:9" x14ac:dyDescent="0.25">
      <c r="A1" s="4">
        <v>42989</v>
      </c>
      <c r="B1" s="112" t="s">
        <v>0</v>
      </c>
      <c r="C1" s="112"/>
      <c r="D1" s="112"/>
      <c r="E1" s="112"/>
      <c r="F1" s="112"/>
    </row>
    <row r="2" spans="1:9" ht="15" customHeight="1" x14ac:dyDescent="0.25">
      <c r="B2" s="113" t="s">
        <v>1</v>
      </c>
      <c r="C2" s="113"/>
      <c r="D2" s="113"/>
      <c r="E2" s="113"/>
      <c r="F2" s="113"/>
    </row>
    <row r="3" spans="1:9" ht="15" customHeight="1" x14ac:dyDescent="0.25">
      <c r="B3" s="114" t="s">
        <v>2</v>
      </c>
      <c r="C3" s="114"/>
      <c r="D3" s="114"/>
      <c r="E3" s="114"/>
      <c r="F3" s="114"/>
    </row>
    <row r="4" spans="1:9" ht="15" customHeight="1" x14ac:dyDescent="0.25">
      <c r="B4" s="113" t="s">
        <v>3</v>
      </c>
      <c r="C4" s="113"/>
      <c r="D4" s="113"/>
      <c r="E4" s="113"/>
      <c r="F4" s="113"/>
    </row>
    <row r="5" spans="1:9" x14ac:dyDescent="0.25">
      <c r="B5" s="115" t="s">
        <v>4</v>
      </c>
      <c r="C5" s="115"/>
      <c r="D5" s="115"/>
      <c r="E5" s="115"/>
      <c r="F5" s="115"/>
    </row>
    <row r="6" spans="1:9" ht="23.25" customHeight="1" x14ac:dyDescent="0.25">
      <c r="B6" s="116">
        <v>42977</v>
      </c>
      <c r="C6" s="116"/>
      <c r="D6" s="116"/>
      <c r="E6" s="116"/>
      <c r="F6" s="116"/>
    </row>
    <row r="7" spans="1:9" ht="15.75" x14ac:dyDescent="0.25">
      <c r="C7" s="1"/>
      <c r="D7" s="1"/>
      <c r="E7" s="2"/>
      <c r="F7" s="3"/>
    </row>
    <row r="8" spans="1:9" ht="18.75" x14ac:dyDescent="0.3">
      <c r="A8" s="104" t="s">
        <v>5</v>
      </c>
      <c r="B8" s="104"/>
      <c r="C8" s="104"/>
      <c r="D8" s="104"/>
      <c r="E8" s="104"/>
      <c r="F8" s="104"/>
    </row>
    <row r="9" spans="1:9" ht="15" customHeight="1" x14ac:dyDescent="0.25">
      <c r="A9" s="105" t="s">
        <v>6</v>
      </c>
      <c r="B9" s="105" t="s">
        <v>13</v>
      </c>
      <c r="C9" s="106" t="s">
        <v>7</v>
      </c>
      <c r="D9" s="107" t="s">
        <v>8</v>
      </c>
      <c r="E9" s="106" t="s">
        <v>9</v>
      </c>
      <c r="F9" s="108" t="s">
        <v>10</v>
      </c>
    </row>
    <row r="10" spans="1:9" ht="15" customHeight="1" x14ac:dyDescent="0.25">
      <c r="A10" s="105"/>
      <c r="B10" s="105"/>
      <c r="C10" s="106"/>
      <c r="D10" s="107"/>
      <c r="E10" s="106"/>
      <c r="F10" s="108"/>
    </row>
    <row r="11" spans="1:9" ht="30" x14ac:dyDescent="0.25">
      <c r="A11" s="12">
        <v>1</v>
      </c>
      <c r="B11" s="61" t="s">
        <v>21</v>
      </c>
      <c r="C11" s="41" t="s">
        <v>22</v>
      </c>
      <c r="D11" s="14" t="s">
        <v>23</v>
      </c>
      <c r="E11" s="42">
        <v>546600</v>
      </c>
      <c r="F11" s="38" t="s">
        <v>24</v>
      </c>
      <c r="I11" s="48"/>
    </row>
    <row r="12" spans="1:9" ht="53.25" customHeight="1" x14ac:dyDescent="0.25">
      <c r="A12" s="17">
        <v>2</v>
      </c>
      <c r="B12" s="53" t="s">
        <v>25</v>
      </c>
      <c r="C12" s="41" t="s">
        <v>22</v>
      </c>
      <c r="D12" s="14" t="s">
        <v>23</v>
      </c>
      <c r="E12" s="49">
        <v>545100</v>
      </c>
      <c r="F12" s="38" t="s">
        <v>24</v>
      </c>
      <c r="H12" s="46"/>
    </row>
    <row r="13" spans="1:9" ht="38.25" x14ac:dyDescent="0.25">
      <c r="A13" s="17">
        <v>3</v>
      </c>
      <c r="B13" s="58" t="s">
        <v>26</v>
      </c>
      <c r="C13" s="41" t="s">
        <v>22</v>
      </c>
      <c r="D13" s="12" t="s">
        <v>23</v>
      </c>
      <c r="E13" s="50">
        <v>204750</v>
      </c>
      <c r="F13" s="39" t="s">
        <v>27</v>
      </c>
    </row>
    <row r="14" spans="1:9" ht="51.75" customHeight="1" x14ac:dyDescent="0.25">
      <c r="A14" s="12">
        <v>4</v>
      </c>
      <c r="B14" s="59" t="s">
        <v>28</v>
      </c>
      <c r="C14" s="41" t="s">
        <v>22</v>
      </c>
      <c r="D14" s="12" t="s">
        <v>23</v>
      </c>
      <c r="E14" s="43">
        <v>204750</v>
      </c>
      <c r="F14" s="40" t="s">
        <v>29</v>
      </c>
    </row>
    <row r="15" spans="1:9" ht="57.75" customHeight="1" x14ac:dyDescent="0.25">
      <c r="A15" s="12">
        <v>5</v>
      </c>
      <c r="B15" s="59" t="s">
        <v>30</v>
      </c>
      <c r="C15" s="41" t="s">
        <v>22</v>
      </c>
      <c r="D15" s="12" t="s">
        <v>23</v>
      </c>
      <c r="E15" s="42">
        <v>136500</v>
      </c>
      <c r="F15" s="60" t="s">
        <v>31</v>
      </c>
    </row>
    <row r="16" spans="1:9" ht="45" x14ac:dyDescent="0.25">
      <c r="A16" s="17">
        <v>6</v>
      </c>
      <c r="B16" s="59" t="s">
        <v>32</v>
      </c>
      <c r="C16" s="41" t="s">
        <v>22</v>
      </c>
      <c r="D16" s="13" t="s">
        <v>23</v>
      </c>
      <c r="E16" s="50">
        <v>204750</v>
      </c>
      <c r="F16" s="60" t="s">
        <v>33</v>
      </c>
    </row>
    <row r="17" spans="1:7" ht="38.25" x14ac:dyDescent="0.25">
      <c r="A17" s="12">
        <v>7</v>
      </c>
      <c r="B17" s="59" t="s">
        <v>34</v>
      </c>
      <c r="C17" s="41" t="s">
        <v>22</v>
      </c>
      <c r="D17" s="13" t="s">
        <v>23</v>
      </c>
      <c r="E17" s="51">
        <v>108400</v>
      </c>
      <c r="F17" s="40" t="s">
        <v>35</v>
      </c>
    </row>
    <row r="18" spans="1:7" ht="25.5" x14ac:dyDescent="0.25">
      <c r="A18" s="12">
        <v>8</v>
      </c>
      <c r="B18" s="59" t="s">
        <v>36</v>
      </c>
      <c r="C18" s="41" t="s">
        <v>22</v>
      </c>
      <c r="D18" s="12" t="s">
        <v>23</v>
      </c>
      <c r="E18" s="66">
        <v>135500</v>
      </c>
      <c r="F18" s="69" t="s">
        <v>37</v>
      </c>
    </row>
    <row r="19" spans="1:7" ht="25.5" x14ac:dyDescent="0.25">
      <c r="A19" s="12">
        <v>9</v>
      </c>
      <c r="B19" s="59" t="s">
        <v>38</v>
      </c>
      <c r="C19" s="41" t="s">
        <v>22</v>
      </c>
      <c r="D19" s="71" t="s">
        <v>23</v>
      </c>
      <c r="E19" s="66">
        <v>136500</v>
      </c>
      <c r="F19" s="67" t="s">
        <v>37</v>
      </c>
    </row>
    <row r="20" spans="1:7" ht="51" x14ac:dyDescent="0.25">
      <c r="A20" s="12">
        <v>10</v>
      </c>
      <c r="B20" s="59" t="s">
        <v>39</v>
      </c>
      <c r="C20" s="70" t="s">
        <v>22</v>
      </c>
      <c r="D20" s="12" t="s">
        <v>23</v>
      </c>
      <c r="E20" s="66">
        <v>137500</v>
      </c>
      <c r="F20" s="69" t="s">
        <v>40</v>
      </c>
    </row>
    <row r="21" spans="1:7" ht="25.5" x14ac:dyDescent="0.25">
      <c r="A21" s="12">
        <v>11</v>
      </c>
      <c r="B21" s="59" t="s">
        <v>41</v>
      </c>
      <c r="C21" s="70" t="s">
        <v>22</v>
      </c>
      <c r="D21" s="12" t="s">
        <v>23</v>
      </c>
      <c r="E21" s="66">
        <v>110000</v>
      </c>
      <c r="F21" s="69" t="s">
        <v>42</v>
      </c>
    </row>
    <row r="22" spans="1:7" ht="63.75" x14ac:dyDescent="0.25">
      <c r="A22" s="12">
        <v>12</v>
      </c>
      <c r="B22" s="59" t="s">
        <v>43</v>
      </c>
      <c r="C22" s="70" t="s">
        <v>22</v>
      </c>
      <c r="D22" s="12" t="s">
        <v>23</v>
      </c>
      <c r="E22" s="66">
        <v>267000</v>
      </c>
      <c r="F22" s="69" t="s">
        <v>44</v>
      </c>
    </row>
    <row r="23" spans="1:7" ht="38.25" x14ac:dyDescent="0.25">
      <c r="A23" s="12">
        <v>13</v>
      </c>
      <c r="B23" s="59" t="s">
        <v>45</v>
      </c>
      <c r="C23" s="70" t="s">
        <v>22</v>
      </c>
      <c r="D23" s="12" t="s">
        <v>23</v>
      </c>
      <c r="E23" s="66">
        <v>200250</v>
      </c>
      <c r="F23" s="69" t="s">
        <v>46</v>
      </c>
      <c r="G23" s="72"/>
    </row>
    <row r="24" spans="1:7" ht="51.75" customHeight="1" x14ac:dyDescent="0.25">
      <c r="A24" s="12">
        <v>14</v>
      </c>
      <c r="B24" s="59" t="s">
        <v>49</v>
      </c>
      <c r="C24" s="70" t="s">
        <v>48</v>
      </c>
      <c r="D24" s="73" t="s">
        <v>50</v>
      </c>
      <c r="E24" s="66">
        <v>190556.65</v>
      </c>
      <c r="F24" s="69" t="s">
        <v>47</v>
      </c>
    </row>
    <row r="25" spans="1:7" ht="51" x14ac:dyDescent="0.25">
      <c r="A25" s="12">
        <v>15</v>
      </c>
      <c r="B25" s="59" t="s">
        <v>51</v>
      </c>
      <c r="C25" s="70" t="s">
        <v>18</v>
      </c>
      <c r="D25" s="68"/>
      <c r="E25" s="66">
        <v>161070</v>
      </c>
      <c r="F25" s="69" t="s">
        <v>52</v>
      </c>
    </row>
    <row r="26" spans="1:7" ht="25.5" x14ac:dyDescent="0.25">
      <c r="A26" s="96">
        <v>16</v>
      </c>
      <c r="B26" s="59" t="s">
        <v>53</v>
      </c>
      <c r="C26" s="70" t="s">
        <v>54</v>
      </c>
      <c r="D26" s="109" t="s">
        <v>58</v>
      </c>
      <c r="E26" s="66">
        <v>339143.8</v>
      </c>
      <c r="F26" s="97" t="s">
        <v>55</v>
      </c>
    </row>
    <row r="27" spans="1:7" ht="25.5" x14ac:dyDescent="0.25">
      <c r="A27" s="96"/>
      <c r="B27" s="59" t="s">
        <v>56</v>
      </c>
      <c r="C27" s="70" t="s">
        <v>57</v>
      </c>
      <c r="D27" s="109"/>
      <c r="E27" s="66">
        <v>388810</v>
      </c>
      <c r="F27" s="97"/>
    </row>
    <row r="28" spans="1:7" ht="25.5" x14ac:dyDescent="0.25">
      <c r="A28" s="12">
        <v>17</v>
      </c>
      <c r="B28" s="59" t="s">
        <v>59</v>
      </c>
      <c r="C28" s="70" t="s">
        <v>18</v>
      </c>
      <c r="D28" s="73" t="s">
        <v>61</v>
      </c>
      <c r="E28" s="66">
        <v>620951.4</v>
      </c>
      <c r="F28" s="69" t="s">
        <v>60</v>
      </c>
    </row>
    <row r="29" spans="1:7" ht="25.5" x14ac:dyDescent="0.25">
      <c r="A29" s="12">
        <v>18</v>
      </c>
      <c r="B29" s="59" t="s">
        <v>62</v>
      </c>
      <c r="C29" s="70" t="s">
        <v>18</v>
      </c>
      <c r="D29" s="73" t="s">
        <v>64</v>
      </c>
      <c r="E29" s="66">
        <v>458430</v>
      </c>
      <c r="F29" s="69" t="s">
        <v>63</v>
      </c>
    </row>
    <row r="30" spans="1:7" ht="30" x14ac:dyDescent="0.25">
      <c r="A30" s="96">
        <v>19</v>
      </c>
      <c r="B30" s="59" t="s">
        <v>65</v>
      </c>
      <c r="C30" s="70" t="s">
        <v>66</v>
      </c>
      <c r="D30" s="96" t="s">
        <v>70</v>
      </c>
      <c r="E30" s="66">
        <v>351050</v>
      </c>
      <c r="F30" s="97" t="s">
        <v>67</v>
      </c>
    </row>
    <row r="31" spans="1:7" ht="25.5" x14ac:dyDescent="0.25">
      <c r="A31" s="96"/>
      <c r="B31" s="59" t="s">
        <v>68</v>
      </c>
      <c r="C31" s="70" t="s">
        <v>69</v>
      </c>
      <c r="D31" s="96"/>
      <c r="E31" s="66">
        <v>428295.18</v>
      </c>
      <c r="F31" s="97"/>
    </row>
    <row r="32" spans="1:7" ht="25.5" x14ac:dyDescent="0.25">
      <c r="A32" s="12">
        <v>20</v>
      </c>
      <c r="B32" s="59" t="s">
        <v>71</v>
      </c>
      <c r="C32" s="70" t="s">
        <v>14</v>
      </c>
      <c r="D32" s="68" t="s">
        <v>73</v>
      </c>
      <c r="E32" s="66">
        <v>607003.80000000005</v>
      </c>
      <c r="F32" s="69" t="s">
        <v>72</v>
      </c>
    </row>
    <row r="33" spans="1:6" ht="25.5" x14ac:dyDescent="0.25">
      <c r="A33" s="96">
        <v>21</v>
      </c>
      <c r="B33" s="59" t="s">
        <v>74</v>
      </c>
      <c r="C33" s="70" t="s">
        <v>75</v>
      </c>
      <c r="D33" s="96" t="s">
        <v>76</v>
      </c>
      <c r="E33" s="66">
        <v>324500</v>
      </c>
      <c r="F33" s="97" t="s">
        <v>77</v>
      </c>
    </row>
    <row r="34" spans="1:6" ht="25.5" x14ac:dyDescent="0.25">
      <c r="A34" s="96"/>
      <c r="B34" s="59" t="s">
        <v>79</v>
      </c>
      <c r="C34" s="70" t="s">
        <v>78</v>
      </c>
      <c r="D34" s="96"/>
      <c r="E34" s="66">
        <v>172406.26</v>
      </c>
      <c r="F34" s="97"/>
    </row>
    <row r="35" spans="1:6" ht="76.5" x14ac:dyDescent="0.25">
      <c r="A35" s="12">
        <v>22</v>
      </c>
      <c r="B35" s="57" t="s">
        <v>80</v>
      </c>
      <c r="C35" s="70" t="s">
        <v>81</v>
      </c>
      <c r="D35" s="12" t="s">
        <v>82</v>
      </c>
      <c r="E35" s="66">
        <v>168150</v>
      </c>
      <c r="F35" s="69" t="s">
        <v>83</v>
      </c>
    </row>
    <row r="36" spans="1:6" ht="25.5" x14ac:dyDescent="0.25">
      <c r="A36" s="96">
        <v>23</v>
      </c>
      <c r="B36" s="59" t="s">
        <v>84</v>
      </c>
      <c r="C36" s="70" t="s">
        <v>78</v>
      </c>
      <c r="D36" s="96" t="s">
        <v>85</v>
      </c>
      <c r="E36" s="66">
        <v>329267.20000000001</v>
      </c>
      <c r="F36" s="97" t="s">
        <v>86</v>
      </c>
    </row>
    <row r="37" spans="1:6" ht="25.5" x14ac:dyDescent="0.25">
      <c r="A37" s="96"/>
      <c r="B37" s="59" t="s">
        <v>87</v>
      </c>
      <c r="C37" s="70" t="s">
        <v>20</v>
      </c>
      <c r="D37" s="96"/>
      <c r="E37" s="66">
        <v>46020</v>
      </c>
      <c r="F37" s="97"/>
    </row>
    <row r="38" spans="1:6" ht="25.5" x14ac:dyDescent="0.25">
      <c r="A38" s="96"/>
      <c r="B38" s="59" t="s">
        <v>88</v>
      </c>
      <c r="C38" s="70" t="s">
        <v>14</v>
      </c>
      <c r="D38" s="96"/>
      <c r="E38" s="66">
        <v>17287</v>
      </c>
      <c r="F38" s="97"/>
    </row>
    <row r="39" spans="1:6" ht="25.5" x14ac:dyDescent="0.25">
      <c r="A39" s="96">
        <v>24</v>
      </c>
      <c r="B39" s="59" t="s">
        <v>89</v>
      </c>
      <c r="C39" s="70" t="s">
        <v>90</v>
      </c>
      <c r="D39" s="96" t="s">
        <v>91</v>
      </c>
      <c r="E39" s="66">
        <v>166310.64000000001</v>
      </c>
      <c r="F39" s="97" t="s">
        <v>92</v>
      </c>
    </row>
    <row r="40" spans="1:6" ht="26.25" customHeight="1" x14ac:dyDescent="0.25">
      <c r="A40" s="96"/>
      <c r="B40" s="59" t="s">
        <v>94</v>
      </c>
      <c r="C40" s="70" t="s">
        <v>93</v>
      </c>
      <c r="D40" s="96"/>
      <c r="E40" s="66">
        <v>13586.52</v>
      </c>
      <c r="F40" s="97"/>
    </row>
    <row r="41" spans="1:6" ht="30" x14ac:dyDescent="0.25">
      <c r="A41" s="77">
        <v>25</v>
      </c>
      <c r="B41" s="59" t="s">
        <v>95</v>
      </c>
      <c r="C41" s="76" t="s">
        <v>14</v>
      </c>
      <c r="D41" s="77" t="s">
        <v>96</v>
      </c>
      <c r="E41" s="66">
        <v>112111.8</v>
      </c>
      <c r="F41" s="78" t="s">
        <v>97</v>
      </c>
    </row>
    <row r="42" spans="1:6" ht="25.5" x14ac:dyDescent="0.25">
      <c r="A42" s="77">
        <v>26</v>
      </c>
      <c r="B42" s="59" t="s">
        <v>98</v>
      </c>
      <c r="C42" s="76" t="s">
        <v>78</v>
      </c>
      <c r="D42" s="79" t="s">
        <v>99</v>
      </c>
      <c r="E42" s="66">
        <v>252656.88</v>
      </c>
      <c r="F42" s="69" t="s">
        <v>100</v>
      </c>
    </row>
    <row r="43" spans="1:6" s="74" customFormat="1" ht="25.5" customHeight="1" x14ac:dyDescent="0.25">
      <c r="A43" s="96">
        <v>27</v>
      </c>
      <c r="B43" s="59" t="s">
        <v>152</v>
      </c>
      <c r="C43" s="95" t="s">
        <v>148</v>
      </c>
      <c r="D43" s="98" t="s">
        <v>150</v>
      </c>
      <c r="E43" s="66">
        <v>856749.74</v>
      </c>
      <c r="F43" s="97" t="s">
        <v>151</v>
      </c>
    </row>
    <row r="44" spans="1:6" s="74" customFormat="1" x14ac:dyDescent="0.25">
      <c r="A44" s="96"/>
      <c r="B44" s="59"/>
      <c r="C44" s="95" t="s">
        <v>149</v>
      </c>
      <c r="D44" s="99"/>
      <c r="E44" s="66">
        <v>26700</v>
      </c>
      <c r="F44" s="97"/>
    </row>
    <row r="45" spans="1:6" s="74" customFormat="1" x14ac:dyDescent="0.25">
      <c r="A45" s="80"/>
      <c r="B45" s="64"/>
      <c r="C45" s="92"/>
      <c r="D45" s="93"/>
      <c r="E45" s="52"/>
      <c r="F45" s="94"/>
    </row>
    <row r="46" spans="1:6" x14ac:dyDescent="0.25">
      <c r="A46" s="5"/>
      <c r="B46" s="64"/>
      <c r="C46" s="31"/>
      <c r="D46" s="6"/>
      <c r="E46" s="52"/>
      <c r="F46" s="63"/>
    </row>
    <row r="47" spans="1:6" ht="15.75" thickBot="1" x14ac:dyDescent="0.3">
      <c r="A47" s="5"/>
      <c r="B47" s="5"/>
      <c r="C47" s="11"/>
      <c r="D47" s="6" t="s">
        <v>15</v>
      </c>
      <c r="E47" s="45">
        <f>SUM(E11:E46)</f>
        <v>8968656.8699999973</v>
      </c>
      <c r="F47" s="10"/>
    </row>
    <row r="48" spans="1:6" s="74" customFormat="1" ht="15.75" thickTop="1" x14ac:dyDescent="0.25">
      <c r="A48" s="80"/>
      <c r="B48" s="80"/>
      <c r="C48" s="11"/>
      <c r="D48" s="75"/>
      <c r="E48" s="81"/>
      <c r="F48" s="10"/>
    </row>
    <row r="49" spans="1:8" x14ac:dyDescent="0.25">
      <c r="A49" s="5"/>
      <c r="B49" s="5"/>
      <c r="C49" s="7"/>
      <c r="D49" s="6"/>
      <c r="E49" s="8"/>
      <c r="F49" s="9"/>
    </row>
    <row r="50" spans="1:8" ht="19.5" thickBot="1" x14ac:dyDescent="0.35">
      <c r="A50" s="103" t="s">
        <v>11</v>
      </c>
      <c r="B50" s="103"/>
      <c r="C50" s="103"/>
      <c r="D50" s="103"/>
      <c r="E50" s="103"/>
      <c r="F50" s="103"/>
    </row>
    <row r="51" spans="1:8" ht="15" customHeight="1" x14ac:dyDescent="0.25">
      <c r="A51" s="110" t="s">
        <v>6</v>
      </c>
      <c r="B51" s="110" t="s">
        <v>13</v>
      </c>
      <c r="C51" s="111" t="s">
        <v>7</v>
      </c>
      <c r="D51" s="110" t="s">
        <v>8</v>
      </c>
      <c r="E51" s="110" t="s">
        <v>9</v>
      </c>
      <c r="F51" s="101" t="s">
        <v>12</v>
      </c>
    </row>
    <row r="52" spans="1:8" ht="15" customHeight="1" x14ac:dyDescent="0.25">
      <c r="A52" s="107"/>
      <c r="B52" s="107"/>
      <c r="C52" s="107"/>
      <c r="D52" s="107"/>
      <c r="E52" s="107"/>
      <c r="F52" s="102"/>
    </row>
    <row r="53" spans="1:8" ht="38.25" x14ac:dyDescent="0.25">
      <c r="A53" s="15">
        <v>1</v>
      </c>
      <c r="B53" s="27" t="s">
        <v>101</v>
      </c>
      <c r="C53" s="62" t="s">
        <v>102</v>
      </c>
      <c r="D53" s="12" t="s">
        <v>125</v>
      </c>
      <c r="E53" s="33">
        <v>288864</v>
      </c>
      <c r="F53" s="37" t="s">
        <v>103</v>
      </c>
    </row>
    <row r="54" spans="1:8" ht="38.25" x14ac:dyDescent="0.25">
      <c r="A54" s="16">
        <v>2</v>
      </c>
      <c r="B54" s="27" t="s">
        <v>104</v>
      </c>
      <c r="C54" s="26" t="s">
        <v>105</v>
      </c>
      <c r="D54" s="12" t="s">
        <v>126</v>
      </c>
      <c r="E54" s="34">
        <v>141971.70000000001</v>
      </c>
      <c r="F54" s="37" t="s">
        <v>103</v>
      </c>
      <c r="H54" s="48"/>
    </row>
    <row r="55" spans="1:8" ht="25.5" x14ac:dyDescent="0.25">
      <c r="A55" s="16">
        <v>3</v>
      </c>
      <c r="B55" s="27" t="s">
        <v>106</v>
      </c>
      <c r="C55" s="56" t="s">
        <v>107</v>
      </c>
      <c r="D55" s="19" t="s">
        <v>127</v>
      </c>
      <c r="E55" s="35">
        <v>740036.31</v>
      </c>
      <c r="F55" s="37" t="s">
        <v>108</v>
      </c>
    </row>
    <row r="56" spans="1:8" ht="51" x14ac:dyDescent="0.25">
      <c r="A56" s="20">
        <v>4</v>
      </c>
      <c r="B56" s="27" t="s">
        <v>109</v>
      </c>
      <c r="C56" s="27" t="s">
        <v>110</v>
      </c>
      <c r="D56" s="21" t="s">
        <v>122</v>
      </c>
      <c r="E56" s="36">
        <v>199479</v>
      </c>
      <c r="F56" s="83" t="s">
        <v>111</v>
      </c>
      <c r="H56" s="48"/>
    </row>
    <row r="57" spans="1:8" ht="51" x14ac:dyDescent="0.25">
      <c r="A57" s="20">
        <v>5</v>
      </c>
      <c r="B57" s="27" t="s">
        <v>112</v>
      </c>
      <c r="C57" s="53" t="s">
        <v>110</v>
      </c>
      <c r="D57" s="18" t="s">
        <v>19</v>
      </c>
      <c r="E57" s="32">
        <v>177944</v>
      </c>
      <c r="F57" s="83" t="s">
        <v>113</v>
      </c>
    </row>
    <row r="58" spans="1:8" ht="63.75" x14ac:dyDescent="0.25">
      <c r="A58" s="25">
        <v>6</v>
      </c>
      <c r="B58" s="27" t="s">
        <v>115</v>
      </c>
      <c r="C58" s="53" t="s">
        <v>14</v>
      </c>
      <c r="D58" s="18" t="s">
        <v>121</v>
      </c>
      <c r="E58" s="54">
        <v>508227.77</v>
      </c>
      <c r="F58" s="83" t="s">
        <v>116</v>
      </c>
    </row>
    <row r="59" spans="1:8" ht="51" x14ac:dyDescent="0.25">
      <c r="A59" s="16">
        <v>7</v>
      </c>
      <c r="B59" s="57" t="s">
        <v>117</v>
      </c>
      <c r="C59" s="57" t="s">
        <v>118</v>
      </c>
      <c r="D59" s="12" t="s">
        <v>120</v>
      </c>
      <c r="E59" s="55">
        <v>802400</v>
      </c>
      <c r="F59" s="85" t="s">
        <v>119</v>
      </c>
    </row>
    <row r="60" spans="1:8" ht="37.5" customHeight="1" x14ac:dyDescent="0.25">
      <c r="A60" s="16">
        <v>8</v>
      </c>
      <c r="B60" s="57" t="s">
        <v>114</v>
      </c>
      <c r="C60" s="57" t="s">
        <v>123</v>
      </c>
      <c r="D60" s="84" t="s">
        <v>128</v>
      </c>
      <c r="E60" s="55">
        <v>80476</v>
      </c>
      <c r="F60" s="82" t="s">
        <v>124</v>
      </c>
    </row>
    <row r="61" spans="1:8" s="74" customFormat="1" ht="37.5" customHeight="1" x14ac:dyDescent="0.25">
      <c r="A61" s="16">
        <v>9</v>
      </c>
      <c r="B61" s="57" t="s">
        <v>129</v>
      </c>
      <c r="C61" s="87" t="s">
        <v>130</v>
      </c>
      <c r="D61" s="86" t="s">
        <v>131</v>
      </c>
      <c r="E61" s="55">
        <v>594433.57999999996</v>
      </c>
      <c r="F61" s="82" t="s">
        <v>132</v>
      </c>
    </row>
    <row r="62" spans="1:8" s="74" customFormat="1" ht="37.5" customHeight="1" x14ac:dyDescent="0.25">
      <c r="A62" s="16">
        <v>10</v>
      </c>
      <c r="B62" s="57" t="s">
        <v>133</v>
      </c>
      <c r="C62" s="13" t="s">
        <v>134</v>
      </c>
      <c r="D62" s="86" t="s">
        <v>135</v>
      </c>
      <c r="E62" s="55">
        <v>160480</v>
      </c>
      <c r="F62" s="82" t="s">
        <v>136</v>
      </c>
    </row>
    <row r="63" spans="1:8" s="74" customFormat="1" ht="37.5" customHeight="1" x14ac:dyDescent="0.25">
      <c r="A63" s="16">
        <v>11</v>
      </c>
      <c r="B63" s="57" t="s">
        <v>139</v>
      </c>
      <c r="C63" s="86" t="s">
        <v>140</v>
      </c>
      <c r="D63" s="86" t="s">
        <v>137</v>
      </c>
      <c r="E63" s="55">
        <v>621716.39</v>
      </c>
      <c r="F63" s="82" t="s">
        <v>138</v>
      </c>
    </row>
    <row r="64" spans="1:8" s="74" customFormat="1" ht="37.5" customHeight="1" x14ac:dyDescent="0.25">
      <c r="A64" s="16">
        <v>12</v>
      </c>
      <c r="B64" s="57"/>
      <c r="C64" s="60" t="s">
        <v>143</v>
      </c>
      <c r="D64" s="86" t="s">
        <v>141</v>
      </c>
      <c r="E64" s="55">
        <v>186381</v>
      </c>
      <c r="F64" s="82" t="s">
        <v>142</v>
      </c>
    </row>
    <row r="65" spans="1:8" s="74" customFormat="1" ht="37.5" customHeight="1" x14ac:dyDescent="0.25">
      <c r="A65" s="16">
        <v>13</v>
      </c>
      <c r="B65" s="57" t="s">
        <v>146</v>
      </c>
      <c r="C65" s="87" t="s">
        <v>145</v>
      </c>
      <c r="D65" s="86" t="s">
        <v>58</v>
      </c>
      <c r="E65" s="55">
        <v>363573.78</v>
      </c>
      <c r="F65" s="82" t="s">
        <v>144</v>
      </c>
    </row>
    <row r="66" spans="1:8" s="74" customFormat="1" ht="37.5" customHeight="1" x14ac:dyDescent="0.25">
      <c r="A66" s="16">
        <v>14</v>
      </c>
      <c r="B66" s="57" t="s">
        <v>106</v>
      </c>
      <c r="C66" s="76" t="s">
        <v>107</v>
      </c>
      <c r="D66" s="88" t="s">
        <v>127</v>
      </c>
      <c r="E66" s="89">
        <v>704036.32</v>
      </c>
      <c r="F66" s="91" t="s">
        <v>147</v>
      </c>
    </row>
    <row r="67" spans="1:8" s="74" customFormat="1" ht="37.5" customHeight="1" x14ac:dyDescent="0.25">
      <c r="A67" s="16">
        <v>15</v>
      </c>
      <c r="B67" s="57" t="s">
        <v>153</v>
      </c>
      <c r="C67" s="87" t="s">
        <v>154</v>
      </c>
      <c r="D67" s="88" t="s">
        <v>155</v>
      </c>
      <c r="E67" s="90">
        <v>642156</v>
      </c>
      <c r="F67" s="91" t="s">
        <v>156</v>
      </c>
    </row>
    <row r="68" spans="1:8" x14ac:dyDescent="0.25">
      <c r="A68" s="23"/>
      <c r="B68" s="28"/>
      <c r="C68" s="28"/>
      <c r="D68" s="29"/>
      <c r="E68" s="30"/>
      <c r="F68" s="24"/>
    </row>
    <row r="69" spans="1:8" ht="15.75" thickBot="1" x14ac:dyDescent="0.3">
      <c r="D69" t="s">
        <v>15</v>
      </c>
      <c r="E69" s="22">
        <f>SUM(E53:E68)</f>
        <v>6212175.8500000006</v>
      </c>
      <c r="H69" s="47"/>
    </row>
    <row r="70" spans="1:8" ht="15.75" thickTop="1" x14ac:dyDescent="0.25">
      <c r="E70" s="44"/>
    </row>
    <row r="72" spans="1:8" ht="15.75" thickBot="1" x14ac:dyDescent="0.3">
      <c r="C72" t="s">
        <v>16</v>
      </c>
      <c r="D72" s="100">
        <f>E69+E47</f>
        <v>15180832.719999999</v>
      </c>
      <c r="E72" s="100"/>
    </row>
    <row r="73" spans="1:8" ht="15.75" thickTop="1" x14ac:dyDescent="0.25">
      <c r="C73" t="s">
        <v>17</v>
      </c>
      <c r="E73" s="65"/>
    </row>
  </sheetData>
  <mergeCells count="39">
    <mergeCell ref="E51:E52"/>
    <mergeCell ref="B51:B52"/>
    <mergeCell ref="B1:F1"/>
    <mergeCell ref="B2:F2"/>
    <mergeCell ref="B3:F3"/>
    <mergeCell ref="B4:F4"/>
    <mergeCell ref="B5:F5"/>
    <mergeCell ref="B6:F6"/>
    <mergeCell ref="D72:E72"/>
    <mergeCell ref="F51:F52"/>
    <mergeCell ref="A50:F50"/>
    <mergeCell ref="A8:F8"/>
    <mergeCell ref="A9:A10"/>
    <mergeCell ref="C9:C10"/>
    <mergeCell ref="D9:D10"/>
    <mergeCell ref="E9:E10"/>
    <mergeCell ref="F9:F10"/>
    <mergeCell ref="B9:B10"/>
    <mergeCell ref="D26:D27"/>
    <mergeCell ref="F26:F27"/>
    <mergeCell ref="A51:A52"/>
    <mergeCell ref="C51:C52"/>
    <mergeCell ref="D51:D52"/>
    <mergeCell ref="A26:A27"/>
    <mergeCell ref="A30:A31"/>
    <mergeCell ref="D30:D31"/>
    <mergeCell ref="F30:F31"/>
    <mergeCell ref="A33:A34"/>
    <mergeCell ref="D33:D34"/>
    <mergeCell ref="F33:F34"/>
    <mergeCell ref="A43:A44"/>
    <mergeCell ref="F43:F44"/>
    <mergeCell ref="D43:D44"/>
    <mergeCell ref="A36:A38"/>
    <mergeCell ref="D36:D38"/>
    <mergeCell ref="F36:F38"/>
    <mergeCell ref="F39:F40"/>
    <mergeCell ref="D39:D40"/>
    <mergeCell ref="A39:A40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cp:lastPrinted>2017-09-11T16:43:18Z</cp:lastPrinted>
  <dcterms:created xsi:type="dcterms:W3CDTF">2017-02-17T14:35:19Z</dcterms:created>
  <dcterms:modified xsi:type="dcterms:W3CDTF">2017-09-11T18:35:04Z</dcterms:modified>
</cp:coreProperties>
</file>