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0490" windowHeight="7095"/>
  </bookViews>
  <sheets>
    <sheet name="PRES. DISPENSARIO " sheetId="1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i" localSheetId="0">#REF!</definedName>
    <definedName name="_i">#REF!</definedName>
    <definedName name="_i_6" localSheetId="0">#REF!</definedName>
    <definedName name="_i_6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[1]PVC!#REF!</definedName>
    <definedName name="a">[1]PVC!#REF!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[2]M.O.!#REF!</definedName>
    <definedName name="AA">[2]M.O.!#REF!</definedName>
    <definedName name="AC38G40">'[3]LISTADO INSUMOS DEL 2000'!$I$29</definedName>
    <definedName name="acapataz">[4]INSUMOS!$C$298</definedName>
    <definedName name="AceiteHidráulico">[5]INSUMOS!$B$188</definedName>
    <definedName name="AceiteMfinales">[5]INSUMOS!$B$187</definedName>
    <definedName name="Aceitemotor">[5]INSUMOS!$B$185</definedName>
    <definedName name="AceiteTrans">[5]INSUMOS!$B$186</definedName>
    <definedName name="acero" localSheetId="0">#REF!</definedName>
    <definedName name="acero">#REF!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UEDUCTO" localSheetId="0">[6]INS!#REF!</definedName>
    <definedName name="ACUEDUCTO">[6]INS!#REF!</definedName>
    <definedName name="ACUEDUCTO_8" localSheetId="0">#REF!</definedName>
    <definedName name="ACUEDUCTO_8">#REF!</definedName>
    <definedName name="ADA" localSheetId="0">'[7]CUB-10181-3(Rescision)'!#REF!</definedName>
    <definedName name="ADA">'[7]CUB-10181-3(Rescision)'!#REF!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ambreEléctricoTHW12">[8]INSUMOS!$B$113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tura" localSheetId="0">[9]presupuesto!#REF!</definedName>
    <definedName name="altura">[9]presupuesto!#REF!</definedName>
    <definedName name="ANA" localSheetId="0">'[7]CUB-10181-3(Rescision)'!#REF!</definedName>
    <definedName name="ANA">'[7]CUB-10181-3(Rescision)'!#REF!</definedName>
    <definedName name="ana_6" localSheetId="0">#REF!</definedName>
    <definedName name="ana_6">#REF!</definedName>
    <definedName name="analiis" localSheetId="0">[10]M.O.!#REF!</definedName>
    <definedName name="analiis">[10]M.O.!#REF!</definedName>
    <definedName name="analisis" localSheetId="0">#REF!</definedName>
    <definedName name="analisis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8" localSheetId="0">#REF!</definedName>
    <definedName name="ANGULAR_8">#REF!</definedName>
    <definedName name="Angular112x14">[8]INSUMOS!$B$206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[9]presupuesto!#REF!</definedName>
    <definedName name="area">[9]presupuesto!#REF!</definedName>
    <definedName name="_xlnm.Extract" localSheetId="0">#REF!</definedName>
    <definedName name="_xlnm.Extract">#REF!</definedName>
    <definedName name="_xlnm.Print_Area" localSheetId="0">'PRES. DISPENSARIO '!$A$1:$F$115</definedName>
    <definedName name="_xlnm.Print_Area">#REF!</definedName>
    <definedName name="arena">[4]INSUMOS!$C$69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s" localSheetId="0">[11]M.O.!#REF!</definedName>
    <definedName name="as">[11]M.O.!#REF!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T" localSheetId="0">#REF!</definedName>
    <definedName name="AT">#REF!</definedName>
    <definedName name="augusto" localSheetId="0">#REF!</definedName>
    <definedName name="augusto">#REF!</definedName>
    <definedName name="AY" localSheetId="0">#REF!</definedName>
    <definedName name="AY">#REF!</definedName>
    <definedName name="AYCARP" localSheetId="0">[6]INS!#REF!</definedName>
    <definedName name="AYCARP">[6]INS!#REF!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b" localSheetId="0">[12]ADDENDA!#REF!</definedName>
    <definedName name="b">[12]ADDENDA!#REF!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rraRedonda34">[8]INSUMOS!$B$204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BB" localSheetId="0">#REF!</definedName>
    <definedName name="BBB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que6">[8]INSUMOS!$B$116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[13]INSU!$B$42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[10]M.O.!$C$9</definedName>
    <definedName name="BRIGADATOPOGRAFICA_6" localSheetId="0">#REF!</definedName>
    <definedName name="BRIGADATOPOGRAFICA_6">#REF!</definedName>
    <definedName name="BVNBVNBV" localSheetId="0">[14]M.O.!#REF!</definedName>
    <definedName name="BVNBVNBV">[14]M.O.!#REF!</definedName>
    <definedName name="BVNBVNBV_6" localSheetId="0">#REF!</definedName>
    <definedName name="BVNBVNBV_6">#REF!</definedName>
    <definedName name="Bzmu8">'[4]MOVIMIENTO DE TIERRAS'!$B$87</definedName>
    <definedName name="C._ADICIONAL">#N/A</definedName>
    <definedName name="C._ADICIONAL_6">NA()</definedName>
    <definedName name="caballeteasbecto" localSheetId="0">[15]precios!#REF!</definedName>
    <definedName name="caballeteasbecto">[15]precios!#REF!</definedName>
    <definedName name="caballeteasbecto_8" localSheetId="0">#REF!</definedName>
    <definedName name="caballeteasbecto_8">#REF!</definedName>
    <definedName name="caballeteasbeto" localSheetId="0">[15]precios!#REF!</definedName>
    <definedName name="caballeteasbeto">[15]precios!#REF!</definedName>
    <definedName name="caballeteasbeto_8" localSheetId="0">#REF!</definedName>
    <definedName name="caballeteasbeto_8">#REF!</definedName>
    <definedName name="Cabo">'[16]Alquiler+ITBI'!$P$41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x4">[8]INSUMOS!$B$118</definedName>
    <definedName name="CajaOctagonal">[8]INSUMOS!$B$119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Hidratada">[8]INSUMOS!$B$120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eta">[17]INSUMOS!$C$15</definedName>
    <definedName name="capataz">[18]INSUMOS!$C$298</definedName>
    <definedName name="CARACOL" localSheetId="0">#REF!</definedName>
    <definedName name="CARACOL">#REF!</definedName>
    <definedName name="CARANTEPECHO" localSheetId="0">[10]M.O.!#REF!</definedName>
    <definedName name="CARANTEPECHO">[10]M.O.!#REF!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[10]M.O.!#REF!</definedName>
    <definedName name="CARCOL30">[10]M.O.!#REF!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[10]M.O.!#REF!</definedName>
    <definedName name="CARCOL50">[10]M.O.!#REF!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[10]M.O.!#REF!</definedName>
    <definedName name="CARCOL51">[10]M.O.!#REF!</definedName>
    <definedName name="CARCOLAMARRE" localSheetId="0">[10]M.O.!#REF!</definedName>
    <definedName name="CARCOLAMARRE">[10]M.O.!#REF!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LOSAPLA" localSheetId="0">[10]M.O.!#REF!</definedName>
    <definedName name="CARLOSAPLA">[10]M.O.!#REF!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[10]M.O.!#REF!</definedName>
    <definedName name="CARLOSAVARIASAGUAS">[10]M.O.!#REF!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[10]M.O.!#REF!</definedName>
    <definedName name="CARMURO">[10]M.O.!#REF!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[6]INS!#REF!</definedName>
    <definedName name="CARP1">[6]INS!#REF!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[6]INS!#REF!</definedName>
    <definedName name="CARP2">[6]INS!#REF!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[10]M.O.!#REF!</definedName>
    <definedName name="CARPDINTEL">[10]M.O.!#REF!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[10]M.O.!#REF!</definedName>
    <definedName name="CARPVIGA2040">[10]M.O.!#REF!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[10]M.O.!#REF!</definedName>
    <definedName name="CARPVIGA3050">[10]M.O.!#REF!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[10]M.O.!#REF!</definedName>
    <definedName name="CARPVIGA3060">[10]M.O.!#REF!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[10]M.O.!#REF!</definedName>
    <definedName name="CARPVIGA4080">[10]M.O.!#REF!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[10]M.O.!#REF!</definedName>
    <definedName name="CARRAMPA">[10]M.O.!#REF!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[10]M.O.!#REF!</definedName>
    <definedName name="CASABE">[10]M.O.!#REF!</definedName>
    <definedName name="CASABE_8" localSheetId="0">#REF!</definedName>
    <definedName name="CASABE_8">#REF!</definedName>
    <definedName name="CASBESTO" localSheetId="0">[10]M.O.!#REF!</definedName>
    <definedName name="CASBESTO">[10]M.O.!#REF!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T416E">[5]INSUMOS!$C$16</definedName>
    <definedName name="CBLOCK10" localSheetId="0">[6]INS!#REF!</definedName>
    <definedName name="CBLOCK10">[6]INS!#REF!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ell">'[19]LISTADO INSUMOS DEL 2000'!$I$29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13">'[8]ANÁLISIS DE COSTOS HORMIGONES'!$H$16</definedName>
    <definedName name="CementoPVC">[8]INSUMOS!$B$122</definedName>
    <definedName name="CEN" localSheetId="0">#REF!</definedName>
    <definedName name="CEN">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HAZO">[13]INSU!$B$104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ZINC">[20]INS!$D$767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sdr413x90">[21]INSUMOS!$C$201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OIL">'[16]Alquiler+ITBI'!$P$36</definedName>
    <definedName name="COPIA" localSheetId="0">[6]INS!#REF!</definedName>
    <definedName name="COPIA">[6]INS!#REF!</definedName>
    <definedName name="COPIA_8" localSheetId="0">#REF!</definedName>
    <definedName name="COPIA_8">#REF!</definedName>
    <definedName name="COSTOATAGUIA">[22]ataguia!$F$192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[12]ADDENDA!#REF!</definedName>
    <definedName name="cuadro">[12]ADDENDA!#REF!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COLUMNAPLUVIAL">'[21]ANÁLISIS HORMIGÓN ARMADO'!$E$594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rvaPVC12">[8]INSUMOS!$B$126</definedName>
    <definedName name="CurvaPVC34">[8]INSUMOS!$B$127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ZINC" localSheetId="0">[10]M.O.!#REF!</definedName>
    <definedName name="CZINC">[10]M.O.!#REF!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erop" localSheetId="0">[11]M.O.!#REF!</definedName>
    <definedName name="derop">[11]M.O.!#REF!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esel">[17]INSUMOS!$B$174</definedName>
    <definedName name="DieselRegular">[5]INSUMOS!$B$181</definedName>
    <definedName name="DIOS" localSheetId="0">#REF!</definedName>
    <definedName name="DIOS">#REF!</definedName>
    <definedName name="Distancia" localSheetId="0">[23]topografia!#REF!</definedName>
    <definedName name="Distancia">[23]topografia!#REF!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onatelo" localSheetId="0">[24]INS!#REF!</definedName>
    <definedName name="donatelo">[24]INS!#REF!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e" localSheetId="0">#REF!</definedName>
    <definedName name="e">#REF!</definedName>
    <definedName name="Efino">'[8]TECHO CASA MÁQUINA'!$C$32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uipodeTopografía">[17]INSUMOS!$C$24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pl" localSheetId="0">[12]ADDENDA!#REF!</definedName>
    <definedName name="expl">[12]ADDENDA!#REF!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[6]INS!$D$561</definedName>
    <definedName name="GASOLINA_6" localSheetId="0">#REF!</definedName>
    <definedName name="GASOLINA_6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GG" localSheetId="0">#REF!</definedName>
    <definedName name="GGG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sa">'[16]Alquiler+ITBI'!$P$37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T" localSheetId="0">#REF!</definedName>
    <definedName name="GT">#REF!</definedName>
    <definedName name="H" localSheetId="0">[2]M.O.!#REF!</definedName>
    <definedName name="H">[2]M.O.!#REF!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NDOIL">'[16]Alquiler+ITBI'!$P$35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'[20]HORM. Y MORTEROS.'!$H$212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zmu8">'[4]MOVIMIENTO DE TIERRAS'!$C$280</definedName>
    <definedName name="ilma" localSheetId="0">[10]M.O.!#REF!</definedName>
    <definedName name="ilma">[10]M.O.!#REF!</definedName>
    <definedName name="impresion_2" localSheetId="0">[25]Directos!#REF!</definedName>
    <definedName name="impresion_2">[25]Directos!#REF!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[11]M.O.!$C$10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Triple">[8]INSUMOS!$B$129</definedName>
    <definedName name="IVUAL18MCAM">'[8]MUROS CASA MÁQUINAS'!$H$107</definedName>
    <definedName name="IVUAL18Z">'[4]H.A. 1ER NIVEL'!$D$56</definedName>
    <definedName name="IVUAMCAM">'[8]MUROS CASA MÁQUINAS'!$C$103</definedName>
    <definedName name="IVUAZM8">'[4]H.A. 1ER NIVEL'!$B$32</definedName>
    <definedName name="J" localSheetId="0">'[7]CUB-10181-3(Rescision)'!#REF!</definedName>
    <definedName name="J">'[7]CUB-10181-3(Rescision)'!#REF!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[10]M.O.!#REF!</definedName>
    <definedName name="k">[10]M.O.!#REF!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[13]INSU!$B$41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COM">'[21]INSTALACIÓN SANITARIA'!$I$32</definedName>
    <definedName name="LCONTUB12">#N/A</definedName>
    <definedName name="LCONTUB8">#N/A</definedName>
    <definedName name="LCOTUB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P3">'[21]INSTALACIÓN SANITARIA'!$E$293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>[8]INSUMOS!$B$130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[6]INS!#REF!</definedName>
    <definedName name="MAESTROCARP">[6]INS!#REF!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5">'[8]ANÁLISIS DE COSTOS HORMIGONES'!$K$32</definedName>
    <definedName name="mezcla180">[26]varios!$E$21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dora">[4]INSUMOS!$C$24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tones40">'[8]AUXILIAR INSUMOS'!$E$85</definedName>
    <definedName name="MOCantos">'[8]AUXILIAR INSUMOS'!$E$153</definedName>
    <definedName name="MOColocaciónBloques8">'[8]AUXILIAR INSUMOS'!$E$22</definedName>
    <definedName name="MOColocaciónTuberíaPVC12">[8]INSUMOS!$B$92</definedName>
    <definedName name="modesaguepluvial">[21]INSUMOS!$C$367</definedName>
    <definedName name="MOEmpañeteInterior">'[8]AUXILIAR INSUMOS'!$E$135</definedName>
    <definedName name="MOEmpañeteTecho">'[8]AUXILIAR INSUMOS'!$E$246</definedName>
    <definedName name="MOFinoTechoPlano">'[8]AUXILIAR INSUMOS'!$E$236</definedName>
    <definedName name="MOFragüache">'[8]AUXILIAR INSUMOS'!$E$213</definedName>
    <definedName name="MOImpermeabilizante">'[8]AUXILIAR INSUMOS'!$E$255</definedName>
    <definedName name="MOInterruptorTriple">[8]INSUMOS!$B$84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lenadoHueco20">'[8]AUXILIAR INSUMOS'!$E$55</definedName>
    <definedName name="MOPintura">[8]INSUMOS!$B$78</definedName>
    <definedName name="MOPISOCERAMICA" localSheetId="0">[6]INS!#REF!</definedName>
    <definedName name="MOPISOCERAMICA">[6]INS!#REF!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tero13">'[8]ANÁLISIS DE COSTOS HORMIGONES'!$K$22</definedName>
    <definedName name="Mortero14">'[8]ANÁLISIS DE COSTOS HORMIGONES'!$E$59</definedName>
    <definedName name="MOSalidaCenital">[8]INSUMOS!$B$83</definedName>
    <definedName name="MOTomacorriente">[8]INSUMOS!$B$85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TOROIL">'[16]Alquiler+ITBI'!$P$33</definedName>
    <definedName name="movarillazapatacolumna">[4]INSUMOS!$C$309</definedName>
    <definedName name="movarillazapatamuro">[4]INSUMOS!$C$308</definedName>
    <definedName name="MOZabaletaTecho">'[8]AUXILIAR INSUMOS'!$E$101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[27]Insumos!#REF!</definedName>
    <definedName name="NADA">[27]Insumos!#REF!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NG112x1x14">#N/A</definedName>
    <definedName name="NB112P">#N/A</definedName>
    <definedName name="NBAR34">#N/A</definedName>
    <definedName name="NINGUNA" localSheetId="0">[27]Insumos!#REF!</definedName>
    <definedName name="NINGUNA">[27]Insumos!#REF!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o" localSheetId="0">#REF!</definedName>
    <definedName name="no">#REF!</definedName>
    <definedName name="NPLAN">#N/A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1RA">[28]SALARIOS!$D$18</definedName>
    <definedName name="Operador2DA">[28]SALARIOS!$D$19</definedName>
    <definedName name="Operador3RA">[28]SALARIOS!$D$20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de1ra">[8]INSUMOS!$B$28</definedName>
    <definedName name="Operariode3ra">[17]INSUMOS!$B$30</definedName>
    <definedName name="OPERARIOPRIMERA">[20]SALARIOS!$C$10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[29]peso!#REF!</definedName>
    <definedName name="p">[29]peso!#REF!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dri" localSheetId="0">#REF!</definedName>
    <definedName name="pedri">#REF!</definedName>
    <definedName name="PEON" localSheetId="0">#REF!</definedName>
    <definedName name="PEON">#REF!</definedName>
    <definedName name="Peón">[28]SALARIOS!$D$25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[13]MO!$B$11</definedName>
    <definedName name="PEONCARP" localSheetId="0">[6]INS!#REF!</definedName>
    <definedName name="PEONCARP">[6]INS!#REF!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RFIL_CUADRADO_34">[13]INSU!$B$91</definedName>
    <definedName name="Pernos" localSheetId="0">#REF!</definedName>
    <definedName name="Pernos">#REF!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[20]INS!$D$770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Acrílica">[8]INSUMOS!$B$131</definedName>
    <definedName name="PinturaBlancoTecho">[8]INSUMOS!$B$132</definedName>
    <definedName name="PISO_GRANITO_FONDO_BCO">[13]INSU!$B$103</definedName>
    <definedName name="Planchuela138">[8]INSUMOS!$B$196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STICO">[13]INSU!$B$90</definedName>
    <definedName name="PLIGADORA2">[6]INS!$D$563</definedName>
    <definedName name="PLIGADORA2_6" localSheetId="0">#REF!</definedName>
    <definedName name="PLIGADORA2_6">#REF!</definedName>
    <definedName name="PLOMERO" localSheetId="0">[6]INS!#REF!</definedName>
    <definedName name="PLOMERO">[6]INS!#REF!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[6]INS!#REF!</definedName>
    <definedName name="PLOMEROAYUDANTE">[6]INS!#REF!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[6]INS!#REF!</definedName>
    <definedName name="PLOMEROOFICIAL">[6]INS!#REF!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[15]precios!#REF!</definedName>
    <definedName name="pmadera2162">[15]precios!#REF!</definedName>
    <definedName name="pmadera2162_8" localSheetId="0">#REF!</definedName>
    <definedName name="pmadera2162_8">#REF!</definedName>
    <definedName name="po">[30]PRESUPUESTO!$O$9:$O$236</definedName>
    <definedName name="Portaprisma">[28]SALARIOS!$D$28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os">[31]Precios!$A$4:$F$1576</definedName>
    <definedName name="PRESUPUESTO">#N/A</definedName>
    <definedName name="PRESUPUESTO_6">NA()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WINCHE2000K">[6]INS!$D$568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[32]INS!#REF!</definedName>
    <definedName name="QQ">[32]INS!#REF!</definedName>
    <definedName name="QQQ" localSheetId="0">[2]M.O.!#REF!</definedName>
    <definedName name="QQQ">[2]M.O.!#REF!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[30]PRESUPUESTO!$M$10:$AH$731</definedName>
    <definedName name="qwe">[33]INSU!$D$133</definedName>
    <definedName name="qwe_6" localSheetId="0">#REF!</definedName>
    <definedName name="qwe_6">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FERENCIA">[34]COF!$G$733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LLER815">'[16]Alquiler+ITBI'!$E$44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setaPorcelana">[8]INSUMOS!$B$133</definedName>
    <definedName name="SALARIO" localSheetId="0">#REF!</definedName>
    <definedName name="SALARIO">#REF!</definedName>
    <definedName name="SALIDA">#N/A</definedName>
    <definedName name="SALIDA_6">NA()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reno">[28]SALARIOS!$D$24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nizer">[8]INSUMOS!$B$178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daduraE701818">[8]INSUMOS!$B$193</definedName>
    <definedName name="spm" localSheetId="0">#REF!</definedName>
    <definedName name="spm">#REF!</definedName>
    <definedName name="SS" localSheetId="0">#REF!</definedName>
    <definedName name="SS">#REF!</definedName>
    <definedName name="SUB" localSheetId="0">[35]presupuesto!#REF!</definedName>
    <definedName name="SUB">[35]presupuesto!#REF!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idaArena">'[8]ANÁLISIS DE COSTOS MUROS'!$K$59</definedName>
    <definedName name="SubidaCemento">'[8]ANÁLISIS DE COSTOS MUROS'!$K$49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3M">[8]INSUMOS!$B$134</definedName>
    <definedName name="TC" localSheetId="0">#REF!</definedName>
    <definedName name="TC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mpe">'[8]MUROS CASA MÁQUINAS'!$C$137</definedName>
    <definedName name="Tempi">'[8]MUROS CASA MÁQUINAS'!$C$138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'PRES. DISPENSARIO '!$3:$7</definedName>
    <definedName name="_xlnm.Print_Titles">#N/A</definedName>
    <definedName name="TNC" localSheetId="0">#REF!</definedName>
    <definedName name="TNC">#REF!</definedName>
    <definedName name="Tolas" localSheetId="0">#REF!</definedName>
    <definedName name="Tolas">#REF!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macorriente110">[8]INSUMOS!$B$135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pógrafoI">[28]SALARIOS!$D$26</definedName>
    <definedName name="TopógrafoII">[28]SALARIOS!$D$27</definedName>
    <definedName name="TORNILLOS" localSheetId="0">#REF!</definedName>
    <definedName name="TORNILLOS">#REF!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rabajadorCalificado">[17]INSUMOS!$B$32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OIL">'[16]Alquiler+ITBI'!$P$34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tierra">'[36]MOVIMIENTO DE TIERRAS'!$I$364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Eléctrico12">[8]INSUMOS!$B$136</definedName>
    <definedName name="TuboEléctrico34">[8]INSUMOS!$B$137</definedName>
    <definedName name="TuboHG112">[8]INSUMOS!$B$191</definedName>
    <definedName name="TuboPVCSDR4112">[8]INSUMOS!$B$188</definedName>
    <definedName name="tubosdr263">[21]INSUMOS!$C$199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vaciadoequipo">[26]varios!$K$35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HUE6135">'[8]LÌNEA DE CONDUCCIÒN'!$F$455</definedName>
    <definedName name="Viáticos">[23]topografia!$B$37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JUN6">'[8]LÌNEA DE CONDUCCIÒN'!$F$457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w" localSheetId="0">#REF!</definedName>
    <definedName name="w">#REF!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p">[4]INSUMOS!$C$297</definedName>
    <definedName name="WWW">[32]INS!$D$561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45621"/>
</workbook>
</file>

<file path=xl/calcChain.xml><?xml version="1.0" encoding="utf-8"?>
<calcChain xmlns="http://schemas.openxmlformats.org/spreadsheetml/2006/main">
  <c r="F85" i="11" l="1"/>
  <c r="F86" i="11"/>
  <c r="F87" i="11"/>
  <c r="F88" i="11"/>
  <c r="F65" i="11" l="1"/>
  <c r="F37" i="11" l="1"/>
  <c r="F36" i="11" l="1"/>
  <c r="F35" i="11"/>
  <c r="F19" i="11"/>
  <c r="F92" i="11" l="1"/>
  <c r="F45" i="11" l="1"/>
  <c r="F18" i="11"/>
  <c r="F63" i="11" l="1"/>
  <c r="F76" i="11" l="1"/>
  <c r="F17" i="11" l="1"/>
  <c r="F15" i="11"/>
  <c r="A41" i="11"/>
  <c r="A33" i="11"/>
  <c r="A34" i="11" s="1"/>
  <c r="A35" i="11" s="1"/>
  <c r="A36" i="11" s="1"/>
  <c r="A37" i="11" l="1"/>
  <c r="A38" i="11" s="1"/>
  <c r="F28" i="11"/>
  <c r="F29" i="11"/>
  <c r="F95" i="11" l="1"/>
  <c r="A95" i="11"/>
  <c r="F91" i="11"/>
  <c r="A91" i="11"/>
  <c r="A92" i="11" s="1"/>
  <c r="F84" i="11"/>
  <c r="F83" i="11"/>
  <c r="F82" i="11"/>
  <c r="F81" i="11"/>
  <c r="F80" i="11"/>
  <c r="F79" i="11"/>
  <c r="F78" i="11"/>
  <c r="F77" i="11"/>
  <c r="F75" i="11"/>
  <c r="A75" i="11"/>
  <c r="F71" i="11"/>
  <c r="A71" i="11"/>
  <c r="A72" i="11" s="1"/>
  <c r="F64" i="11"/>
  <c r="F61" i="11"/>
  <c r="F60" i="11"/>
  <c r="F58" i="11"/>
  <c r="F57" i="11"/>
  <c r="F54" i="11"/>
  <c r="F53" i="11"/>
  <c r="F51" i="11"/>
  <c r="F50" i="11"/>
  <c r="F46" i="11"/>
  <c r="F43" i="11"/>
  <c r="F42" i="11"/>
  <c r="F41" i="11"/>
  <c r="A42" i="11"/>
  <c r="A43" i="11" s="1"/>
  <c r="A44" i="11" s="1"/>
  <c r="A45" i="11" s="1"/>
  <c r="A46" i="11" s="1"/>
  <c r="F38" i="11"/>
  <c r="F34" i="11"/>
  <c r="F33" i="11"/>
  <c r="F27" i="11"/>
  <c r="A27" i="11"/>
  <c r="A28" i="11" s="1"/>
  <c r="A29" i="11" s="1"/>
  <c r="A30" i="11" s="1"/>
  <c r="F24" i="11"/>
  <c r="A24" i="11"/>
  <c r="F20" i="11"/>
  <c r="F16" i="11"/>
  <c r="F14" i="11"/>
  <c r="F13" i="11"/>
  <c r="F12" i="11"/>
  <c r="A12" i="11"/>
  <c r="A13" i="11" s="1"/>
  <c r="A14" i="11" s="1"/>
  <c r="A15" i="11" s="1"/>
  <c r="A16" i="11" s="1"/>
  <c r="A17" i="11" s="1"/>
  <c r="A18" i="11" s="1"/>
  <c r="A19" i="11" l="1"/>
  <c r="A20" i="11" s="1"/>
  <c r="A76" i="11"/>
  <c r="A77" i="11" s="1"/>
  <c r="A78" i="11" s="1"/>
  <c r="A79" i="11" s="1"/>
  <c r="A80" i="11" s="1"/>
  <c r="A81" i="11" s="1"/>
  <c r="A82" i="11" s="1"/>
  <c r="A83" i="11" s="1"/>
  <c r="F52" i="11"/>
  <c r="F59" i="11"/>
  <c r="F62" i="11"/>
  <c r="F68" i="11"/>
  <c r="A84" i="11"/>
  <c r="A85" i="11" s="1"/>
  <c r="A86" i="11" s="1"/>
  <c r="A87" i="11" s="1"/>
  <c r="A88" i="11" s="1"/>
  <c r="F72" i="11"/>
  <c r="F44" i="11"/>
  <c r="F23" i="11" l="1"/>
  <c r="F30" i="11"/>
  <c r="F96" i="11" l="1"/>
  <c r="F97" i="11" s="1"/>
  <c r="F100" i="11" l="1"/>
  <c r="F107" i="11" s="1"/>
  <c r="F101" i="11"/>
  <c r="F106" i="11"/>
  <c r="F102" i="11"/>
  <c r="F104" i="11"/>
  <c r="F103" i="11"/>
  <c r="F108" i="11"/>
  <c r="F105" i="11"/>
  <c r="F109" i="11" l="1"/>
  <c r="F111" i="11" s="1"/>
</calcChain>
</file>

<file path=xl/sharedStrings.xml><?xml version="1.0" encoding="utf-8"?>
<sst xmlns="http://schemas.openxmlformats.org/spreadsheetml/2006/main" count="176" uniqueCount="118">
  <si>
    <t>Partida</t>
  </si>
  <si>
    <t>Descripción</t>
  </si>
  <si>
    <t>Cantidad</t>
  </si>
  <si>
    <t>Und.</t>
  </si>
  <si>
    <t>P.U. (RD$)</t>
  </si>
  <si>
    <t>A</t>
  </si>
  <si>
    <t>M3</t>
  </si>
  <si>
    <t>M2</t>
  </si>
  <si>
    <t>HONORARIOS PROFESIONALES</t>
  </si>
  <si>
    <t>GASTOS ADMINISTRATIVOS</t>
  </si>
  <si>
    <t>LEY 6-86</t>
  </si>
  <si>
    <t>TOTAL GASTOS INDIRECTOS</t>
  </si>
  <si>
    <t>ZONA: IV</t>
  </si>
  <si>
    <t>UD</t>
  </si>
  <si>
    <t>ML</t>
  </si>
  <si>
    <t>CODIA</t>
  </si>
  <si>
    <t>REPLANTEO</t>
  </si>
  <si>
    <t>SUB-TOTAL  GENERAL</t>
  </si>
  <si>
    <t>GASTOS INDIRECTOS</t>
  </si>
  <si>
    <t xml:space="preserve"> SUPERVISION</t>
  </si>
  <si>
    <t>SEGURO, POLIZAS Y FIANZAS</t>
  </si>
  <si>
    <t>TRANSPORTE</t>
  </si>
  <si>
    <t>ITEBIS (LEY 07-2007)</t>
  </si>
  <si>
    <t>IMPREVISTOS</t>
  </si>
  <si>
    <t xml:space="preserve">TOTAL A GENERAL EN RD$ </t>
  </si>
  <si>
    <t>SUMINISTRO E INSTALACION MUROS DE SHEETROCK</t>
  </si>
  <si>
    <t>CONSTRUCCION MUROS</t>
  </si>
  <si>
    <t>PINTURA SATINADA BLANCO 00</t>
  </si>
  <si>
    <t>INSTALACION SANITARIA (DRENAJE)</t>
  </si>
  <si>
    <t>DEMOLICION DE PISO EXISTENTE</t>
  </si>
  <si>
    <t>EXCAVACION EN MATERIAL COMPACTO A MANO</t>
  </si>
  <si>
    <t>RELLENO COMPACTADO (c/material producto de excavaciones)</t>
  </si>
  <si>
    <t>BOTE DE MATERIAL (INCLUYE ESCOMBROS DE DEMOLICION)</t>
  </si>
  <si>
    <t xml:space="preserve">EMPALME TUBERIA EXISTENTE </t>
  </si>
  <si>
    <t xml:space="preserve">CONSTRUCCION REGISTRO DE INSPECCION </t>
  </si>
  <si>
    <t>PLAFOND</t>
  </si>
  <si>
    <t>FASCIA EN SHEETROCK, DOS CARAS DE CONTACTO</t>
  </si>
  <si>
    <t>SUMINISTRO E INSTALACION DE PLAFOND PVC BLANCO</t>
  </si>
  <si>
    <t>INSTALACION ELECTRICA</t>
  </si>
  <si>
    <t>ALIMENTADOR ELECTRICO DESDE ENCLOSET BREAKER 50 AMP, HASTA PANEL BREAKER PD EN TRES CONDUCTORES No.6 THHN, UN CONDUCTOR No.10 THHN, TUBERIA EMT 1"</t>
  </si>
  <si>
    <t>ENCLOSED BREAKER DE 30/2 AMP NEMA 3R</t>
  </si>
  <si>
    <t xml:space="preserve">ENCLOSED BREAKER DE 50/2 AMP </t>
  </si>
  <si>
    <t>CANALIZACION SALIDA DE DATA</t>
  </si>
  <si>
    <t>CANALIZACION SALIDA DE TELEFONO</t>
  </si>
  <si>
    <t>SALIDA INTERRUPTOR SENCILLO</t>
  </si>
  <si>
    <t>SALIDA INTERRUPTOR DOBLE</t>
  </si>
  <si>
    <t>SALIDA LUMINARIAS</t>
  </si>
  <si>
    <t>SALIDA OJO DE BUEY</t>
  </si>
  <si>
    <t>REVESTIMIENTO Y PISOS</t>
  </si>
  <si>
    <t>MISCELANEOS</t>
  </si>
  <si>
    <t>LIMPIEZA GENERAL Y BOTE</t>
  </si>
  <si>
    <t>MUROS DE BLOCK DE 6"</t>
  </si>
  <si>
    <t>TERMINACION DE SUPERFICIE</t>
  </si>
  <si>
    <t xml:space="preserve">PINTURA BASE </t>
  </si>
  <si>
    <t>M. O. PLOMERIA BAÑO</t>
  </si>
  <si>
    <t>PAÑETE DE MURO INTERIOR Y EXTERIOR</t>
  </si>
  <si>
    <t>INSTALACIONES SANITARIAS</t>
  </si>
  <si>
    <t>6.1.1</t>
  </si>
  <si>
    <t>6.1.2</t>
  </si>
  <si>
    <t>6.1.3</t>
  </si>
  <si>
    <t>6.2.1</t>
  </si>
  <si>
    <t>6.2.2</t>
  </si>
  <si>
    <t>6.2.3</t>
  </si>
  <si>
    <t>6.2.4</t>
  </si>
  <si>
    <t>6.2.5</t>
  </si>
  <si>
    <t>6.2.6</t>
  </si>
  <si>
    <t>6.2.8</t>
  </si>
  <si>
    <t>6.1.4</t>
  </si>
  <si>
    <t>6.2.9</t>
  </si>
  <si>
    <t>6.2.10</t>
  </si>
  <si>
    <t>SUMINISTRO Y COLOCACION TUBERIAS Y PIEZAS DE  2" Y 4" PVC PARA CONEXION APARATOS</t>
  </si>
  <si>
    <t>6.1.5</t>
  </si>
  <si>
    <t>INSTALACIONES SANITARIAS (APARATOS Y AGUA POTABLE BAÑO)</t>
  </si>
  <si>
    <t>DEMOLICIONES, REMOCIONES Y DESMANTELAMIENTOS</t>
  </si>
  <si>
    <t>REPOSICION DE PISOS DE GRANITO</t>
  </si>
  <si>
    <t>DESMANTELAMIENTO MUROS SHEETROCK</t>
  </si>
  <si>
    <t>REMOCION PUERTA DOBLE EXISTENTE CON PROTECCION DE HIERRO</t>
  </si>
  <si>
    <t>REMOCION PUERTA Y VENTANA EN ENTRADA EXISTENTE</t>
  </si>
  <si>
    <t>REMOCION PUERTAS INTERIORES EXISTENTES</t>
  </si>
  <si>
    <t>DESMANTELAMIENTO BARANDA EN PARQUEO AREA MOTORES</t>
  </si>
  <si>
    <t>RAMPA DE ENTRADA A DISPENSARIO MEDICO PARA PERSONAS CON DISCAPACIDAD</t>
  </si>
  <si>
    <t>DEMOLICION PISOS, ESCALONES Y MUROS EXTERIORES (PARA CONSTRUCCION RAMPA)</t>
  </si>
  <si>
    <t>CERAMICA BLANCA EN PAREDES DE BAÑO</t>
  </si>
  <si>
    <t>PANEL 3D DECORATIVO, CON TEXTURA, BLANCO</t>
  </si>
  <si>
    <t>DISPENSARIO MEDICO</t>
  </si>
  <si>
    <t>9.49</t>
  </si>
  <si>
    <t>PINTURA ACRILICA EN EXTERIOR</t>
  </si>
  <si>
    <t>SALIDAS TOMACORRIENTES, 120 V, DOBLES</t>
  </si>
  <si>
    <t>DEMOLICION PARA HUECOS EXTRACTOR Y VENTANA DE BAÑO</t>
  </si>
  <si>
    <t xml:space="preserve">  Valor (RD$)</t>
  </si>
  <si>
    <t>PUERTA DOBLE FIBRAS DE MADERA DE DENSIDAD MEDIA (MDF), BLANCA, 1.20 X 2.10 mts.  (INCLUYE  LLAVIN)</t>
  </si>
  <si>
    <t>PUERTA CORREDIZA MELAMINA 1.0 x 2.10 mts. (INCL. LLAVIN)</t>
  </si>
  <si>
    <t xml:space="preserve">CORTINA PARA AREA DE EMERGENCIA, ASEPTICA, TIPO TELA IGNIFUGA, INCLUYE RIELES E INSTALACION (SEGUN DETALLE) </t>
  </si>
  <si>
    <t>PUERTA DE FIBRAS DE MADERA DE DENSIDAD MEDIA (MDF), BLANCA, 0.90 X 2.10 mts.(INCLUYE LLAVIN)</t>
  </si>
  <si>
    <t>PUERTA PARA SALIDA DE EMERGENCIA, METALICA, CORTAFUEGO, CON BARRA ANTIPANICO, 0.90x2.10 MTS.</t>
  </si>
  <si>
    <t>SUMINISTRO E INSTALACION LAMPARA OJO DE BUEY, PANEL LED CIRCULAR DE 3 WATTS, 3 1/2" A 4" DE DIAMETRO, 120 VOLT, 240 A 270 LUMENES, VIDA UTIL EST. 50,000 HRS.</t>
  </si>
  <si>
    <t>SUMINISTRO E INSTALACION LAVAMANOS  DE PEDESTAL, OVALADO 19"X17", COLOR BLANCO (INCLUYE MEZCLADORA CROMO Y ACCESORIOS)</t>
  </si>
  <si>
    <t>SUMINISTRO E INSTALACION INODORO C/TANQUE, ELONGADO, COLOR BLANCO (INCLUYE ACCESORIOS)</t>
  </si>
  <si>
    <t>SUMINISTRO E INSTALACION DE EXTRACTOR DE PARED 12"x12", 120 VOLT., HELICES CON TAPA DE SEGURIDAD, PERSIANA POSTERIOR DE CIERRE CUANDO SE APAGA EL EQUIPO Y REJILLA FRONTAL.</t>
  </si>
  <si>
    <t>SUMINISTRO E INSTALACION LAMPARAS DE TECHO, PARA PLAFOND, PANEL LED, LUZ BLANCA 2x2</t>
  </si>
  <si>
    <t>VENTANA PROYECTADA ALUM. NATURAL C/VIDRIO LISO 3/16" CLARO 0.60x0.60 MTS.</t>
  </si>
  <si>
    <t>SUMINISTRO E INSTALACION PUERTAS Y VENTANAS</t>
  </si>
  <si>
    <t>CORTINAS</t>
  </si>
  <si>
    <t>PUERTA ALUMINIO Y VIDRIO TIPO P40,  DOBLE ( Incluye llavin) 1.80x2.10 mts. (SEGÚN DETALLE)</t>
  </si>
  <si>
    <t>RAMPA  CON PISO PORCELANATO ANTIDESLIZANTE, DE ALTO TRAFICO LOSAS DE 0.60x1.20 MTS.</t>
  </si>
  <si>
    <t>PASAMANOS Y BARRAS PARA PERSONAS CON DISCAPACIDAD, EN TUBOS REDONDOS DE ACERO INOXIDABLE  DE 2",1 1/2" Y 1/2" (SEGUN DETALLE)</t>
  </si>
  <si>
    <t xml:space="preserve">OBRA: REMODELACION DISPENSARIO MEDICO, SEDE CENTRAL, INAPA </t>
  </si>
  <si>
    <t xml:space="preserve">DEMOLICION PISOS GRANITO </t>
  </si>
  <si>
    <t>CERAMICA BLANCA EN PAREDES DE AREA DE RECUPERACION</t>
  </si>
  <si>
    <t>BOTE DE MATERIAL PRODUCTO DE LA DEMOLICION CON CAMION (DISTANCIA 15 KM., INCLUYE TRASLADO INTERNO Y CARGUIO)</t>
  </si>
  <si>
    <t>PISO DE PORCELANATO BLANCO 0.60X0.60 mts.</t>
  </si>
  <si>
    <t>ZOCALOS PISO DE PORCELANATO BLANCO</t>
  </si>
  <si>
    <t>SUMINISTRO Y COLOCACION DE TUBERIA Ø3/4"PVC SCH-40</t>
  </si>
  <si>
    <t>SUMINISTRO Y COLOCACION TUBERIAS DE  1/2" Y PIEZAS DE  1/2" Y 3/4" PVC PARA CONEXION APARATOS</t>
  </si>
  <si>
    <t>SUMINISTRO Y COLOCACION DE TUBERIA Ø4" PVC SDR-32.5 C/JG</t>
  </si>
  <si>
    <t>SUMINISTRO E INSTALACION PANEL DE BREAKERS (PD) DE 8/16 CIRCUITOS, MONOFASICO, INCLUYE 2 BREAKERS DE 15/1 AMPS., 3 BREAKERS DE 20/1 AMPS. Y 3 BREAKERS DE 40/2 AMPS.</t>
  </si>
  <si>
    <t>LISTA DE PARTIDAS</t>
  </si>
  <si>
    <t>PROVINCIA: DISTRITO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</si>
</sst>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&quot;RD$&quot;#,##0.00_);\(&quot;RD$&quot;#,##0.00\)"/>
    <numFmt numFmtId="165" formatCode="_(&quot;RD$&quot;* #,##0.00_);_(&quot;RD$&quot;* \(#,##0.00\);_(&quot;RD$&quot;* &quot;-&quot;??_);_(@_)"/>
    <numFmt numFmtId="166" formatCode="_(* #,##0.00_);_(* \(#,##0.00\);_(* &quot;-&quot;??_);_(@_)"/>
    <numFmt numFmtId="167" formatCode="#,##0.00;[Red]#,##0.00"/>
    <numFmt numFmtId="168" formatCode="_-* #,##0.00_-;\-* #,##0.00_-;_-* &quot;-&quot;??_-;_-@_-"/>
    <numFmt numFmtId="169" formatCode="0.000"/>
    <numFmt numFmtId="170" formatCode="0.0000"/>
    <numFmt numFmtId="171" formatCode="0.00000"/>
    <numFmt numFmtId="172" formatCode="0.0"/>
    <numFmt numFmtId="173" formatCode="0.0%"/>
    <numFmt numFmtId="174" formatCode="_-&quot;RD$&quot;* #,##0.00_-;\-&quot;RD$&quot;* #,##0.00_-;_-&quot;RD$&quot;* &quot;-&quot;??_-;_-@_-"/>
    <numFmt numFmtId="175" formatCode="_-[$€-2]* #,##0.00_-;\-[$€-2]* #,##0.00_-;_-[$€-2]* &quot;-&quot;??_-"/>
    <numFmt numFmtId="176" formatCode="_([$€]* #,##0.00_);_([$€]* \(#,##0.00\);_([$€]* &quot;-&quot;??_);_(@_)"/>
    <numFmt numFmtId="177" formatCode="[$€]#,##0.00;[Red]\-[$€]#,##0.00"/>
    <numFmt numFmtId="178" formatCode="_-[$€]* #,##0.00_-;\-[$€]* #,##0.00_-;_-[$€]* &quot;-&quot;??_-;_-@_-"/>
    <numFmt numFmtId="179" formatCode="#."/>
    <numFmt numFmtId="180" formatCode="#,##0.00_ ;\-#,##0.00\ "/>
    <numFmt numFmtId="181" formatCode="&quot;$&quot;#,##0.00;[Red]\-&quot;$&quot;#,##0.00"/>
    <numFmt numFmtId="182" formatCode="&quot;$&quot;#,##0_);\(&quot;$&quot;#,##0\)"/>
    <numFmt numFmtId="183" formatCode="_-* #,##0.00\ &quot;Pts&quot;_-;\-* #,##0.00\ &quot;Pts&quot;_-;_-* &quot;-&quot;??\ &quot;Pts&quot;_-;_-@_-"/>
    <numFmt numFmtId="184" formatCode="_-* #,##0.00\ _R_D_$_-;\-* #,##0.00\ _R_D_$_-;_-* &quot;-&quot;??\ _R_D_$_-;_-@_-"/>
    <numFmt numFmtId="185" formatCode="_-* #,##0.00\ _P_t_s_-;\-* #,##0.00\ _P_t_s_-;_-* &quot;-&quot;??\ _P_t_s_-;_-@_-"/>
    <numFmt numFmtId="186" formatCode="_(* #,##0.00_);_(* \(#,##0.00\);_(* \-??_);_(@_)"/>
    <numFmt numFmtId="187" formatCode="_-* #,##0.0000_-;\-* #,##0.0000_-;_-* &quot;-&quot;??_-;_-@_-"/>
    <numFmt numFmtId="188" formatCode="&quot;$&quot;#,##0.00_);[Red]\(&quot;$&quot;#,##0.00\)"/>
    <numFmt numFmtId="189" formatCode="0.000%"/>
    <numFmt numFmtId="190" formatCode="_-* #,##0.000_-;\-* #,##0.000_-;_-* &quot;-&quot;??_-;_-@_-"/>
    <numFmt numFmtId="191" formatCode="&quot;$&quot;#,##0_);[Red]\(&quot;$&quot;#,##0\)"/>
    <numFmt numFmtId="192" formatCode="_ * #,##0.00_ ;_ * \-#,##0.00_ ;_ * &quot;-&quot;??_ ;_ @_ "/>
    <numFmt numFmtId="193" formatCode="&quot;$&quot;#,##0.00;\-&quot;$&quot;#,##0.00"/>
    <numFmt numFmtId="194" formatCode="_-* #,##0_-;\-* #,##0_-;_-* &quot;-&quot;_-;_-@_-"/>
    <numFmt numFmtId="195" formatCode="_-&quot;$&quot;* #,##0.00_-;\-&quot;$&quot;* #,##0.00_-;_-&quot;$&quot;* &quot;-&quot;??_-;_-@_-"/>
    <numFmt numFmtId="196" formatCode="0.00_)"/>
    <numFmt numFmtId="197" formatCode="General_)"/>
    <numFmt numFmtId="198" formatCode="#,##0.000;[Red]#,##0.000"/>
    <numFmt numFmtId="199" formatCode="_-* #,##0_-;\-* #,##0_-;_-* &quot;-&quot;??_-;_-@_-"/>
    <numFmt numFmtId="200" formatCode="#.00"/>
    <numFmt numFmtId="201" formatCode="_(&quot;$&quot;* #,##0.00_);_(&quot;$&quot;* \(#,##0.00\);_(&quot;$&quot;* &quot;-&quot;??_);_(@_)"/>
    <numFmt numFmtId="202" formatCode="#.0"/>
    <numFmt numFmtId="203" formatCode="&quot;$&quot;#,##0.00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indexed="63"/>
      <name val="Arial"/>
      <family val="2"/>
    </font>
    <font>
      <sz val="11"/>
      <name val="Arial"/>
      <family val="2"/>
    </font>
    <font>
      <b/>
      <sz val="11"/>
      <color indexed="63"/>
      <name val="Arial"/>
      <family val="2"/>
    </font>
    <font>
      <sz val="10"/>
      <name val="Arial"/>
      <family val="2"/>
    </font>
    <font>
      <sz val="10"/>
      <name val="Tms Rm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2"/>
      <name val="Arial"/>
      <family val="2"/>
    </font>
    <font>
      <sz val="11"/>
      <color indexed="60"/>
      <name val="Calibri"/>
      <family val="2"/>
    </font>
    <font>
      <sz val="10"/>
      <name val="Courier"/>
      <family val="3"/>
    </font>
    <font>
      <b/>
      <i/>
      <sz val="16"/>
      <name val="Helv"/>
    </font>
    <font>
      <sz val="12"/>
      <name val="Courier"/>
      <family val="3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Arial"/>
      <family val="2"/>
    </font>
    <font>
      <sz val="11"/>
      <color indexed="16"/>
      <name val="Calibri"/>
      <family val="2"/>
    </font>
    <font>
      <b/>
      <sz val="11"/>
      <color indexed="19"/>
      <name val="Calibri"/>
      <family val="2"/>
    </font>
    <font>
      <sz val="10"/>
      <name val="Verdana"/>
      <family val="2"/>
    </font>
    <font>
      <u/>
      <sz val="11"/>
      <color indexed="12"/>
      <name val="Calibri"/>
      <family val="2"/>
    </font>
    <font>
      <sz val="11"/>
      <color indexed="63"/>
      <name val="Calibri"/>
      <family val="2"/>
    </font>
    <font>
      <sz val="11"/>
      <color indexed="19"/>
      <name val="Calibri"/>
      <family val="2"/>
    </font>
    <font>
      <sz val="11"/>
      <name val="Calibri"/>
      <family val="2"/>
      <scheme val="minor"/>
    </font>
    <font>
      <b/>
      <sz val="12"/>
      <color indexed="63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30"/>
        <bgColor indexed="30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3"/>
        <bgColor indexed="53"/>
      </patternFill>
    </fill>
    <fill>
      <patternFill patternType="solid">
        <fgColor indexed="51"/>
        <bgColor indexed="51"/>
      </patternFill>
    </fill>
    <fill>
      <patternFill patternType="solid">
        <fgColor indexed="45"/>
        <bgColor indexed="45"/>
      </patternFill>
    </fill>
    <fill>
      <patternFill patternType="solid">
        <fgColor indexed="54"/>
        <bgColor indexed="54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29"/>
        <bgColor indexed="29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42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double">
        <color indexed="2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87">
    <xf numFmtId="0" fontId="0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39" fontId="10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0" borderId="0" applyNumberFormat="0" applyBorder="0" applyAlignment="0" applyProtection="0"/>
    <xf numFmtId="0" fontId="11" fillId="6" borderId="0" applyNumberFormat="0" applyBorder="0" applyAlignment="0" applyProtection="0"/>
    <xf numFmtId="0" fontId="11" fillId="10" borderId="0" applyNumberFormat="0" applyBorder="0" applyAlignment="0" applyProtection="0"/>
    <xf numFmtId="0" fontId="11" fillId="6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5" borderId="0" applyNumberFormat="0" applyBorder="0" applyAlignment="0" applyProtection="0"/>
    <xf numFmtId="0" fontId="12" fillId="16" borderId="0" applyNumberFormat="0" applyBorder="0" applyAlignment="0" applyProtection="0"/>
    <xf numFmtId="0" fontId="12" fillId="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12" fillId="6" borderId="0" applyNumberFormat="0" applyBorder="0" applyAlignment="0" applyProtection="0"/>
    <xf numFmtId="0" fontId="12" fillId="17" borderId="0" applyNumberFormat="0" applyBorder="0" applyAlignment="0" applyProtection="0"/>
    <xf numFmtId="0" fontId="12" fillId="6" borderId="0" applyNumberFormat="0" applyBorder="0" applyAlignment="0" applyProtection="0"/>
    <xf numFmtId="0" fontId="12" fillId="17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19" borderId="0" applyNumberFormat="0" applyBorder="0" applyAlignment="0" applyProtection="0"/>
    <xf numFmtId="0" fontId="12" fillId="5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5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6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2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3" fillId="10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3" fillId="6" borderId="0" applyNumberFormat="0" applyBorder="0" applyAlignment="0" applyProtection="0"/>
    <xf numFmtId="0" fontId="14" fillId="8" borderId="0" applyNumberFormat="0" applyBorder="0" applyAlignment="0" applyProtection="0"/>
    <xf numFmtId="0" fontId="15" fillId="25" borderId="3" applyNumberFormat="0" applyAlignment="0" applyProtection="0"/>
    <xf numFmtId="0" fontId="16" fillId="26" borderId="3" applyNumberFormat="0" applyAlignment="0" applyProtection="0"/>
    <xf numFmtId="0" fontId="15" fillId="25" borderId="3" applyNumberFormat="0" applyAlignment="0" applyProtection="0"/>
    <xf numFmtId="0" fontId="16" fillId="26" borderId="3" applyNumberFormat="0" applyAlignment="0" applyProtection="0"/>
    <xf numFmtId="0" fontId="16" fillId="26" borderId="3" applyNumberFormat="0" applyAlignment="0" applyProtection="0"/>
    <xf numFmtId="0" fontId="17" fillId="27" borderId="4" applyNumberFormat="0" applyAlignment="0" applyProtection="0"/>
    <xf numFmtId="0" fontId="18" fillId="0" borderId="5" applyNumberFormat="0" applyFill="0" applyAlignment="0" applyProtection="0"/>
    <xf numFmtId="0" fontId="17" fillId="27" borderId="4" applyNumberFormat="0" applyAlignment="0" applyProtection="0"/>
    <xf numFmtId="166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1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6" borderId="0" applyNumberFormat="0" applyBorder="0" applyAlignment="0" applyProtection="0"/>
    <xf numFmtId="0" fontId="21" fillId="9" borderId="3" applyNumberFormat="0" applyAlignment="0" applyProtection="0"/>
    <xf numFmtId="17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7" fontId="22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179" fontId="25" fillId="0" borderId="0">
      <protection locked="0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30" fillId="0" borderId="10" applyNumberFormat="0" applyFill="0" applyAlignment="0" applyProtection="0"/>
    <xf numFmtId="0" fontId="20" fillId="0" borderId="11" applyNumberFormat="0" applyFill="0" applyAlignment="0" applyProtection="0"/>
    <xf numFmtId="0" fontId="30" fillId="0" borderId="10" applyNumberFormat="0" applyFill="0" applyAlignment="0" applyProtection="0"/>
    <xf numFmtId="0" fontId="20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21" fillId="12" borderId="3" applyNumberFormat="0" applyAlignment="0" applyProtection="0"/>
    <xf numFmtId="0" fontId="21" fillId="9" borderId="3" applyNumberFormat="0" applyAlignment="0" applyProtection="0"/>
    <xf numFmtId="0" fontId="21" fillId="12" borderId="3" applyNumberFormat="0" applyAlignment="0" applyProtection="0"/>
    <xf numFmtId="0" fontId="21" fillId="9" borderId="3" applyNumberFormat="0" applyAlignment="0" applyProtection="0"/>
    <xf numFmtId="0" fontId="31" fillId="0" borderId="12" applyNumberFormat="0" applyFill="0" applyAlignment="0" applyProtection="0"/>
    <xf numFmtId="0" fontId="18" fillId="0" borderId="5" applyNumberFormat="0" applyFill="0" applyAlignment="0" applyProtection="0"/>
    <xf numFmtId="0" fontId="31" fillId="0" borderId="12" applyNumberFormat="0" applyFill="0" applyAlignment="0" applyProtection="0"/>
    <xf numFmtId="0" fontId="18" fillId="0" borderId="5" applyNumberFormat="0" applyFill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82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0" fontId="2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84" fontId="9" fillId="0" borderId="0" applyFont="0" applyFill="0" applyBorder="0" applyAlignment="0" applyProtection="0"/>
    <xf numFmtId="184" fontId="9" fillId="0" borderId="0" applyFont="0" applyFill="0" applyBorder="0" applyAlignment="0" applyProtection="0"/>
    <xf numFmtId="184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86" fontId="9" fillId="0" borderId="0" applyFill="0" applyBorder="0" applyAlignment="0" applyProtection="0"/>
    <xf numFmtId="166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169" fontId="9" fillId="0" borderId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192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95" fontId="33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5" fillId="0" borderId="0"/>
    <xf numFmtId="0" fontId="35" fillId="0" borderId="0"/>
    <xf numFmtId="196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9" fontId="10" fillId="0" borderId="0"/>
    <xf numFmtId="39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9" fontId="37" fillId="0" borderId="0"/>
    <xf numFmtId="39" fontId="10" fillId="0" borderId="0"/>
    <xf numFmtId="39" fontId="37" fillId="0" borderId="0"/>
    <xf numFmtId="39" fontId="37" fillId="0" borderId="0"/>
    <xf numFmtId="39" fontId="10" fillId="0" borderId="0"/>
    <xf numFmtId="39" fontId="10" fillId="0" borderId="0"/>
    <xf numFmtId="39" fontId="10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33" fillId="0" borderId="0"/>
    <xf numFmtId="0" fontId="4" fillId="0" borderId="0"/>
    <xf numFmtId="0" fontId="11" fillId="0" borderId="0"/>
    <xf numFmtId="0" fontId="9" fillId="0" borderId="0"/>
    <xf numFmtId="0" fontId="37" fillId="0" borderId="0"/>
    <xf numFmtId="39" fontId="10" fillId="0" borderId="0"/>
    <xf numFmtId="0" fontId="4" fillId="0" borderId="0"/>
    <xf numFmtId="0" fontId="11" fillId="0" borderId="0"/>
    <xf numFmtId="0" fontId="4" fillId="0" borderId="0"/>
    <xf numFmtId="197" fontId="35" fillId="0" borderId="0"/>
    <xf numFmtId="197" fontId="35" fillId="0" borderId="0"/>
    <xf numFmtId="0" fontId="9" fillId="0" borderId="0"/>
    <xf numFmtId="197" fontId="35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9" fillId="7" borderId="13" applyNumberFormat="0" applyFont="0" applyAlignment="0" applyProtection="0"/>
    <xf numFmtId="0" fontId="38" fillId="25" borderId="14" applyNumberFormat="0" applyAlignment="0" applyProtection="0"/>
    <xf numFmtId="0" fontId="38" fillId="26" borderId="14" applyNumberFormat="0" applyAlignment="0" applyProtection="0"/>
    <xf numFmtId="0" fontId="38" fillId="25" borderId="14" applyNumberFormat="0" applyAlignment="0" applyProtection="0"/>
    <xf numFmtId="0" fontId="38" fillId="26" borderId="14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8" fillId="26" borderId="14" applyNumberFormat="0" applyAlignment="0" applyProtection="0"/>
    <xf numFmtId="0" fontId="3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9" fillId="0" borderId="9" applyNumberFormat="0" applyFill="0" applyAlignment="0" applyProtection="0"/>
    <xf numFmtId="0" fontId="20" fillId="0" borderId="11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0" fontId="31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4" fontId="9" fillId="0" borderId="0" applyFont="0" applyFill="0" applyBorder="0" applyAlignment="0" applyProtection="0"/>
    <xf numFmtId="0" fontId="9" fillId="0" borderId="0"/>
    <xf numFmtId="9" fontId="43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2" fillId="0" borderId="0"/>
    <xf numFmtId="0" fontId="9" fillId="0" borderId="0"/>
    <xf numFmtId="166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0" fontId="9" fillId="0" borderId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9" borderId="0" applyNumberFormat="0" applyBorder="0" applyAlignment="0" applyProtection="0"/>
    <xf numFmtId="0" fontId="49" fillId="41" borderId="30" applyNumberFormat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9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5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21" fillId="9" borderId="30" applyNumberFormat="0" applyAlignment="0" applyProtection="0"/>
    <xf numFmtId="0" fontId="21" fillId="9" borderId="30" applyNumberFormat="0" applyAlignment="0" applyProtection="0"/>
    <xf numFmtId="0" fontId="21" fillId="9" borderId="30" applyNumberFormat="0" applyAlignment="0" applyProtection="0"/>
    <xf numFmtId="0" fontId="12" fillId="15" borderId="0" applyNumberFormat="0" applyBorder="0" applyAlignment="0" applyProtection="0"/>
    <xf numFmtId="0" fontId="12" fillId="5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9" borderId="0" applyNumberFormat="0" applyBorder="0" applyAlignment="0" applyProtection="0"/>
    <xf numFmtId="0" fontId="11" fillId="29" borderId="0" applyNumberFormat="0" applyBorder="0" applyAlignment="0" applyProtection="0"/>
    <xf numFmtId="0" fontId="11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40" borderId="0" applyNumberFormat="0" applyBorder="0" applyAlignment="0" applyProtection="0"/>
    <xf numFmtId="0" fontId="14" fillId="8" borderId="0" applyNumberFormat="0" applyBorder="0" applyAlignment="0" applyProtection="0"/>
    <xf numFmtId="0" fontId="16" fillId="26" borderId="22" applyNumberFormat="0" applyAlignment="0" applyProtection="0"/>
    <xf numFmtId="0" fontId="15" fillId="25" borderId="22" applyNumberFormat="0" applyAlignment="0" applyProtection="0"/>
    <xf numFmtId="0" fontId="46" fillId="43" borderId="22" applyNumberFormat="0" applyAlignment="0" applyProtection="0"/>
    <xf numFmtId="0" fontId="16" fillId="26" borderId="22" applyNumberFormat="0" applyAlignment="0" applyProtection="0"/>
    <xf numFmtId="0" fontId="16" fillId="26" borderId="22" applyNumberFormat="0" applyAlignment="0" applyProtection="0"/>
    <xf numFmtId="0" fontId="17" fillId="27" borderId="4" applyNumberFormat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7" fillId="34" borderId="4" applyNumberFormat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" fillId="7" borderId="23" applyNumberFormat="0" applyFont="0" applyAlignment="0" applyProtection="0"/>
    <xf numFmtId="203" fontId="11" fillId="0" borderId="0" applyFont="0" applyFill="0" applyBorder="0" applyAlignment="0" applyProtection="0"/>
    <xf numFmtId="181" fontId="22" fillId="0" borderId="0" applyFont="0" applyFill="0" applyBorder="0" applyAlignment="0" applyProtection="0"/>
    <xf numFmtId="201" fontId="47" fillId="0" borderId="0" applyFont="0" applyFill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20" fillId="0" borderId="0" applyNumberFormat="0" applyFill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6" borderId="0" applyNumberFormat="0" applyBorder="0" applyAlignment="0" applyProtection="0"/>
    <xf numFmtId="0" fontId="21" fillId="9" borderId="22" applyNumberFormat="0" applyAlignment="0" applyProtection="0"/>
    <xf numFmtId="0" fontId="21" fillId="9" borderId="22" applyNumberFormat="0" applyAlignment="0" applyProtection="0"/>
    <xf numFmtId="0" fontId="21" fillId="9" borderId="22" applyNumberFormat="0" applyAlignment="0" applyProtection="0"/>
    <xf numFmtId="44" fontId="9" fillId="0" borderId="0" applyFont="0" applyFill="0" applyBorder="0" applyAlignment="0" applyProtection="0"/>
    <xf numFmtId="0" fontId="16" fillId="26" borderId="30" applyNumberFormat="0" applyAlignment="0" applyProtection="0"/>
    <xf numFmtId="0" fontId="16" fillId="26" borderId="30" applyNumberFormat="0" applyAlignment="0" applyProtection="0"/>
    <xf numFmtId="0" fontId="46" fillId="43" borderId="30" applyNumberFormat="0" applyAlignment="0" applyProtection="0"/>
    <xf numFmtId="0" fontId="15" fillId="25" borderId="30" applyNumberFormat="0" applyAlignment="0" applyProtection="0"/>
    <xf numFmtId="0" fontId="16" fillId="26" borderId="30" applyNumberFormat="0" applyAlignment="0" applyProtection="0"/>
    <xf numFmtId="0" fontId="14" fillId="47" borderId="0" applyNumberFormat="0" applyBorder="0" applyAlignment="0" applyProtection="0"/>
    <xf numFmtId="0" fontId="26" fillId="0" borderId="24" applyNumberFormat="0" applyFill="0" applyAlignment="0" applyProtection="0"/>
    <xf numFmtId="0" fontId="28" fillId="0" borderId="25" applyNumberFormat="0" applyFill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13" fillId="6" borderId="0" applyNumberFormat="0" applyBorder="0" applyAlignment="0" applyProtection="0"/>
    <xf numFmtId="0" fontId="21" fillId="12" borderId="22" applyNumberFormat="0" applyAlignment="0" applyProtection="0"/>
    <xf numFmtId="0" fontId="49" fillId="41" borderId="22" applyNumberFormat="0" applyAlignment="0" applyProtection="0"/>
    <xf numFmtId="0" fontId="13" fillId="6" borderId="0" applyNumberFormat="0" applyBorder="0" applyAlignment="0" applyProtection="0"/>
    <xf numFmtId="0" fontId="50" fillId="0" borderId="26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4" fillId="12" borderId="0" applyNumberFormat="0" applyBorder="0" applyAlignment="0" applyProtection="0"/>
    <xf numFmtId="0" fontId="22" fillId="0" borderId="0"/>
    <xf numFmtId="0" fontId="9" fillId="0" borderId="0"/>
    <xf numFmtId="0" fontId="9" fillId="0" borderId="0"/>
    <xf numFmtId="0" fontId="1" fillId="0" borderId="0"/>
    <xf numFmtId="202" fontId="35" fillId="0" borderId="0"/>
    <xf numFmtId="0" fontId="9" fillId="0" borderId="0"/>
    <xf numFmtId="197" fontId="35" fillId="0" borderId="0"/>
    <xf numFmtId="170" fontId="35" fillId="0" borderId="0"/>
    <xf numFmtId="173" fontId="33" fillId="0" borderId="0"/>
    <xf numFmtId="202" fontId="35" fillId="0" borderId="0"/>
    <xf numFmtId="202" fontId="35" fillId="0" borderId="0"/>
    <xf numFmtId="0" fontId="9" fillId="7" borderId="23" applyNumberFormat="0" applyFont="0" applyAlignment="0" applyProtection="0"/>
    <xf numFmtId="0" fontId="9" fillId="7" borderId="23" applyNumberFormat="0" applyFont="0" applyAlignment="0" applyProtection="0"/>
    <xf numFmtId="0" fontId="9" fillId="7" borderId="23" applyNumberFormat="0" applyFont="0" applyAlignment="0" applyProtection="0"/>
    <xf numFmtId="0" fontId="9" fillId="40" borderId="23" applyNumberFormat="0" applyFont="0" applyAlignment="0" applyProtection="0"/>
    <xf numFmtId="0" fontId="38" fillId="25" borderId="27" applyNumberFormat="0" applyAlignment="0" applyProtection="0"/>
    <xf numFmtId="0" fontId="38" fillId="43" borderId="27" applyNumberFormat="0" applyAlignment="0" applyProtection="0"/>
    <xf numFmtId="0" fontId="38" fillId="26" borderId="27" applyNumberFormat="0" applyAlignment="0" applyProtection="0"/>
    <xf numFmtId="0" fontId="38" fillId="26" borderId="27" applyNumberFormat="0" applyAlignment="0" applyProtection="0"/>
    <xf numFmtId="0" fontId="14" fillId="8" borderId="0" applyNumberFormat="0" applyBorder="0" applyAlignment="0" applyProtection="0"/>
    <xf numFmtId="0" fontId="39" fillId="0" borderId="0" applyNumberFormat="0" applyFill="0" applyBorder="0" applyAlignment="0" applyProtection="0"/>
    <xf numFmtId="0" fontId="38" fillId="26" borderId="27" applyNumberFormat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9" fillId="0" borderId="9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9" fillId="0" borderId="9" applyNumberFormat="0" applyFill="0" applyAlignment="0" applyProtection="0"/>
    <xf numFmtId="0" fontId="20" fillId="0" borderId="11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28" applyNumberFormat="0" applyFill="0" applyAlignment="0" applyProtection="0"/>
    <xf numFmtId="0" fontId="17" fillId="27" borderId="4" applyNumberFormat="0" applyAlignment="0" applyProtection="0"/>
    <xf numFmtId="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9" fillId="0" borderId="0"/>
    <xf numFmtId="0" fontId="21" fillId="12" borderId="30" applyNumberFormat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6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12" fillId="6" borderId="0" applyNumberFormat="0" applyBorder="0" applyAlignment="0" applyProtection="0"/>
    <xf numFmtId="0" fontId="12" fillId="17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19" borderId="0" applyNumberFormat="0" applyBorder="0" applyAlignment="0" applyProtection="0"/>
    <xf numFmtId="0" fontId="12" fillId="11" borderId="0" applyNumberFormat="0" applyBorder="0" applyAlignment="0" applyProtection="0"/>
    <xf numFmtId="0" fontId="12" fillId="16" borderId="0" applyNumberFormat="0" applyBorder="0" applyAlignment="0" applyProtection="0"/>
    <xf numFmtId="0" fontId="12" fillId="14" borderId="0" applyNumberFormat="0" applyBorder="0" applyAlignment="0" applyProtection="0"/>
    <xf numFmtId="0" fontId="12" fillId="6" borderId="0" applyNumberFormat="0" applyBorder="0" applyAlignment="0" applyProtection="0"/>
    <xf numFmtId="0" fontId="12" fillId="11" borderId="0" applyNumberFormat="0" applyBorder="0" applyAlignment="0" applyProtection="0"/>
    <xf numFmtId="0" fontId="12" fillId="5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16" borderId="0" applyNumberFormat="0" applyBorder="0" applyAlignment="0" applyProtection="0"/>
    <xf numFmtId="0" fontId="13" fillId="6" borderId="0" applyNumberFormat="0" applyBorder="0" applyAlignment="0" applyProtection="0"/>
    <xf numFmtId="0" fontId="14" fillId="11" borderId="0" applyNumberFormat="0" applyBorder="0" applyAlignment="0" applyProtection="0"/>
    <xf numFmtId="0" fontId="16" fillId="26" borderId="22" applyNumberFormat="0" applyAlignment="0" applyProtection="0"/>
    <xf numFmtId="0" fontId="15" fillId="25" borderId="22" applyNumberFormat="0" applyAlignment="0" applyProtection="0"/>
    <xf numFmtId="0" fontId="31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16" borderId="0" applyNumberFormat="0" applyBorder="0" applyAlignment="0" applyProtection="0"/>
    <xf numFmtId="0" fontId="12" fillId="1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21" fillId="12" borderId="22" applyNumberFormat="0" applyAlignment="0" applyProtection="0"/>
    <xf numFmtId="176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27" fillId="0" borderId="7" applyNumberFormat="0" applyFill="0" applyAlignment="0" applyProtection="0"/>
    <xf numFmtId="0" fontId="29" fillId="0" borderId="9" applyNumberFormat="0" applyFill="0" applyAlignment="0" applyProtection="0"/>
    <xf numFmtId="0" fontId="30" fillId="0" borderId="10" applyNumberFormat="0" applyFill="0" applyAlignment="0" applyProtection="0"/>
    <xf numFmtId="0" fontId="20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13" fillId="10" borderId="0" applyNumberFormat="0" applyBorder="0" applyAlignment="0" applyProtection="0"/>
    <xf numFmtId="43" fontId="9" fillId="0" borderId="0" applyFont="0" applyFill="0" applyBorder="0" applyAlignment="0" applyProtection="0"/>
    <xf numFmtId="0" fontId="50" fillId="12" borderId="0" applyNumberFormat="0" applyBorder="0" applyAlignment="0" applyProtection="0"/>
    <xf numFmtId="39" fontId="37" fillId="0" borderId="0"/>
    <xf numFmtId="39" fontId="37" fillId="0" borderId="0"/>
    <xf numFmtId="39" fontId="37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37" fillId="7" borderId="23" applyNumberFormat="0" applyFont="0" applyAlignment="0" applyProtection="0"/>
    <xf numFmtId="0" fontId="38" fillId="26" borderId="27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8" fillId="25" borderId="27" applyNumberFormat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6" fillId="0" borderId="6" applyNumberFormat="0" applyFill="0" applyAlignment="0" applyProtection="0"/>
    <xf numFmtId="0" fontId="28" fillId="0" borderId="8" applyNumberFormat="0" applyFill="0" applyAlignment="0" applyProtection="0"/>
    <xf numFmtId="0" fontId="30" fillId="0" borderId="10" applyNumberFormat="0" applyFill="0" applyAlignment="0" applyProtection="0"/>
    <xf numFmtId="0" fontId="39" fillId="0" borderId="0" applyNumberFormat="0" applyFill="0" applyBorder="0" applyAlignment="0" applyProtection="0"/>
    <xf numFmtId="0" fontId="41" fillId="0" borderId="29" applyNumberFormat="0" applyFill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168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1" fillId="0" borderId="0"/>
    <xf numFmtId="0" fontId="11" fillId="7" borderId="31" applyNumberFormat="0" applyFont="0" applyAlignment="0" applyProtection="0"/>
    <xf numFmtId="0" fontId="1" fillId="0" borderId="0"/>
    <xf numFmtId="168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95" fontId="9" fillId="0" borderId="0" applyFont="0" applyFill="0" applyBorder="0" applyAlignment="0" applyProtection="0"/>
    <xf numFmtId="0" fontId="9" fillId="7" borderId="31" applyNumberFormat="0" applyFont="0" applyAlignment="0" applyProtection="0"/>
    <xf numFmtId="0" fontId="9" fillId="7" borderId="31" applyNumberFormat="0" applyFont="0" applyAlignment="0" applyProtection="0"/>
    <xf numFmtId="0" fontId="9" fillId="7" borderId="31" applyNumberFormat="0" applyFont="0" applyAlignment="0" applyProtection="0"/>
    <xf numFmtId="0" fontId="9" fillId="40" borderId="31" applyNumberFormat="0" applyFont="0" applyAlignment="0" applyProtection="0"/>
    <xf numFmtId="0" fontId="38" fillId="25" borderId="32" applyNumberFormat="0" applyAlignment="0" applyProtection="0"/>
    <xf numFmtId="0" fontId="38" fillId="43" borderId="32" applyNumberFormat="0" applyAlignment="0" applyProtection="0"/>
    <xf numFmtId="0" fontId="38" fillId="26" borderId="32" applyNumberFormat="0" applyAlignment="0" applyProtection="0"/>
    <xf numFmtId="0" fontId="38" fillId="26" borderId="32" applyNumberFormat="0" applyAlignment="0" applyProtection="0"/>
    <xf numFmtId="0" fontId="38" fillId="26" borderId="32" applyNumberFormat="0" applyAlignment="0" applyProtection="0"/>
    <xf numFmtId="0" fontId="41" fillId="0" borderId="33" applyNumberFormat="0" applyFill="0" applyAlignment="0" applyProtection="0"/>
    <xf numFmtId="0" fontId="16" fillId="26" borderId="30" applyNumberFormat="0" applyAlignment="0" applyProtection="0"/>
    <xf numFmtId="0" fontId="15" fillId="25" borderId="30" applyNumberFormat="0" applyAlignment="0" applyProtection="0"/>
    <xf numFmtId="0" fontId="21" fillId="12" borderId="30" applyNumberFormat="0" applyAlignment="0" applyProtection="0"/>
    <xf numFmtId="0" fontId="37" fillId="7" borderId="31" applyNumberFormat="0" applyFont="0" applyAlignment="0" applyProtection="0"/>
    <xf numFmtId="0" fontId="38" fillId="26" borderId="32" applyNumberFormat="0" applyAlignment="0" applyProtection="0"/>
    <xf numFmtId="0" fontId="38" fillId="25" borderId="32" applyNumberFormat="0" applyAlignment="0" applyProtection="0"/>
    <xf numFmtId="0" fontId="41" fillId="0" borderId="34" applyNumberFormat="0" applyFill="0" applyAlignment="0" applyProtection="0"/>
  </cellStyleXfs>
  <cellXfs count="158">
    <xf numFmtId="0" fontId="0" fillId="0" borderId="0" xfId="0"/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right" vertical="center" wrapText="1"/>
    </xf>
    <xf numFmtId="0" fontId="7" fillId="2" borderId="1" xfId="340" applyFont="1" applyFill="1" applyBorder="1" applyAlignment="1">
      <alignment horizontal="right" vertical="top" wrapText="1"/>
    </xf>
    <xf numFmtId="0" fontId="7" fillId="2" borderId="1" xfId="340" applyFont="1" applyFill="1" applyBorder="1" applyAlignment="1">
      <alignment horizontal="center" wrapText="1"/>
    </xf>
    <xf numFmtId="2" fontId="7" fillId="2" borderId="1" xfId="340" applyNumberFormat="1" applyFont="1" applyFill="1" applyBorder="1" applyAlignment="1">
      <alignment horizontal="center" wrapText="1"/>
    </xf>
    <xf numFmtId="1" fontId="5" fillId="2" borderId="18" xfId="0" applyNumberFormat="1" applyFont="1" applyFill="1" applyBorder="1" applyAlignment="1">
      <alignment horizontal="right" vertical="top"/>
    </xf>
    <xf numFmtId="0" fontId="5" fillId="2" borderId="18" xfId="0" applyFont="1" applyFill="1" applyBorder="1" applyAlignment="1">
      <alignment vertical="top"/>
    </xf>
    <xf numFmtId="168" fontId="5" fillId="2" borderId="18" xfId="1" applyFont="1" applyFill="1" applyBorder="1" applyAlignment="1">
      <alignment horizontal="center"/>
    </xf>
    <xf numFmtId="4" fontId="5" fillId="2" borderId="18" xfId="0" applyNumberFormat="1" applyFont="1" applyFill="1" applyBorder="1" applyAlignment="1">
      <alignment horizontal="center"/>
    </xf>
    <xf numFmtId="4" fontId="7" fillId="2" borderId="18" xfId="0" applyNumberFormat="1" applyFont="1" applyFill="1" applyBorder="1" applyAlignment="1" applyProtection="1">
      <alignment horizontal="right"/>
      <protection locked="0"/>
    </xf>
    <xf numFmtId="0" fontId="42" fillId="2" borderId="0" xfId="0" applyFont="1" applyFill="1" applyBorder="1"/>
    <xf numFmtId="172" fontId="7" fillId="2" borderId="18" xfId="0" applyNumberFormat="1" applyFont="1" applyFill="1" applyBorder="1" applyAlignment="1">
      <alignment horizontal="right" vertical="top"/>
    </xf>
    <xf numFmtId="0" fontId="7" fillId="2" borderId="18" xfId="0" applyFont="1" applyFill="1" applyBorder="1" applyAlignment="1">
      <alignment vertical="top"/>
    </xf>
    <xf numFmtId="168" fontId="7" fillId="2" borderId="18" xfId="1" applyFont="1" applyFill="1" applyBorder="1" applyAlignment="1"/>
    <xf numFmtId="167" fontId="7" fillId="2" borderId="18" xfId="0" applyNumberFormat="1" applyFont="1" applyFill="1" applyBorder="1" applyAlignment="1">
      <alignment horizontal="center"/>
    </xf>
    <xf numFmtId="0" fontId="7" fillId="2" borderId="18" xfId="0" applyFont="1" applyFill="1" applyBorder="1" applyAlignment="1">
      <alignment vertical="center" wrapText="1"/>
    </xf>
    <xf numFmtId="168" fontId="7" fillId="2" borderId="18" xfId="1" applyFont="1" applyFill="1" applyBorder="1" applyAlignment="1">
      <alignment vertical="center"/>
    </xf>
    <xf numFmtId="167" fontId="7" fillId="2" borderId="18" xfId="0" applyNumberFormat="1" applyFont="1" applyFill="1" applyBorder="1" applyAlignment="1">
      <alignment horizontal="center" vertical="center"/>
    </xf>
    <xf numFmtId="2" fontId="7" fillId="2" borderId="18" xfId="0" applyNumberFormat="1" applyFont="1" applyFill="1" applyBorder="1" applyAlignment="1">
      <alignment horizontal="center" vertical="top"/>
    </xf>
    <xf numFmtId="0" fontId="7" fillId="2" borderId="18" xfId="0" applyFont="1" applyFill="1" applyBorder="1" applyAlignment="1">
      <alignment horizontal="center"/>
    </xf>
    <xf numFmtId="0" fontId="7" fillId="2" borderId="18" xfId="340" applyFont="1" applyFill="1" applyBorder="1" applyAlignment="1">
      <alignment horizontal="right" vertical="top"/>
    </xf>
    <xf numFmtId="168" fontId="7" fillId="2" borderId="18" xfId="1" applyFont="1" applyFill="1" applyBorder="1" applyAlignment="1">
      <alignment horizontal="right" wrapText="1"/>
    </xf>
    <xf numFmtId="0" fontId="7" fillId="2" borderId="18" xfId="340" applyFont="1" applyFill="1" applyBorder="1" applyAlignment="1">
      <alignment horizontal="center"/>
    </xf>
    <xf numFmtId="0" fontId="42" fillId="2" borderId="0" xfId="0" applyFont="1" applyFill="1" applyBorder="1" applyAlignment="1">
      <alignment vertical="center"/>
    </xf>
    <xf numFmtId="199" fontId="5" fillId="2" borderId="1" xfId="261" applyNumberFormat="1" applyFont="1" applyFill="1" applyBorder="1" applyAlignment="1">
      <alignment vertical="top" wrapText="1"/>
    </xf>
    <xf numFmtId="197" fontId="5" fillId="2" borderId="1" xfId="340" applyNumberFormat="1" applyFont="1" applyFill="1" applyBorder="1" applyAlignment="1">
      <alignment vertical="center" wrapText="1"/>
    </xf>
    <xf numFmtId="0" fontId="5" fillId="2" borderId="18" xfId="340" applyFont="1" applyFill="1" applyBorder="1" applyAlignment="1">
      <alignment horizontal="right" vertical="top"/>
    </xf>
    <xf numFmtId="0" fontId="5" fillId="2" borderId="18" xfId="0" applyFont="1" applyFill="1" applyBorder="1" applyAlignment="1">
      <alignment vertical="top" wrapText="1"/>
    </xf>
    <xf numFmtId="168" fontId="7" fillId="28" borderId="18" xfId="1" applyFont="1" applyFill="1" applyBorder="1" applyAlignment="1">
      <alignment horizontal="right" wrapText="1"/>
    </xf>
    <xf numFmtId="0" fontId="7" fillId="2" borderId="18" xfId="0" applyFont="1" applyFill="1" applyBorder="1" applyAlignment="1">
      <alignment vertical="top" wrapText="1"/>
    </xf>
    <xf numFmtId="172" fontId="7" fillId="2" borderId="18" xfId="0" applyNumberFormat="1" applyFont="1" applyFill="1" applyBorder="1" applyAlignment="1">
      <alignment horizontal="right" vertical="center"/>
    </xf>
    <xf numFmtId="0" fontId="7" fillId="2" borderId="18" xfId="340" applyFont="1" applyFill="1" applyBorder="1" applyAlignment="1">
      <alignment horizontal="center" vertical="center"/>
    </xf>
    <xf numFmtId="168" fontId="7" fillId="2" borderId="18" xfId="1" applyFont="1" applyFill="1" applyBorder="1" applyAlignment="1">
      <alignment horizontal="right"/>
    </xf>
    <xf numFmtId="168" fontId="7" fillId="2" borderId="18" xfId="1" applyFont="1" applyFill="1" applyBorder="1" applyAlignment="1">
      <alignment horizontal="center" wrapText="1"/>
    </xf>
    <xf numFmtId="0" fontId="7" fillId="2" borderId="1" xfId="492" applyFont="1" applyFill="1" applyBorder="1" applyAlignment="1">
      <alignment wrapText="1"/>
    </xf>
    <xf numFmtId="0" fontId="7" fillId="2" borderId="18" xfId="340" applyFont="1" applyFill="1" applyBorder="1" applyAlignment="1">
      <alignment horizontal="right" vertical="center"/>
    </xf>
    <xf numFmtId="168" fontId="7" fillId="2" borderId="18" xfId="1" applyFont="1" applyFill="1" applyBorder="1" applyAlignment="1">
      <alignment horizontal="center" vertical="center" wrapText="1"/>
    </xf>
    <xf numFmtId="0" fontId="7" fillId="2" borderId="20" xfId="340" applyFont="1" applyFill="1" applyBorder="1" applyAlignment="1">
      <alignment horizontal="right" vertical="top"/>
    </xf>
    <xf numFmtId="168" fontId="7" fillId="2" borderId="18" xfId="1" applyFont="1" applyFill="1" applyBorder="1" applyAlignment="1">
      <alignment horizontal="center"/>
    </xf>
    <xf numFmtId="0" fontId="7" fillId="2" borderId="1" xfId="492" applyFont="1" applyFill="1" applyBorder="1" applyAlignment="1">
      <alignment vertical="center" wrapText="1"/>
    </xf>
    <xf numFmtId="168" fontId="7" fillId="28" borderId="18" xfId="1" applyFont="1" applyFill="1" applyBorder="1" applyAlignment="1">
      <alignment horizontal="center" wrapText="1"/>
    </xf>
    <xf numFmtId="168" fontId="7" fillId="2" borderId="18" xfId="1" applyFont="1" applyFill="1" applyBorder="1" applyAlignment="1">
      <alignment horizontal="center" vertical="top"/>
    </xf>
    <xf numFmtId="0" fontId="7" fillId="2" borderId="18" xfId="0" applyFont="1" applyFill="1" applyBorder="1" applyAlignment="1">
      <alignment horizontal="center" vertical="top"/>
    </xf>
    <xf numFmtId="2" fontId="7" fillId="2" borderId="18" xfId="0" applyNumberFormat="1" applyFont="1" applyFill="1" applyBorder="1" applyAlignment="1">
      <alignment vertical="top"/>
    </xf>
    <xf numFmtId="0" fontId="7" fillId="2" borderId="1" xfId="340" applyFont="1" applyFill="1" applyBorder="1" applyAlignment="1">
      <alignment vertical="top" wrapText="1"/>
    </xf>
    <xf numFmtId="0" fontId="7" fillId="2" borderId="20" xfId="0" applyFont="1" applyFill="1" applyBorder="1" applyAlignment="1">
      <alignment vertical="top" wrapText="1"/>
    </xf>
    <xf numFmtId="0" fontId="7" fillId="2" borderId="20" xfId="340" applyFont="1" applyFill="1" applyBorder="1" applyAlignment="1">
      <alignment horizontal="center"/>
    </xf>
    <xf numFmtId="0" fontId="7" fillId="2" borderId="20" xfId="0" applyFont="1" applyFill="1" applyBorder="1" applyAlignment="1">
      <alignment vertical="top"/>
    </xf>
    <xf numFmtId="0" fontId="8" fillId="2" borderId="0" xfId="0" applyFont="1" applyFill="1" applyBorder="1" applyAlignment="1">
      <alignment horizontal="right" vertical="top" wrapText="1"/>
    </xf>
    <xf numFmtId="0" fontId="8" fillId="2" borderId="0" xfId="0" applyFont="1" applyFill="1" applyBorder="1"/>
    <xf numFmtId="0" fontId="5" fillId="2" borderId="18" xfId="0" applyFont="1" applyFill="1" applyBorder="1" applyAlignment="1">
      <alignment vertical="justify" wrapText="1"/>
    </xf>
    <xf numFmtId="168" fontId="7" fillId="28" borderId="18" xfId="1" applyFont="1" applyFill="1" applyBorder="1" applyAlignment="1">
      <alignment horizontal="center" vertical="top" wrapText="1"/>
    </xf>
    <xf numFmtId="168" fontId="7" fillId="2" borderId="20" xfId="1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center" vertical="center"/>
    </xf>
    <xf numFmtId="39" fontId="7" fillId="2" borderId="1" xfId="3" applyFont="1" applyFill="1" applyBorder="1" applyAlignment="1">
      <alignment horizontal="justify" vertical="center" wrapText="1"/>
    </xf>
    <xf numFmtId="0" fontId="44" fillId="2" borderId="0" xfId="340" applyFont="1" applyFill="1" applyBorder="1" applyAlignment="1">
      <alignment wrapText="1"/>
    </xf>
    <xf numFmtId="2" fontId="7" fillId="28" borderId="35" xfId="340" applyNumberFormat="1" applyFont="1" applyFill="1" applyBorder="1" applyAlignment="1">
      <alignment horizontal="right" vertical="top"/>
    </xf>
    <xf numFmtId="39" fontId="5" fillId="28" borderId="35" xfId="340" applyNumberFormat="1" applyFont="1" applyFill="1" applyBorder="1" applyAlignment="1">
      <alignment horizontal="right" vertical="top" wrapText="1"/>
    </xf>
    <xf numFmtId="168" fontId="7" fillId="28" borderId="35" xfId="1" applyFont="1" applyFill="1" applyBorder="1" applyAlignment="1">
      <alignment horizontal="right" wrapText="1"/>
    </xf>
    <xf numFmtId="39" fontId="7" fillId="28" borderId="35" xfId="340" applyNumberFormat="1" applyFont="1" applyFill="1" applyBorder="1" applyAlignment="1">
      <alignment horizontal="center"/>
    </xf>
    <xf numFmtId="0" fontId="7" fillId="2" borderId="18" xfId="340" applyFont="1" applyFill="1" applyBorder="1" applyAlignment="1">
      <alignment horizontal="center" vertical="top"/>
    </xf>
    <xf numFmtId="0" fontId="5" fillId="2" borderId="18" xfId="340" applyFont="1" applyFill="1" applyBorder="1" applyAlignment="1">
      <alignment horizontal="right" vertical="top" wrapText="1"/>
    </xf>
    <xf numFmtId="0" fontId="7" fillId="2" borderId="18" xfId="340" applyFont="1" applyFill="1" applyBorder="1" applyAlignment="1">
      <alignment horizontal="right" vertical="top" wrapText="1"/>
    </xf>
    <xf numFmtId="10" fontId="7" fillId="2" borderId="18" xfId="489" applyNumberFormat="1" applyFont="1" applyFill="1" applyBorder="1" applyAlignment="1"/>
    <xf numFmtId="0" fontId="5" fillId="2" borderId="18" xfId="340" applyFont="1" applyFill="1" applyBorder="1" applyAlignment="1">
      <alignment horizontal="center" vertical="top"/>
    </xf>
    <xf numFmtId="4" fontId="7" fillId="2" borderId="18" xfId="340" applyNumberFormat="1" applyFont="1" applyFill="1" applyBorder="1" applyAlignment="1" applyProtection="1">
      <alignment horizontal="left"/>
      <protection locked="0"/>
    </xf>
    <xf numFmtId="10" fontId="7" fillId="2" borderId="18" xfId="340" applyNumberFormat="1" applyFont="1" applyFill="1" applyBorder="1" applyAlignment="1" applyProtection="1">
      <alignment vertical="top"/>
      <protection locked="0"/>
    </xf>
    <xf numFmtId="0" fontId="7" fillId="2" borderId="18" xfId="340" applyFont="1" applyFill="1" applyBorder="1" applyAlignment="1" applyProtection="1">
      <alignment horizontal="right" vertical="top" wrapText="1"/>
      <protection locked="0"/>
    </xf>
    <xf numFmtId="10" fontId="7" fillId="2" borderId="18" xfId="489" applyNumberFormat="1" applyFont="1" applyFill="1" applyBorder="1" applyAlignment="1" applyProtection="1">
      <protection locked="0"/>
    </xf>
    <xf numFmtId="0" fontId="7" fillId="2" borderId="18" xfId="340" applyFont="1" applyFill="1" applyBorder="1" applyAlignment="1" applyProtection="1">
      <alignment horizontal="center"/>
      <protection locked="0"/>
    </xf>
    <xf numFmtId="10" fontId="7" fillId="2" borderId="18" xfId="489" applyNumberFormat="1" applyFont="1" applyFill="1" applyBorder="1" applyAlignment="1">
      <alignment horizontal="right" wrapText="1"/>
    </xf>
    <xf numFmtId="9" fontId="7" fillId="2" borderId="18" xfId="454" applyFont="1" applyFill="1" applyBorder="1" applyAlignment="1">
      <alignment horizontal="center"/>
    </xf>
    <xf numFmtId="10" fontId="5" fillId="2" borderId="18" xfId="489" applyNumberFormat="1" applyFont="1" applyFill="1" applyBorder="1" applyAlignment="1">
      <alignment horizontal="right" wrapText="1"/>
    </xf>
    <xf numFmtId="167" fontId="5" fillId="2" borderId="18" xfId="340" applyNumberFormat="1" applyFont="1" applyFill="1" applyBorder="1" applyAlignment="1">
      <alignment horizontal="center" wrapText="1"/>
    </xf>
    <xf numFmtId="0" fontId="7" fillId="2" borderId="18" xfId="340" applyFont="1" applyFill="1" applyBorder="1" applyAlignment="1">
      <alignment vertical="top"/>
    </xf>
    <xf numFmtId="0" fontId="7" fillId="2" borderId="18" xfId="34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right" wrapText="1"/>
    </xf>
    <xf numFmtId="0" fontId="6" fillId="2" borderId="2" xfId="0" applyFont="1" applyFill="1" applyBorder="1"/>
    <xf numFmtId="0" fontId="7" fillId="2" borderId="18" xfId="340" applyFont="1" applyFill="1" applyBorder="1" applyAlignment="1">
      <alignment horizontal="right"/>
    </xf>
    <xf numFmtId="168" fontId="7" fillId="2" borderId="20" xfId="1" applyFont="1" applyFill="1" applyBorder="1" applyAlignment="1">
      <alignment horizontal="right" wrapText="1"/>
    </xf>
    <xf numFmtId="0" fontId="5" fillId="2" borderId="36" xfId="340" applyFont="1" applyFill="1" applyBorder="1" applyAlignment="1">
      <alignment horizontal="right" vertical="top"/>
    </xf>
    <xf numFmtId="0" fontId="5" fillId="2" borderId="36" xfId="0" applyFont="1" applyFill="1" applyBorder="1" applyAlignment="1">
      <alignment vertical="top" wrapText="1"/>
    </xf>
    <xf numFmtId="168" fontId="7" fillId="2" borderId="36" xfId="1" applyFont="1" applyFill="1" applyBorder="1" applyAlignment="1">
      <alignment horizontal="right" wrapText="1"/>
    </xf>
    <xf numFmtId="0" fontId="7" fillId="2" borderId="36" xfId="340" applyFont="1" applyFill="1" applyBorder="1" applyAlignment="1">
      <alignment horizontal="center"/>
    </xf>
    <xf numFmtId="0" fontId="7" fillId="2" borderId="38" xfId="340" applyFont="1" applyFill="1" applyBorder="1" applyAlignment="1">
      <alignment horizontal="right" vertical="top"/>
    </xf>
    <xf numFmtId="0" fontId="7" fillId="2" borderId="37" xfId="492" applyFont="1" applyFill="1" applyBorder="1" applyAlignment="1">
      <alignment wrapText="1"/>
    </xf>
    <xf numFmtId="0" fontId="7" fillId="2" borderId="38" xfId="340" applyFont="1" applyFill="1" applyBorder="1" applyAlignment="1">
      <alignment horizontal="right" vertical="center"/>
    </xf>
    <xf numFmtId="2" fontId="7" fillId="2" borderId="18" xfId="0" applyNumberFormat="1" applyFont="1" applyFill="1" applyBorder="1" applyAlignment="1">
      <alignment horizontal="right" vertical="top"/>
    </xf>
    <xf numFmtId="0" fontId="7" fillId="2" borderId="0" xfId="492" applyFont="1" applyFill="1" applyBorder="1" applyAlignment="1">
      <alignment wrapText="1"/>
    </xf>
    <xf numFmtId="168" fontId="7" fillId="2" borderId="0" xfId="1" applyFont="1" applyFill="1" applyBorder="1"/>
    <xf numFmtId="0" fontId="7" fillId="2" borderId="0" xfId="0" applyFont="1" applyFill="1" applyBorder="1" applyAlignment="1">
      <alignment horizontal="center"/>
    </xf>
    <xf numFmtId="0" fontId="7" fillId="2" borderId="0" xfId="340" applyFont="1" applyFill="1" applyBorder="1" applyAlignment="1">
      <alignment horizontal="right" vertical="center"/>
    </xf>
    <xf numFmtId="0" fontId="51" fillId="2" borderId="0" xfId="0" applyFont="1" applyFill="1" applyBorder="1" applyAlignment="1">
      <alignment vertical="center" wrapText="1"/>
    </xf>
    <xf numFmtId="39" fontId="7" fillId="2" borderId="39" xfId="3" applyFont="1" applyFill="1" applyBorder="1" applyAlignment="1">
      <alignment horizontal="left" vertical="center" wrapText="1"/>
    </xf>
    <xf numFmtId="2" fontId="7" fillId="2" borderId="36" xfId="0" applyNumberFormat="1" applyFont="1" applyFill="1" applyBorder="1" applyAlignment="1">
      <alignment horizontal="right" vertical="top"/>
    </xf>
    <xf numFmtId="0" fontId="7" fillId="2" borderId="36" xfId="0" applyFont="1" applyFill="1" applyBorder="1" applyAlignment="1">
      <alignment vertical="top" wrapText="1"/>
    </xf>
    <xf numFmtId="168" fontId="7" fillId="2" borderId="36" xfId="1" applyFont="1" applyFill="1" applyBorder="1" applyAlignment="1">
      <alignment vertical="center"/>
    </xf>
    <xf numFmtId="0" fontId="7" fillId="2" borderId="36" xfId="340" applyFont="1" applyFill="1" applyBorder="1" applyAlignment="1">
      <alignment horizontal="center" vertical="center"/>
    </xf>
    <xf numFmtId="197" fontId="7" fillId="2" borderId="1" xfId="637" applyFont="1" applyFill="1" applyBorder="1" applyAlignment="1">
      <alignment horizontal="justify" vertical="center" wrapText="1"/>
    </xf>
    <xf numFmtId="168" fontId="7" fillId="2" borderId="18" xfId="1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horizontal="left" wrapText="1"/>
    </xf>
    <xf numFmtId="0" fontId="52" fillId="2" borderId="17" xfId="0" applyFont="1" applyFill="1" applyBorder="1" applyAlignment="1">
      <alignment horizontal="center"/>
    </xf>
    <xf numFmtId="0" fontId="6" fillId="2" borderId="0" xfId="0" applyFont="1" applyFill="1" applyBorder="1" applyProtection="1">
      <protection locked="0"/>
    </xf>
    <xf numFmtId="0" fontId="6" fillId="2" borderId="0" xfId="0" applyFont="1" applyFill="1" applyBorder="1" applyAlignment="1" applyProtection="1">
      <alignment horizontal="right" wrapText="1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horizontal="right" vertical="center" wrapText="1"/>
      <protection locked="0"/>
    </xf>
    <xf numFmtId="166" fontId="7" fillId="2" borderId="18" xfId="490" applyFont="1" applyFill="1" applyBorder="1" applyAlignment="1" applyProtection="1">
      <protection locked="0"/>
    </xf>
    <xf numFmtId="168" fontId="7" fillId="2" borderId="18" xfId="1" applyFont="1" applyFill="1" applyBorder="1" applyProtection="1">
      <protection locked="0"/>
    </xf>
    <xf numFmtId="166" fontId="7" fillId="2" borderId="18" xfId="490" applyFont="1" applyFill="1" applyBorder="1" applyAlignment="1" applyProtection="1">
      <alignment vertical="center"/>
      <protection locked="0"/>
    </xf>
    <xf numFmtId="168" fontId="7" fillId="2" borderId="18" xfId="1" applyFont="1" applyFill="1" applyBorder="1" applyAlignment="1" applyProtection="1">
      <alignment vertical="center"/>
      <protection locked="0"/>
    </xf>
    <xf numFmtId="180" fontId="7" fillId="2" borderId="1" xfId="340" applyNumberFormat="1" applyFont="1" applyFill="1" applyBorder="1" applyAlignment="1" applyProtection="1">
      <alignment horizontal="right" vertical="center" wrapText="1"/>
      <protection locked="0"/>
    </xf>
    <xf numFmtId="4" fontId="7" fillId="28" borderId="18" xfId="340" applyNumberFormat="1" applyFont="1" applyFill="1" applyBorder="1" applyAlignment="1" applyProtection="1">
      <alignment horizontal="right" wrapText="1"/>
      <protection locked="0"/>
    </xf>
    <xf numFmtId="166" fontId="7" fillId="2" borderId="20" xfId="490" applyFont="1" applyFill="1" applyBorder="1" applyAlignment="1" applyProtection="1">
      <protection locked="0"/>
    </xf>
    <xf numFmtId="168" fontId="7" fillId="2" borderId="20" xfId="1" applyFont="1" applyFill="1" applyBorder="1" applyProtection="1">
      <protection locked="0"/>
    </xf>
    <xf numFmtId="166" fontId="7" fillId="2" borderId="36" xfId="490" applyFont="1" applyFill="1" applyBorder="1" applyAlignment="1" applyProtection="1">
      <protection locked="0"/>
    </xf>
    <xf numFmtId="168" fontId="7" fillId="2" borderId="36" xfId="1" applyFont="1" applyFill="1" applyBorder="1" applyProtection="1">
      <protection locked="0"/>
    </xf>
    <xf numFmtId="168" fontId="7" fillId="2" borderId="18" xfId="1" applyFont="1" applyFill="1" applyBorder="1" applyAlignment="1" applyProtection="1">
      <protection locked="0"/>
    </xf>
    <xf numFmtId="168" fontId="7" fillId="2" borderId="18" xfId="1" applyFont="1" applyFill="1" applyBorder="1" applyAlignment="1" applyProtection="1">
      <alignment vertical="top"/>
      <protection locked="0"/>
    </xf>
    <xf numFmtId="168" fontId="7" fillId="2" borderId="20" xfId="1" applyFont="1" applyFill="1" applyBorder="1" applyAlignment="1" applyProtection="1">
      <alignment vertical="center"/>
      <protection locked="0"/>
    </xf>
    <xf numFmtId="166" fontId="7" fillId="2" borderId="36" xfId="490" applyFont="1" applyFill="1" applyBorder="1" applyAlignment="1" applyProtection="1">
      <alignment vertical="center"/>
      <protection locked="0"/>
    </xf>
    <xf numFmtId="168" fontId="7" fillId="2" borderId="36" xfId="1" applyFont="1" applyFill="1" applyBorder="1" applyAlignment="1" applyProtection="1">
      <alignment vertical="center"/>
      <protection locked="0"/>
    </xf>
    <xf numFmtId="39" fontId="7" fillId="28" borderId="35" xfId="340" applyNumberFormat="1" applyFont="1" applyFill="1" applyBorder="1" applyAlignment="1" applyProtection="1">
      <alignment horizontal="center"/>
      <protection locked="0"/>
    </xf>
    <xf numFmtId="166" fontId="5" fillId="2" borderId="20" xfId="340" applyNumberFormat="1" applyFont="1" applyFill="1" applyBorder="1" applyAlignment="1" applyProtection="1">
      <protection locked="0"/>
    </xf>
    <xf numFmtId="4" fontId="7" fillId="2" borderId="18" xfId="340" applyNumberFormat="1" applyFont="1" applyFill="1" applyBorder="1" applyAlignment="1" applyProtection="1">
      <protection locked="0"/>
    </xf>
    <xf numFmtId="166" fontId="5" fillId="2" borderId="36" xfId="340" applyNumberFormat="1" applyFont="1" applyFill="1" applyBorder="1" applyAlignment="1" applyProtection="1">
      <protection locked="0"/>
    </xf>
    <xf numFmtId="166" fontId="7" fillId="2" borderId="18" xfId="340" applyNumberFormat="1" applyFont="1" applyFill="1" applyBorder="1" applyAlignment="1" applyProtection="1">
      <protection locked="0"/>
    </xf>
    <xf numFmtId="4" fontId="7" fillId="2" borderId="18" xfId="490" applyNumberFormat="1" applyFont="1" applyFill="1" applyBorder="1" applyAlignment="1" applyProtection="1">
      <alignment horizontal="center"/>
      <protection locked="0"/>
    </xf>
    <xf numFmtId="39" fontId="7" fillId="2" borderId="18" xfId="340" applyNumberFormat="1" applyFont="1" applyFill="1" applyBorder="1" applyAlignment="1" applyProtection="1">
      <alignment wrapText="1"/>
      <protection locked="0"/>
    </xf>
    <xf numFmtId="4" fontId="7" fillId="2" borderId="18" xfId="490" applyNumberFormat="1" applyFont="1" applyFill="1" applyBorder="1" applyAlignment="1" applyProtection="1">
      <alignment horizontal="right"/>
      <protection locked="0"/>
    </xf>
    <xf numFmtId="4" fontId="7" fillId="2" borderId="18" xfId="340" applyNumberFormat="1" applyFont="1" applyFill="1" applyBorder="1" applyAlignment="1" applyProtection="1">
      <alignment horizontal="right" wrapText="1"/>
      <protection locked="0"/>
    </xf>
    <xf numFmtId="198" fontId="7" fillId="2" borderId="18" xfId="242" applyNumberFormat="1" applyFont="1" applyFill="1" applyBorder="1" applyAlignment="1" applyProtection="1">
      <alignment horizontal="right"/>
      <protection locked="0"/>
    </xf>
    <xf numFmtId="4" fontId="5" fillId="2" borderId="18" xfId="340" applyNumberFormat="1" applyFont="1" applyFill="1" applyBorder="1" applyAlignment="1" applyProtection="1">
      <alignment horizontal="right" wrapText="1"/>
      <protection locked="0"/>
    </xf>
    <xf numFmtId="166" fontId="5" fillId="2" borderId="18" xfId="261" applyFont="1" applyFill="1" applyBorder="1" applyAlignment="1" applyProtection="1">
      <alignment horizontal="right" vertical="center" wrapText="1"/>
      <protection locked="0"/>
    </xf>
    <xf numFmtId="166" fontId="7" fillId="2" borderId="18" xfId="261" applyFont="1" applyFill="1" applyBorder="1" applyAlignment="1" applyProtection="1">
      <alignment horizontal="right" wrapText="1"/>
      <protection locked="0"/>
    </xf>
    <xf numFmtId="0" fontId="8" fillId="2" borderId="16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wrapText="1"/>
    </xf>
    <xf numFmtId="167" fontId="8" fillId="2" borderId="16" xfId="0" applyNumberFormat="1" applyFont="1" applyFill="1" applyBorder="1" applyAlignment="1">
      <alignment horizontal="center" vertical="center" wrapText="1"/>
    </xf>
    <xf numFmtId="0" fontId="5" fillId="2" borderId="19" xfId="340" applyFont="1" applyFill="1" applyBorder="1" applyAlignment="1">
      <alignment horizontal="right" vertical="top" wrapText="1"/>
    </xf>
    <xf numFmtId="0" fontId="5" fillId="2" borderId="19" xfId="340" applyFont="1" applyFill="1" applyBorder="1" applyAlignment="1">
      <alignment horizontal="right" vertical="center" wrapText="1"/>
    </xf>
    <xf numFmtId="168" fontId="5" fillId="2" borderId="19" xfId="1" applyFont="1" applyFill="1" applyBorder="1" applyAlignment="1">
      <alignment horizontal="right" wrapText="1"/>
    </xf>
    <xf numFmtId="167" fontId="5" fillId="2" borderId="19" xfId="340" applyNumberFormat="1" applyFont="1" applyFill="1" applyBorder="1" applyAlignment="1">
      <alignment horizontal="center" wrapText="1"/>
    </xf>
    <xf numFmtId="4" fontId="5" fillId="2" borderId="19" xfId="340" applyNumberFormat="1" applyFont="1" applyFill="1" applyBorder="1" applyAlignment="1" applyProtection="1">
      <alignment horizontal="right" wrapText="1"/>
      <protection locked="0"/>
    </xf>
    <xf numFmtId="166" fontId="5" fillId="2" borderId="21" xfId="261" applyFont="1" applyFill="1" applyBorder="1" applyAlignment="1" applyProtection="1">
      <alignment horizontal="right" vertical="center" wrapText="1"/>
      <protection locked="0"/>
    </xf>
    <xf numFmtId="0" fontId="7" fillId="2" borderId="0" xfId="0" applyFont="1" applyFill="1" applyBorder="1" applyAlignment="1" applyProtection="1">
      <alignment horizontal="left" vertical="justify" wrapText="1"/>
      <protection locked="0"/>
    </xf>
    <xf numFmtId="167" fontId="6" fillId="2" borderId="0" xfId="0" applyNumberFormat="1" applyFont="1" applyFill="1" applyBorder="1" applyAlignment="1" applyProtection="1">
      <alignment horizontal="right" wrapText="1"/>
      <protection locked="0"/>
    </xf>
    <xf numFmtId="167" fontId="6" fillId="2" borderId="0" xfId="0" applyNumberFormat="1" applyFont="1" applyFill="1" applyBorder="1" applyAlignment="1" applyProtection="1">
      <alignment horizontal="center"/>
      <protection locked="0"/>
    </xf>
    <xf numFmtId="167" fontId="8" fillId="2" borderId="0" xfId="0" applyNumberFormat="1" applyFont="1" applyFill="1" applyBorder="1" applyAlignment="1" applyProtection="1">
      <alignment horizontal="right" wrapText="1"/>
      <protection locked="0"/>
    </xf>
    <xf numFmtId="0" fontId="8" fillId="2" borderId="0" xfId="0" applyFont="1" applyFill="1" applyBorder="1" applyAlignment="1" applyProtection="1">
      <alignment horizontal="center" wrapText="1"/>
      <protection locked="0"/>
    </xf>
    <xf numFmtId="0" fontId="42" fillId="2" borderId="0" xfId="0" applyFont="1" applyFill="1" applyBorder="1" applyProtection="1">
      <protection locked="0"/>
    </xf>
    <xf numFmtId="166" fontId="42" fillId="2" borderId="0" xfId="1" applyNumberFormat="1" applyFont="1" applyFill="1" applyBorder="1" applyAlignment="1" applyProtection="1">
      <alignment horizontal="right" wrapText="1"/>
      <protection locked="0"/>
    </xf>
    <xf numFmtId="0" fontId="42" fillId="2" borderId="0" xfId="0" applyFont="1" applyFill="1" applyBorder="1" applyAlignment="1" applyProtection="1">
      <alignment horizontal="center"/>
      <protection locked="0"/>
    </xf>
    <xf numFmtId="168" fontId="42" fillId="2" borderId="0" xfId="1" applyFont="1" applyFill="1" applyBorder="1" applyAlignment="1" applyProtection="1">
      <alignment horizontal="right" wrapText="1"/>
      <protection locked="0"/>
    </xf>
  </cellXfs>
  <cellStyles count="787">
    <cellStyle name="20 % - Accent1" xfId="498"/>
    <cellStyle name="20 % - Accent2" xfId="499"/>
    <cellStyle name="20 % - Accent3" xfId="500"/>
    <cellStyle name="20 % - Accent4" xfId="501"/>
    <cellStyle name="20 % - Accent5" xfId="502"/>
    <cellStyle name="20 % - Accent6" xfId="503"/>
    <cellStyle name="20% - Accent1" xfId="7"/>
    <cellStyle name="20% - Accent1 2" xfId="8"/>
    <cellStyle name="20% - Accent1 3" xfId="9"/>
    <cellStyle name="20% - Accent1 4" xfId="10"/>
    <cellStyle name="20% - Accent1 5" xfId="11"/>
    <cellStyle name="20% - Accent1_correccion de averia ac.hatillo prov.hato mayor oct.2011" xfId="12"/>
    <cellStyle name="20% - Accent2" xfId="13"/>
    <cellStyle name="20% - Accent2 2" xfId="14"/>
    <cellStyle name="20% - Accent2 3" xfId="15"/>
    <cellStyle name="20% - Accent2 4" xfId="16"/>
    <cellStyle name="20% - Accent2 5" xfId="17"/>
    <cellStyle name="20% - Accent2_correccion de averia ac.hatillo prov.hato mayor oct.2011" xfId="18"/>
    <cellStyle name="20% - Accent3" xfId="19"/>
    <cellStyle name="20% - Accent3 2" xfId="20"/>
    <cellStyle name="20% - Accent3 3" xfId="21"/>
    <cellStyle name="20% - Accent3 4" xfId="22"/>
    <cellStyle name="20% - Accent3 5" xfId="23"/>
    <cellStyle name="20% - Accent3_correccion de averia ac.hatillo prov.hato mayor oct.2011" xfId="24"/>
    <cellStyle name="20% - Accent4" xfId="25"/>
    <cellStyle name="20% - Accent4 2" xfId="26"/>
    <cellStyle name="20% - Accent4 3" xfId="27"/>
    <cellStyle name="20% - Accent4 4" xfId="28"/>
    <cellStyle name="20% - Accent4 5" xfId="29"/>
    <cellStyle name="20% - Accent4_correccion de averia ac.hatillo prov.hato mayor oct.2011" xfId="30"/>
    <cellStyle name="20% - Accent5" xfId="31"/>
    <cellStyle name="20% - Accent5 2" xfId="32"/>
    <cellStyle name="20% - Accent5_correccion de averia ac.hatillo prov.hato mayor oct.2011" xfId="33"/>
    <cellStyle name="20% - Accent6" xfId="34"/>
    <cellStyle name="20% - Accent6 2" xfId="35"/>
    <cellStyle name="20% - Accent6 3" xfId="36"/>
    <cellStyle name="20% - Accent6 4" xfId="37"/>
    <cellStyle name="20% - Accent6 5" xfId="38"/>
    <cellStyle name="20% - Accent6_correccion de averia ac.hatillo prov.hato mayor oct.2011" xfId="39"/>
    <cellStyle name="20% - Énfasis1 2" xfId="40"/>
    <cellStyle name="20% - Énfasis1 3" xfId="505"/>
    <cellStyle name="20% - Énfasis1 4" xfId="674"/>
    <cellStyle name="20% - Énfasis2 2" xfId="41"/>
    <cellStyle name="20% - Énfasis2 3" xfId="506"/>
    <cellStyle name="20% - Énfasis2 4" xfId="675"/>
    <cellStyle name="20% - Énfasis3 2" xfId="42"/>
    <cellStyle name="20% - Énfasis3 3" xfId="507"/>
    <cellStyle name="20% - Énfasis3 4" xfId="676"/>
    <cellStyle name="20% - Énfasis4 2" xfId="43"/>
    <cellStyle name="20% - Énfasis4 3" xfId="508"/>
    <cellStyle name="20% - Énfasis4 4" xfId="677"/>
    <cellStyle name="20% - Énfasis5 2" xfId="44"/>
    <cellStyle name="20% - Énfasis5 3" xfId="509"/>
    <cellStyle name="20% - Énfasis6 2" xfId="45"/>
    <cellStyle name="20% - Énfasis6 3" xfId="510"/>
    <cellStyle name="20% - Énfasis6 4" xfId="678"/>
    <cellStyle name="40 % - Accent1" xfId="511"/>
    <cellStyle name="40 % - Accent2" xfId="512"/>
    <cellStyle name="40 % - Accent3" xfId="513"/>
    <cellStyle name="40 % - Accent4" xfId="514"/>
    <cellStyle name="40 % - Accent5" xfId="515"/>
    <cellStyle name="40 % - Accent6" xfId="516"/>
    <cellStyle name="40% - Accent1" xfId="46"/>
    <cellStyle name="40% - Accent1 2" xfId="47"/>
    <cellStyle name="40% - Accent1 3" xfId="48"/>
    <cellStyle name="40% - Accent1 4" xfId="49"/>
    <cellStyle name="40% - Accent1 5" xfId="50"/>
    <cellStyle name="40% - Accent1_correccion de averia ac.hatillo prov.hato mayor oct.2011" xfId="51"/>
    <cellStyle name="40% - Accent2" xfId="52"/>
    <cellStyle name="40% - Accent2 2" xfId="53"/>
    <cellStyle name="40% - Accent2_correccion de averia ac.hatillo prov.hato mayor oct.2011" xfId="54"/>
    <cellStyle name="40% - Accent3" xfId="55"/>
    <cellStyle name="40% - Accent3 2" xfId="56"/>
    <cellStyle name="40% - Accent3 3" xfId="57"/>
    <cellStyle name="40% - Accent3 4" xfId="58"/>
    <cellStyle name="40% - Accent3 5" xfId="59"/>
    <cellStyle name="40% - Accent3_correccion de averia ac.hatillo prov.hato mayor oct.2011" xfId="60"/>
    <cellStyle name="40% - Accent4" xfId="61"/>
    <cellStyle name="40% - Accent4 2" xfId="62"/>
    <cellStyle name="40% - Accent4 3" xfId="63"/>
    <cellStyle name="40% - Accent4 4" xfId="64"/>
    <cellStyle name="40% - Accent4 5" xfId="65"/>
    <cellStyle name="40% - Accent4_correccion de averia ac.hatillo prov.hato mayor oct.2011" xfId="66"/>
    <cellStyle name="40% - Accent5" xfId="67"/>
    <cellStyle name="40% - Accent5 2" xfId="68"/>
    <cellStyle name="40% - Accent5 3" xfId="69"/>
    <cellStyle name="40% - Accent5 4" xfId="70"/>
    <cellStyle name="40% - Accent5 5" xfId="71"/>
    <cellStyle name="40% - Accent5_correccion de averia ac.hatillo prov.hato mayor oct.2011" xfId="72"/>
    <cellStyle name="40% - Accent6" xfId="73"/>
    <cellStyle name="40% - Accent6 2" xfId="74"/>
    <cellStyle name="40% - Accent6 3" xfId="75"/>
    <cellStyle name="40% - Accent6 4" xfId="76"/>
    <cellStyle name="40% - Accent6 5" xfId="77"/>
    <cellStyle name="40% - Accent6_correccion de averia ac.hatillo prov.hato mayor oct.2011" xfId="78"/>
    <cellStyle name="40% - Énfasis1 2" xfId="79"/>
    <cellStyle name="40% - Énfasis1 3" xfId="517"/>
    <cellStyle name="40% - Énfasis1 4" xfId="679"/>
    <cellStyle name="40% - Énfasis2 2" xfId="80"/>
    <cellStyle name="40% - Énfasis2 3" xfId="518"/>
    <cellStyle name="40% - Énfasis3 2" xfId="81"/>
    <cellStyle name="40% - Énfasis3 3" xfId="519"/>
    <cellStyle name="40% - Énfasis3 4" xfId="680"/>
    <cellStyle name="40% - Énfasis4 2" xfId="82"/>
    <cellStyle name="40% - Énfasis4 3" xfId="520"/>
    <cellStyle name="40% - Énfasis4 4" xfId="681"/>
    <cellStyle name="40% - Énfasis5 2" xfId="83"/>
    <cellStyle name="40% - Énfasis5 3" xfId="521"/>
    <cellStyle name="40% - Énfasis5 4" xfId="682"/>
    <cellStyle name="40% - Énfasis6 2" xfId="84"/>
    <cellStyle name="40% - Énfasis6 3" xfId="522"/>
    <cellStyle name="40% - Énfasis6 4" xfId="683"/>
    <cellStyle name="60 % - Accent1" xfId="523"/>
    <cellStyle name="60 % - Accent2" xfId="524"/>
    <cellStyle name="60 % - Accent3" xfId="525"/>
    <cellStyle name="60 % - Accent4" xfId="526"/>
    <cellStyle name="60 % - Accent5" xfId="527"/>
    <cellStyle name="60 % - Accent6" xfId="528"/>
    <cellStyle name="60% - Accent1" xfId="85"/>
    <cellStyle name="60% - Accent1 2" xfId="86"/>
    <cellStyle name="60% - Accent1 2 2" xfId="684"/>
    <cellStyle name="60% - Accent1 3" xfId="87"/>
    <cellStyle name="60% - Accent1 3 2" xfId="685"/>
    <cellStyle name="60% - Accent1 4" xfId="88"/>
    <cellStyle name="60% - Accent2" xfId="89"/>
    <cellStyle name="60% - Accent2 2" xfId="90"/>
    <cellStyle name="60% - Accent2 2 2" xfId="686"/>
    <cellStyle name="60% - Accent2 3" xfId="91"/>
    <cellStyle name="60% - Accent2 3 2" xfId="687"/>
    <cellStyle name="60% - Accent2 4" xfId="92"/>
    <cellStyle name="60% - Accent3" xfId="93"/>
    <cellStyle name="60% - Accent3 2" xfId="94"/>
    <cellStyle name="60% - Accent3 2 2" xfId="688"/>
    <cellStyle name="60% - Accent3 3" xfId="95"/>
    <cellStyle name="60% - Accent3 3 2" xfId="689"/>
    <cellStyle name="60% - Accent3 4" xfId="96"/>
    <cellStyle name="60% - Accent4" xfId="97"/>
    <cellStyle name="60% - Accent4 2" xfId="98"/>
    <cellStyle name="60% - Accent4 2 2" xfId="690"/>
    <cellStyle name="60% - Accent4 3" xfId="99"/>
    <cellStyle name="60% - Accent4 3 2" xfId="691"/>
    <cellStyle name="60% - Accent4 4" xfId="100"/>
    <cellStyle name="60% - Accent5" xfId="101"/>
    <cellStyle name="60% - Accent5 2" xfId="102"/>
    <cellStyle name="60% - Accent5 2 2" xfId="692"/>
    <cellStyle name="60% - Accent5 3" xfId="103"/>
    <cellStyle name="60% - Accent5 3 2" xfId="693"/>
    <cellStyle name="60% - Accent5 4" xfId="104"/>
    <cellStyle name="60% - Accent6" xfId="105"/>
    <cellStyle name="60% - Accent6 2" xfId="106"/>
    <cellStyle name="60% - Accent6 2 2" xfId="694"/>
    <cellStyle name="60% - Accent6 3" xfId="107"/>
    <cellStyle name="60% - Accent6 3 2" xfId="695"/>
    <cellStyle name="60% - Accent6 4" xfId="108"/>
    <cellStyle name="60% - Énfasis1 2" xfId="109"/>
    <cellStyle name="60% - Énfasis1 3" xfId="532"/>
    <cellStyle name="60% - Énfasis1 4" xfId="696"/>
    <cellStyle name="60% - Énfasis2 2" xfId="110"/>
    <cellStyle name="60% - Énfasis2 3" xfId="533"/>
    <cellStyle name="60% - Énfasis2 4" xfId="697"/>
    <cellStyle name="60% - Énfasis3 2" xfId="111"/>
    <cellStyle name="60% - Énfasis3 3" xfId="534"/>
    <cellStyle name="60% - Énfasis3 4" xfId="698"/>
    <cellStyle name="60% - Énfasis4 2" xfId="112"/>
    <cellStyle name="60% - Énfasis4 3" xfId="535"/>
    <cellStyle name="60% - Énfasis4 4" xfId="699"/>
    <cellStyle name="60% - Énfasis5 2" xfId="113"/>
    <cellStyle name="60% - Énfasis5 3" xfId="536"/>
    <cellStyle name="60% - Énfasis5 4" xfId="700"/>
    <cellStyle name="60% - Énfasis6 2" xfId="114"/>
    <cellStyle name="60% - Énfasis6 3" xfId="537"/>
    <cellStyle name="60% - Énfasis6 4" xfId="701"/>
    <cellStyle name="Accent1" xfId="115"/>
    <cellStyle name="Accent1 - 20%" xfId="538"/>
    <cellStyle name="Accent1 - 40%" xfId="539"/>
    <cellStyle name="Accent1 - 60%" xfId="540"/>
    <cellStyle name="Accent1 2" xfId="116"/>
    <cellStyle name="Accent1 2 2" xfId="541"/>
    <cellStyle name="Accent1 3" xfId="117"/>
    <cellStyle name="Accent1 3 2" xfId="702"/>
    <cellStyle name="Accent1 4" xfId="118"/>
    <cellStyle name="Accent2" xfId="119"/>
    <cellStyle name="Accent2 - 20%" xfId="542"/>
    <cellStyle name="Accent2 - 40%" xfId="543"/>
    <cellStyle name="Accent2 - 60%" xfId="544"/>
    <cellStyle name="Accent2 2" xfId="120"/>
    <cellStyle name="Accent2 2 2" xfId="545"/>
    <cellStyle name="Accent2 3" xfId="121"/>
    <cellStyle name="Accent2 3 2" xfId="703"/>
    <cellStyle name="Accent2 4" xfId="122"/>
    <cellStyle name="Accent3" xfId="123"/>
    <cellStyle name="Accent3 - 20%" xfId="546"/>
    <cellStyle name="Accent3 - 40%" xfId="547"/>
    <cellStyle name="Accent3 - 60%" xfId="548"/>
    <cellStyle name="Accent3 2" xfId="124"/>
    <cellStyle name="Accent3 2 2" xfId="549"/>
    <cellStyle name="Accent3 3" xfId="125"/>
    <cellStyle name="Accent3 3 2" xfId="704"/>
    <cellStyle name="Accent3 4" xfId="126"/>
    <cellStyle name="Accent4" xfId="127"/>
    <cellStyle name="Accent4 - 20%" xfId="550"/>
    <cellStyle name="Accent4 - 40%" xfId="551"/>
    <cellStyle name="Accent4 - 60%" xfId="552"/>
    <cellStyle name="Accent4 2" xfId="128"/>
    <cellStyle name="Accent4 2 2" xfId="553"/>
    <cellStyle name="Accent4 3" xfId="129"/>
    <cellStyle name="Accent4 3 2" xfId="705"/>
    <cellStyle name="Accent4 4" xfId="130"/>
    <cellStyle name="Accent5" xfId="131"/>
    <cellStyle name="Accent5 - 20%" xfId="554"/>
    <cellStyle name="Accent5 - 40%" xfId="555"/>
    <cellStyle name="Accent5 - 60%" xfId="556"/>
    <cellStyle name="Accent5 2" xfId="557"/>
    <cellStyle name="Accent6" xfId="132"/>
    <cellStyle name="Accent6 - 20%" xfId="558"/>
    <cellStyle name="Accent6 - 40%" xfId="559"/>
    <cellStyle name="Accent6 - 60%" xfId="560"/>
    <cellStyle name="Accent6 2" xfId="133"/>
    <cellStyle name="Accent6 2 2" xfId="561"/>
    <cellStyle name="Accent6 3" xfId="134"/>
    <cellStyle name="Accent6 3 2" xfId="706"/>
    <cellStyle name="Accent6 4" xfId="135"/>
    <cellStyle name="Avertissement" xfId="562"/>
    <cellStyle name="Bad" xfId="136"/>
    <cellStyle name="Bad 2" xfId="137"/>
    <cellStyle name="Bad 2 2" xfId="563"/>
    <cellStyle name="Bad 3" xfId="138"/>
    <cellStyle name="Bad 3 2" xfId="707"/>
    <cellStyle name="Bad 4" xfId="139"/>
    <cellStyle name="Buena 2" xfId="140"/>
    <cellStyle name="Buena 3" xfId="564"/>
    <cellStyle name="Buena 4" xfId="708"/>
    <cellStyle name="Calcul" xfId="565"/>
    <cellStyle name="Calcul 2" xfId="599"/>
    <cellStyle name="Calculation" xfId="141"/>
    <cellStyle name="Calculation 2" xfId="142"/>
    <cellStyle name="Calculation 2 2" xfId="567"/>
    <cellStyle name="Calculation 2 3" xfId="597"/>
    <cellStyle name="Calculation 3" xfId="143"/>
    <cellStyle name="Calculation 3 2" xfId="709"/>
    <cellStyle name="Calculation 3 3" xfId="780"/>
    <cellStyle name="Calculation 4" xfId="144"/>
    <cellStyle name="Calculation 5" xfId="566"/>
    <cellStyle name="Calculation 6" xfId="598"/>
    <cellStyle name="Cálculo 2" xfId="145"/>
    <cellStyle name="Cálculo 2 2" xfId="568"/>
    <cellStyle name="Cálculo 2 3" xfId="596"/>
    <cellStyle name="Cálculo 3" xfId="569"/>
    <cellStyle name="Cálculo 3 2" xfId="595"/>
    <cellStyle name="Cálculo 4" xfId="710"/>
    <cellStyle name="Cálculo 4 2" xfId="781"/>
    <cellStyle name="Celda de comprobación 2" xfId="146"/>
    <cellStyle name="Celda de comprobación 3" xfId="570"/>
    <cellStyle name="Celda vinculada 2" xfId="147"/>
    <cellStyle name="Celda vinculada 3" xfId="571"/>
    <cellStyle name="Celda vinculada 4" xfId="711"/>
    <cellStyle name="Cellule liée" xfId="572"/>
    <cellStyle name="Check Cell" xfId="148"/>
    <cellStyle name="Check Cell 2" xfId="573"/>
    <cellStyle name="Comma 2" xfId="149"/>
    <cellStyle name="Comma 2 10" xfId="150"/>
    <cellStyle name="Comma 2 11" xfId="483"/>
    <cellStyle name="Comma 2 12" xfId="574"/>
    <cellStyle name="Comma 2 2" xfId="151"/>
    <cellStyle name="Comma 2 2 2" xfId="575"/>
    <cellStyle name="Comma 2 3" xfId="152"/>
    <cellStyle name="Comma 2 3 2" xfId="752"/>
    <cellStyle name="Comma 2 4" xfId="153"/>
    <cellStyle name="Comma 2 5" xfId="154"/>
    <cellStyle name="Comma 2 6" xfId="155"/>
    <cellStyle name="Comma 2 7" xfId="156"/>
    <cellStyle name="Comma 2 8" xfId="157"/>
    <cellStyle name="Comma 2 9" xfId="158"/>
    <cellStyle name="Comma 3" xfId="159"/>
    <cellStyle name="Comma 3 2" xfId="160"/>
    <cellStyle name="Comma 3 2 2" xfId="161"/>
    <cellStyle name="Comma 3 2 3" xfId="495"/>
    <cellStyle name="Comma 3 2 3 2" xfId="763"/>
    <cellStyle name="Comma 3 3" xfId="576"/>
    <cellStyle name="Comma 4" xfId="162"/>
    <cellStyle name="Comma 4 2" xfId="484"/>
    <cellStyle name="Comma 5" xfId="163"/>
    <cellStyle name="Comma 6" xfId="164"/>
    <cellStyle name="Comma 7" xfId="165"/>
    <cellStyle name="Comma_ACUEDUCTO DE  PADRE LAS CASAS" xfId="166"/>
    <cellStyle name="Commentaire" xfId="577"/>
    <cellStyle name="Commentaire 2" xfId="765"/>
    <cellStyle name="Currency 2" xfId="167"/>
    <cellStyle name="Currency 3" xfId="168"/>
    <cellStyle name="Currency 3 2" xfId="578"/>
    <cellStyle name="Currency 3_APU CIVIL WORKS ACUEDUCTO PERAVIA_source" xfId="579"/>
    <cellStyle name="Currency 4" xfId="169"/>
    <cellStyle name="Currency_Presupuesto Base (Alfa 2000, S.A.) - Análisis de Costos" xfId="580"/>
    <cellStyle name="Emphasis 1" xfId="581"/>
    <cellStyle name="Emphasis 2" xfId="582"/>
    <cellStyle name="Emphasis 3" xfId="583"/>
    <cellStyle name="Encabezado 4 2" xfId="170"/>
    <cellStyle name="Encabezado 4 3" xfId="584"/>
    <cellStyle name="Encabezado 4 4" xfId="712"/>
    <cellStyle name="Énfasis1 2" xfId="171"/>
    <cellStyle name="Énfasis1 3" xfId="585"/>
    <cellStyle name="Énfasis1 4" xfId="713"/>
    <cellStyle name="Énfasis2 2" xfId="172"/>
    <cellStyle name="Énfasis2 3" xfId="586"/>
    <cellStyle name="Énfasis2 4" xfId="714"/>
    <cellStyle name="Énfasis3 2" xfId="173"/>
    <cellStyle name="Énfasis3 3" xfId="587"/>
    <cellStyle name="Énfasis3 4" xfId="715"/>
    <cellStyle name="Énfasis4 2" xfId="174"/>
    <cellStyle name="Énfasis4 3" xfId="588"/>
    <cellStyle name="Énfasis4 4" xfId="716"/>
    <cellStyle name="Énfasis5 2" xfId="175"/>
    <cellStyle name="Énfasis5 3" xfId="589"/>
    <cellStyle name="Énfasis6 2" xfId="176"/>
    <cellStyle name="Énfasis6 3" xfId="590"/>
    <cellStyle name="Énfasis6 4" xfId="717"/>
    <cellStyle name="Entrada 2" xfId="177"/>
    <cellStyle name="Entrada 2 2" xfId="591"/>
    <cellStyle name="Entrada 2 3" xfId="531"/>
    <cellStyle name="Entrada 3" xfId="592"/>
    <cellStyle name="Entrada 3 2" xfId="530"/>
    <cellStyle name="Entrada 4" xfId="718"/>
    <cellStyle name="Entrada 4 2" xfId="782"/>
    <cellStyle name="Entrée" xfId="593"/>
    <cellStyle name="Entrée 2" xfId="529"/>
    <cellStyle name="Euro" xfId="178"/>
    <cellStyle name="Euro 10" xfId="179"/>
    <cellStyle name="Euro 2" xfId="180"/>
    <cellStyle name="Euro 2 2" xfId="181"/>
    <cellStyle name="Euro 3" xfId="182"/>
    <cellStyle name="Euro 3 2" xfId="183"/>
    <cellStyle name="Euro 3 3" xfId="594"/>
    <cellStyle name="Euro 4" xfId="184"/>
    <cellStyle name="Euro 5" xfId="185"/>
    <cellStyle name="Euro 5 2" xfId="719"/>
    <cellStyle name="Euro 6" xfId="186"/>
    <cellStyle name="Euro 6 2" xfId="720"/>
    <cellStyle name="Euro 7" xfId="187"/>
    <cellStyle name="Euro 8" xfId="188"/>
    <cellStyle name="Euro 9" xfId="189"/>
    <cellStyle name="Euro_09 red distribucion ondina y las malvinas y correccion averias, ac. hato mayor" xfId="190"/>
    <cellStyle name="Explanatory Text" xfId="191"/>
    <cellStyle name="F2" xfId="192"/>
    <cellStyle name="F2 2" xfId="193"/>
    <cellStyle name="F2_act 102-11 al 46-11 REH OT, EST BOM, PT Y DR AC CASTILLO LOS CAFES" xfId="194"/>
    <cellStyle name="F3" xfId="195"/>
    <cellStyle name="F3 2" xfId="196"/>
    <cellStyle name="F3_act 102-11 al 46-11 REH OT, EST BOM, PT Y DR AC CASTILLO LOS CAFES" xfId="197"/>
    <cellStyle name="F4" xfId="198"/>
    <cellStyle name="F4 2" xfId="199"/>
    <cellStyle name="F4_act 102-11 al 46-11 REH OT, EST BOM, PT Y DR AC CASTILLO LOS CAFES" xfId="200"/>
    <cellStyle name="F5" xfId="201"/>
    <cellStyle name="F5 2" xfId="202"/>
    <cellStyle name="F5_act 102-11 al 46-11 REH OT, EST BOM, PT Y DR AC CASTILLO LOS CAFES" xfId="203"/>
    <cellStyle name="F6" xfId="204"/>
    <cellStyle name="F6 2" xfId="205"/>
    <cellStyle name="F6_act 102-11 al 46-11 REH OT, EST BOM, PT Y DR AC CASTILLO LOS CAFES" xfId="206"/>
    <cellStyle name="F7" xfId="207"/>
    <cellStyle name="F7 2" xfId="208"/>
    <cellStyle name="F7_act 102-11 al 46-11 REH OT, EST BOM, PT Y DR AC CASTILLO LOS CAFES" xfId="209"/>
    <cellStyle name="F8" xfId="210"/>
    <cellStyle name="F8 2" xfId="211"/>
    <cellStyle name="F8_act 102-11 al 46-11 REH OT, EST BOM, PT Y DR AC CASTILLO LOS CAFES" xfId="212"/>
    <cellStyle name="Good" xfId="213"/>
    <cellStyle name="Good 2" xfId="214"/>
    <cellStyle name="Good 2 2" xfId="600"/>
    <cellStyle name="Good 3" xfId="215"/>
    <cellStyle name="Good 4" xfId="216"/>
    <cellStyle name="Heading 1" xfId="217"/>
    <cellStyle name="Heading 1 2" xfId="218"/>
    <cellStyle name="Heading 1 2 2" xfId="601"/>
    <cellStyle name="Heading 1 3" xfId="219"/>
    <cellStyle name="Heading 1 3 2" xfId="721"/>
    <cellStyle name="Heading 1 4" xfId="220"/>
    <cellStyle name="Heading 2" xfId="221"/>
    <cellStyle name="Heading 2 2" xfId="222"/>
    <cellStyle name="Heading 2 2 2" xfId="602"/>
    <cellStyle name="Heading 2 3" xfId="223"/>
    <cellStyle name="Heading 2 3 2" xfId="722"/>
    <cellStyle name="Heading 2 4" xfId="224"/>
    <cellStyle name="Heading 3" xfId="225"/>
    <cellStyle name="Heading 3 2" xfId="226"/>
    <cellStyle name="Heading 3 2 2" xfId="723"/>
    <cellStyle name="Heading 3 3" xfId="227"/>
    <cellStyle name="Heading 3 3 2" xfId="724"/>
    <cellStyle name="Heading 3 4" xfId="228"/>
    <cellStyle name="Heading 4" xfId="229"/>
    <cellStyle name="Heading 4 2" xfId="230"/>
    <cellStyle name="Heading 4 2 2" xfId="725"/>
    <cellStyle name="Heading 4 3" xfId="231"/>
    <cellStyle name="Heading 4 4" xfId="232"/>
    <cellStyle name="Hipervínculo 2" xfId="603"/>
    <cellStyle name="Incorrecto 2" xfId="233"/>
    <cellStyle name="Incorrecto 3" xfId="604"/>
    <cellStyle name="Incorrecto 4" xfId="726"/>
    <cellStyle name="Input" xfId="234"/>
    <cellStyle name="Input 2" xfId="235"/>
    <cellStyle name="Input 2 2" xfId="606"/>
    <cellStyle name="Input 2 3" xfId="504"/>
    <cellStyle name="Input 3" xfId="236"/>
    <cellStyle name="Input 4" xfId="237"/>
    <cellStyle name="Input 5" xfId="605"/>
    <cellStyle name="Input 6" xfId="673"/>
    <cellStyle name="Insatisfaisant" xfId="607"/>
    <cellStyle name="Linked Cell" xfId="238"/>
    <cellStyle name="Linked Cell 2" xfId="239"/>
    <cellStyle name="Linked Cell 2 2" xfId="608"/>
    <cellStyle name="Linked Cell 3" xfId="240"/>
    <cellStyle name="Linked Cell 4" xfId="241"/>
    <cellStyle name="Millares" xfId="1" builtinId="3"/>
    <cellStyle name="Millares [0] 2" xfId="760"/>
    <cellStyle name="Millares 10" xfId="242"/>
    <cellStyle name="Millares 10 2" xfId="243"/>
    <cellStyle name="Millares 10 2 2" xfId="487"/>
    <cellStyle name="Millares 10 2 3" xfId="756"/>
    <cellStyle name="Millares 10 3" xfId="244"/>
    <cellStyle name="Millares 10 4" xfId="609"/>
    <cellStyle name="Millares 10 5" xfId="767"/>
    <cellStyle name="Millares 11" xfId="245"/>
    <cellStyle name="Millares 11 2" xfId="669"/>
    <cellStyle name="Millares 11 3" xfId="755"/>
    <cellStyle name="Millares 11 4" xfId="610"/>
    <cellStyle name="Millares 12" xfId="2"/>
    <cellStyle name="Millares 12 2" xfId="668"/>
    <cellStyle name="Millares 13" xfId="246"/>
    <cellStyle name="Millares 13 2" xfId="768"/>
    <cellStyle name="Millares 14" xfId="247"/>
    <cellStyle name="Millares 14 2" xfId="759"/>
    <cellStyle name="Millares 15" xfId="248"/>
    <cellStyle name="Millares 16" xfId="485"/>
    <cellStyle name="Millares 2" xfId="249"/>
    <cellStyle name="Millares 2 10" xfId="250"/>
    <cellStyle name="Millares 2 11" xfId="251"/>
    <cellStyle name="Millares 2 12" xfId="611"/>
    <cellStyle name="Millares 2 2" xfId="252"/>
    <cellStyle name="Millares 2 2 2" xfId="253"/>
    <cellStyle name="Millares 2 2 2 2" xfId="254"/>
    <cellStyle name="Millares 2 2 2 2 2" xfId="494"/>
    <cellStyle name="Millares 2 2 2 2 2 2" xfId="762"/>
    <cellStyle name="Millares 2 2 3" xfId="255"/>
    <cellStyle name="Millares 2 2 3 2" xfId="750"/>
    <cellStyle name="Millares 2 2 4" xfId="256"/>
    <cellStyle name="Millares 2 2 5" xfId="257"/>
    <cellStyle name="Millares 2 2 5 2" xfId="258"/>
    <cellStyle name="Millares 2 2 6" xfId="612"/>
    <cellStyle name="Millares 2 2_304-12 medidores SAN CRISTOBAL" xfId="259"/>
    <cellStyle name="Millares 2 3" xfId="260"/>
    <cellStyle name="Millares 2 3 2" xfId="261"/>
    <cellStyle name="Millares 2 3 2 2" xfId="614"/>
    <cellStyle name="Millares 2 3 2 3" xfId="613"/>
    <cellStyle name="Millares 2 3 3" xfId="262"/>
    <cellStyle name="Millares 2 3 3 2" xfId="670"/>
    <cellStyle name="Millares 2 3 4" xfId="263"/>
    <cellStyle name="Millares 2 4" xfId="264"/>
    <cellStyle name="Millares 2 4 2" xfId="265"/>
    <cellStyle name="Millares 2 4 3" xfId="266"/>
    <cellStyle name="Millares 2 4 4" xfId="615"/>
    <cellStyle name="Millares 2 5" xfId="267"/>
    <cellStyle name="Millares 2 5 2" xfId="616"/>
    <cellStyle name="Millares 2 6" xfId="268"/>
    <cellStyle name="Millares 2 6 2" xfId="727"/>
    <cellStyle name="Millares 2 7" xfId="269"/>
    <cellStyle name="Millares 2 8" xfId="270"/>
    <cellStyle name="Millares 2 9" xfId="271"/>
    <cellStyle name="Millares 2_111-12 ac neyba zona alta" xfId="617"/>
    <cellStyle name="Millares 3" xfId="272"/>
    <cellStyle name="Millares 3 11" xfId="496"/>
    <cellStyle name="Millares 3 2" xfId="273"/>
    <cellStyle name="Millares 3 2 2" xfId="274"/>
    <cellStyle name="Millares 3 2 3" xfId="275"/>
    <cellStyle name="Millares 3 2 4" xfId="276"/>
    <cellStyle name="Millares 3 2 5" xfId="618"/>
    <cellStyle name="Millares 3 3" xfId="277"/>
    <cellStyle name="Millares 3 3 2" xfId="278"/>
    <cellStyle name="Millares 3 3 3" xfId="279"/>
    <cellStyle name="Millares 3 3 4" xfId="280"/>
    <cellStyle name="Millares 3 4" xfId="281"/>
    <cellStyle name="Millares 3 4 2" xfId="282"/>
    <cellStyle name="Millares 3 4 3" xfId="619"/>
    <cellStyle name="Millares 3 5" xfId="283"/>
    <cellStyle name="Millares 3 6" xfId="284"/>
    <cellStyle name="Millares 3 7" xfId="285"/>
    <cellStyle name="Millares 3 8" xfId="286"/>
    <cellStyle name="Millares 3 9" xfId="287"/>
    <cellStyle name="Millares 3_111-12 ac neyba zona alta" xfId="288"/>
    <cellStyle name="Millares 4" xfId="289"/>
    <cellStyle name="Millares 4 2" xfId="290"/>
    <cellStyle name="Millares 4 2 2" xfId="291"/>
    <cellStyle name="Millares 4 2 3" xfId="292"/>
    <cellStyle name="Millares 4 2 4" xfId="621"/>
    <cellStyle name="Millares 4 3" xfId="293"/>
    <cellStyle name="Millares 4 3 2" xfId="294"/>
    <cellStyle name="Millares 4 4" xfId="295"/>
    <cellStyle name="Millares 4 5" xfId="296"/>
    <cellStyle name="Millares 4 6" xfId="297"/>
    <cellStyle name="Millares 4 7" xfId="620"/>
    <cellStyle name="Millares 4_304-12 medidores SAN CRISTOBAL" xfId="298"/>
    <cellStyle name="Millares 5" xfId="299"/>
    <cellStyle name="Millares 5 2" xfId="300"/>
    <cellStyle name="Millares 5 2 2" xfId="301"/>
    <cellStyle name="Millares 5 2 3" xfId="302"/>
    <cellStyle name="Millares 5 2 4" xfId="303"/>
    <cellStyle name="Millares 5 2 5" xfId="304"/>
    <cellStyle name="Millares 5 3" xfId="305"/>
    <cellStyle name="Millares 5 3 2" xfId="306"/>
    <cellStyle name="Millares 5 3 2 2" xfId="754"/>
    <cellStyle name="Millares 5 3 2 3" xfId="623"/>
    <cellStyle name="Millares 5 3 3" xfId="751"/>
    <cellStyle name="Millares 5 3 4" xfId="622"/>
    <cellStyle name="Millares 5 4" xfId="307"/>
    <cellStyle name="Millares 5 5" xfId="308"/>
    <cellStyle name="Millares 5 6" xfId="309"/>
    <cellStyle name="Millares 6" xfId="310"/>
    <cellStyle name="Millares 6 2" xfId="311"/>
    <cellStyle name="Millares 6 2 2" xfId="312"/>
    <cellStyle name="Millares 6 2 3" xfId="313"/>
    <cellStyle name="Millares 6 3" xfId="314"/>
    <cellStyle name="Millares 6 4" xfId="315"/>
    <cellStyle name="Millares 6 5" xfId="316"/>
    <cellStyle name="Millares 6 6" xfId="317"/>
    <cellStyle name="Millares 7" xfId="318"/>
    <cellStyle name="Millares 7 2" xfId="319"/>
    <cellStyle name="Millares 7 2 2" xfId="625"/>
    <cellStyle name="Millares 7 3" xfId="320"/>
    <cellStyle name="Millares 7 4" xfId="624"/>
    <cellStyle name="Millares 8" xfId="321"/>
    <cellStyle name="Millares 8 2" xfId="322"/>
    <cellStyle name="Millares 8 2 2" xfId="626"/>
    <cellStyle name="Millares 8 3" xfId="323"/>
    <cellStyle name="Millares 9" xfId="324"/>
    <cellStyle name="Millares 9 2" xfId="325"/>
    <cellStyle name="Millares 9 3" xfId="627"/>
    <cellStyle name="Millares_SISTEMA DE SANEAMIENTO BASICO AC. LA ISLETA, CASTILLO" xfId="490"/>
    <cellStyle name="Moneda [0] 2" xfId="761"/>
    <cellStyle name="Moneda 2" xfId="326"/>
    <cellStyle name="Moneda 2 2" xfId="327"/>
    <cellStyle name="Moneda 2 2 2" xfId="328"/>
    <cellStyle name="Moneda 2 3" xfId="329"/>
    <cellStyle name="Moneda 2_304-12 medidores SAN CRISTOBAL" xfId="330"/>
    <cellStyle name="Moneda 3" xfId="331"/>
    <cellStyle name="Moneda 3 2" xfId="332"/>
    <cellStyle name="Moneda 3 2 2" xfId="629"/>
    <cellStyle name="Moneda 3 3" xfId="628"/>
    <cellStyle name="Moneda 4" xfId="333"/>
    <cellStyle name="Moneda 5" xfId="334"/>
    <cellStyle name="Moneda 6" xfId="769"/>
    <cellStyle name="Neutral 2" xfId="335"/>
    <cellStyle name="Neutral 3" xfId="336"/>
    <cellStyle name="Neutral 3 2" xfId="728"/>
    <cellStyle name="Neutre" xfId="630"/>
    <cellStyle name="No-definido" xfId="337"/>
    <cellStyle name="No-definido 2" xfId="338"/>
    <cellStyle name="Normal" xfId="0" builtinId="0"/>
    <cellStyle name="Normal - Style1" xfId="339"/>
    <cellStyle name="Normal 10" xfId="340"/>
    <cellStyle name="Normal 10 2" xfId="341"/>
    <cellStyle name="Normal 10 2 2" xfId="493"/>
    <cellStyle name="Normal 10 3" xfId="342"/>
    <cellStyle name="Normal 10 3 2" xfId="671"/>
    <cellStyle name="Normal 10 4" xfId="749"/>
    <cellStyle name="Normal 11" xfId="343"/>
    <cellStyle name="Normal 11 2" xfId="344"/>
    <cellStyle name="Normal 11 2 2" xfId="757"/>
    <cellStyle name="Normal 11 3" xfId="345"/>
    <cellStyle name="Normal 12" xfId="346"/>
    <cellStyle name="Normal 12 2" xfId="347"/>
    <cellStyle name="Normal 12 2 2" xfId="672"/>
    <cellStyle name="Normal 12 3" xfId="348"/>
    <cellStyle name="Normal 13" xfId="349"/>
    <cellStyle name="Normal 13 2" xfId="350"/>
    <cellStyle name="Normal 13 2 2" xfId="491"/>
    <cellStyle name="Normal 13 2 2 2" xfId="753"/>
    <cellStyle name="Normal 14" xfId="351"/>
    <cellStyle name="Normal 14 2" xfId="352"/>
    <cellStyle name="Normal 14_correccion de averia ac.hatillo prov.hato mayor oct.2011" xfId="353"/>
    <cellStyle name="Normal 15" xfId="354"/>
    <cellStyle name="Normal 15 2" xfId="631"/>
    <cellStyle name="Normal 16" xfId="355"/>
    <cellStyle name="Normal 16 2" xfId="632"/>
    <cellStyle name="Normal 17" xfId="356"/>
    <cellStyle name="Normal 18" xfId="357"/>
    <cellStyle name="Normal 19" xfId="358"/>
    <cellStyle name="Normal 2" xfId="6"/>
    <cellStyle name="Normal 2 10" xfId="359"/>
    <cellStyle name="Normal 2 11" xfId="360"/>
    <cellStyle name="Normal 2 2" xfId="361"/>
    <cellStyle name="Normal 2 2 2" xfId="362"/>
    <cellStyle name="Normal 2 2 3" xfId="363"/>
    <cellStyle name="Normal 2 2 4" xfId="364"/>
    <cellStyle name="Normal 2 2 5" xfId="365"/>
    <cellStyle name="Normal 2 2 6" xfId="366"/>
    <cellStyle name="Normal 2 2 7" xfId="367"/>
    <cellStyle name="Normal 2 2 8" xfId="368"/>
    <cellStyle name="Normal 2 2 9" xfId="369"/>
    <cellStyle name="Normal 2 2_CONSTRUCCION DESAGUE DE LA PLANTA DE TRATAMIENTO DE SAN PEDRO DE MACORIS" xfId="370"/>
    <cellStyle name="Normal 2 3" xfId="371"/>
    <cellStyle name="Normal 2 3 2" xfId="372"/>
    <cellStyle name="Normal 2 3 2 2" xfId="497"/>
    <cellStyle name="Normal 2 4" xfId="373"/>
    <cellStyle name="Normal 2 4 2" xfId="374"/>
    <cellStyle name="Normal 2 4 2 2" xfId="758"/>
    <cellStyle name="Normal 2 4 2 3" xfId="633"/>
    <cellStyle name="Normal 2 5" xfId="375"/>
    <cellStyle name="Normal 2 5 2" xfId="376"/>
    <cellStyle name="Normal 2 6" xfId="377"/>
    <cellStyle name="Normal 2 7" xfId="378"/>
    <cellStyle name="Normal 2 8" xfId="379"/>
    <cellStyle name="Normal 2 9" xfId="380"/>
    <cellStyle name="Normal 2_07-09 presupu..." xfId="381"/>
    <cellStyle name="Normal 20" xfId="382"/>
    <cellStyle name="Normal 20 2" xfId="634"/>
    <cellStyle name="Normal 21" xfId="383"/>
    <cellStyle name="Normal 21 2" xfId="488"/>
    <cellStyle name="Normal 22" xfId="384"/>
    <cellStyle name="Normal 23" xfId="385"/>
    <cellStyle name="Normal 24" xfId="386"/>
    <cellStyle name="Normal 25" xfId="387"/>
    <cellStyle name="Normal 25 2" xfId="729"/>
    <cellStyle name="Normal 26" xfId="388"/>
    <cellStyle name="Normal 26 2" xfId="730"/>
    <cellStyle name="Normal 27" xfId="389"/>
    <cellStyle name="Normal 28" xfId="390"/>
    <cellStyle name="Normal 29" xfId="391"/>
    <cellStyle name="Normal 3" xfId="392"/>
    <cellStyle name="Normal 3 2" xfId="393"/>
    <cellStyle name="Normal 3 2 2" xfId="394"/>
    <cellStyle name="Normal 3 2 3" xfId="395"/>
    <cellStyle name="Normal 3 2 4" xfId="635"/>
    <cellStyle name="Normal 3 3" xfId="396"/>
    <cellStyle name="Normal 3 3 2" xfId="636"/>
    <cellStyle name="Normal 3 4" xfId="397"/>
    <cellStyle name="Normal 3 5" xfId="398"/>
    <cellStyle name="Normal 3_20-12 REHABILITACION ACUEDUCTO MULTIPLE JANICO" xfId="731"/>
    <cellStyle name="Normal 30" xfId="399"/>
    <cellStyle name="Normal 31" xfId="400"/>
    <cellStyle name="Normal 32" xfId="401"/>
    <cellStyle name="Normal 33" xfId="402"/>
    <cellStyle name="Normal 33 2" xfId="732"/>
    <cellStyle name="Normal 34" xfId="403"/>
    <cellStyle name="Normal 35" xfId="486"/>
    <cellStyle name="Normal 35 2" xfId="733"/>
    <cellStyle name="Normal 36" xfId="734"/>
    <cellStyle name="Normal 37" xfId="492"/>
    <cellStyle name="Normal 37 2" xfId="766"/>
    <cellStyle name="Normal 4" xfId="404"/>
    <cellStyle name="Normal 4 2" xfId="405"/>
    <cellStyle name="Normal 4 2 2" xfId="735"/>
    <cellStyle name="Normal 4 3" xfId="406"/>
    <cellStyle name="Normal 4 3 2" xfId="407"/>
    <cellStyle name="Normal 4 3 3" xfId="408"/>
    <cellStyle name="Normal 4 4" xfId="409"/>
    <cellStyle name="Normal 4 5" xfId="410"/>
    <cellStyle name="Normal 4 6" xfId="411"/>
    <cellStyle name="Normal 4 7" xfId="412"/>
    <cellStyle name="Normal 4 8" xfId="413"/>
    <cellStyle name="Normal 4 9" xfId="414"/>
    <cellStyle name="Normal 5" xfId="415"/>
    <cellStyle name="Normal 5 2" xfId="3"/>
    <cellStyle name="Normal 5 2 2" xfId="416"/>
    <cellStyle name="Normal 5 2 3" xfId="417"/>
    <cellStyle name="Normal 5 2 4" xfId="418"/>
    <cellStyle name="Normal 5 2 5" xfId="637"/>
    <cellStyle name="Normal 5 3" xfId="419"/>
    <cellStyle name="Normal 5 3 2" xfId="638"/>
    <cellStyle name="Normal 5 4" xfId="420"/>
    <cellStyle name="Normal 5 4 2" xfId="639"/>
    <cellStyle name="Normal 5 5" xfId="421"/>
    <cellStyle name="Normal 5_Act.1 103-2011, Rehabilitacion y acondicionamiento de 2 depositos Nigua y el AC.MULT. EL CARRIL LA PARED, san cristobal" xfId="422"/>
    <cellStyle name="Normal 6" xfId="423"/>
    <cellStyle name="Normal 6 2" xfId="4"/>
    <cellStyle name="Normal 6 2 2" xfId="424"/>
    <cellStyle name="Normal 6 3" xfId="425"/>
    <cellStyle name="Normal 7" xfId="426"/>
    <cellStyle name="Normal 7 2" xfId="427"/>
    <cellStyle name="Normal 7 3" xfId="428"/>
    <cellStyle name="Normal 7 4" xfId="429"/>
    <cellStyle name="Normal 8" xfId="430"/>
    <cellStyle name="Normal 8 2" xfId="431"/>
    <cellStyle name="Normal 8 3" xfId="432"/>
    <cellStyle name="Normal 8 4" xfId="433"/>
    <cellStyle name="Normal 8_ACT. No. 06 al 228-09 TERMINACION REDES DEL SECTOR 1 ACUEDUCTO PALO VERDE (OCTUBRE 2011)" xfId="736"/>
    <cellStyle name="Normal 85" xfId="434"/>
    <cellStyle name="Normal 85 2" xfId="764"/>
    <cellStyle name="Normal 9" xfId="435"/>
    <cellStyle name="Normal 9 2" xfId="436"/>
    <cellStyle name="Normal 9 2 2" xfId="641"/>
    <cellStyle name="Normal 9 3" xfId="437"/>
    <cellStyle name="Normal 9 4" xfId="438"/>
    <cellStyle name="Normal 9 5" xfId="640"/>
    <cellStyle name="Notas 2" xfId="439"/>
    <cellStyle name="Notas 2 2" xfId="642"/>
    <cellStyle name="Notas 2 3" xfId="770"/>
    <cellStyle name="Notas 3" xfId="440"/>
    <cellStyle name="Notas 3 2" xfId="643"/>
    <cellStyle name="Notas 3 3" xfId="771"/>
    <cellStyle name="Notas 4" xfId="737"/>
    <cellStyle name="Notas 4 2" xfId="783"/>
    <cellStyle name="Note" xfId="441"/>
    <cellStyle name="Note 2" xfId="442"/>
    <cellStyle name="Note 2 2" xfId="645"/>
    <cellStyle name="Note 2 3" xfId="773"/>
    <cellStyle name="Note 3" xfId="443"/>
    <cellStyle name="Note 4" xfId="444"/>
    <cellStyle name="Note 5" xfId="445"/>
    <cellStyle name="Note 6" xfId="446"/>
    <cellStyle name="Note 7" xfId="644"/>
    <cellStyle name="Note 8" xfId="772"/>
    <cellStyle name="Output" xfId="447"/>
    <cellStyle name="Output 2" xfId="448"/>
    <cellStyle name="Output 2 2" xfId="647"/>
    <cellStyle name="Output 2 3" xfId="775"/>
    <cellStyle name="Output 3" xfId="449"/>
    <cellStyle name="Output 3 2" xfId="738"/>
    <cellStyle name="Output 3 3" xfId="784"/>
    <cellStyle name="Output 4" xfId="450"/>
    <cellStyle name="Output 5" xfId="646"/>
    <cellStyle name="Output 6" xfId="774"/>
    <cellStyle name="Percent 2" xfId="451"/>
    <cellStyle name="Percent 2 2" xfId="452"/>
    <cellStyle name="Percent 2 3" xfId="453"/>
    <cellStyle name="Porcentaje" xfId="489" builtinId="5"/>
    <cellStyle name="Porcentaje 2" xfId="454"/>
    <cellStyle name="Porcentaje 2 2" xfId="455"/>
    <cellStyle name="Porcentaje 2 3" xfId="456"/>
    <cellStyle name="Porcentual 2" xfId="457"/>
    <cellStyle name="Porcentual 2 2" xfId="5"/>
    <cellStyle name="Porcentual 2 2 2" xfId="739"/>
    <cellStyle name="Porcentual 2 3" xfId="458"/>
    <cellStyle name="Porcentual 2 3 2" xfId="740"/>
    <cellStyle name="Porcentual 2 4" xfId="459"/>
    <cellStyle name="Porcentual 2 5" xfId="460"/>
    <cellStyle name="Porcentual 2 6" xfId="461"/>
    <cellStyle name="Porcentual 2 7" xfId="462"/>
    <cellStyle name="Porcentual 2 8" xfId="463"/>
    <cellStyle name="Porcentual 2 9" xfId="464"/>
    <cellStyle name="Porcentual 2_304-12 medidores SAN CRISTOBAL" xfId="465"/>
    <cellStyle name="Porcentual 3" xfId="466"/>
    <cellStyle name="Porcentual 4" xfId="467"/>
    <cellStyle name="Porcentual 5" xfId="468"/>
    <cellStyle name="Salida 2" xfId="469"/>
    <cellStyle name="Salida 2 2" xfId="648"/>
    <cellStyle name="Salida 2 3" xfId="776"/>
    <cellStyle name="Salida 3" xfId="649"/>
    <cellStyle name="Salida 3 2" xfId="777"/>
    <cellStyle name="Salida 4" xfId="741"/>
    <cellStyle name="Salida 4 2" xfId="785"/>
    <cellStyle name="Satisfaisant" xfId="650"/>
    <cellStyle name="Sheet Title" xfId="651"/>
    <cellStyle name="Sortie" xfId="652"/>
    <cellStyle name="Sortie 2" xfId="778"/>
    <cellStyle name="Texte explicatif" xfId="653"/>
    <cellStyle name="Texto de advertencia 2" xfId="470"/>
    <cellStyle name="Texto de advertencia 3" xfId="654"/>
    <cellStyle name="Texto explicativo 2" xfId="471"/>
    <cellStyle name="Texto explicativo 3" xfId="655"/>
    <cellStyle name="Title" xfId="472"/>
    <cellStyle name="Title 2" xfId="473"/>
    <cellStyle name="Title 2 2" xfId="742"/>
    <cellStyle name="Title 3" xfId="474"/>
    <cellStyle name="Title 3 2" xfId="743"/>
    <cellStyle name="Title 4" xfId="475"/>
    <cellStyle name="Titre" xfId="656"/>
    <cellStyle name="Titre 1" xfId="657"/>
    <cellStyle name="Titre 2" xfId="658"/>
    <cellStyle name="Titre 3" xfId="659"/>
    <cellStyle name="Titre 4" xfId="660"/>
    <cellStyle name="Título 1 2" xfId="476"/>
    <cellStyle name="Título 1 3" xfId="661"/>
    <cellStyle name="Título 1 4" xfId="744"/>
    <cellStyle name="Título 2 2" xfId="477"/>
    <cellStyle name="Título 2 3" xfId="662"/>
    <cellStyle name="Título 2 4" xfId="745"/>
    <cellStyle name="Título 3 2" xfId="478"/>
    <cellStyle name="Título 3 3" xfId="663"/>
    <cellStyle name="Título 3 4" xfId="746"/>
    <cellStyle name="Título 4" xfId="479"/>
    <cellStyle name="Título 5" xfId="664"/>
    <cellStyle name="Título 6" xfId="747"/>
    <cellStyle name="Total 2" xfId="480"/>
    <cellStyle name="Total 2 2" xfId="665"/>
    <cellStyle name="Total 2 3" xfId="779"/>
    <cellStyle name="Total 3" xfId="481"/>
    <cellStyle name="Total 3 2" xfId="748"/>
    <cellStyle name="Total 3 3" xfId="786"/>
    <cellStyle name="Vérification" xfId="666"/>
    <cellStyle name="Währung" xfId="667"/>
    <cellStyle name="Warning Text" xfId="482"/>
  </cellStyles>
  <dxfs count="0"/>
  <tableStyles count="0" defaultTableStyle="TableStyleMedium2" defaultPivotStyle="PivotStyleLight16"/>
  <colors>
    <mruColors>
      <color rgb="FFBFBFBF"/>
      <color rgb="FFC0C0C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1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2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3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4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5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6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2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3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4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5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6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7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8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79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80" name="Text Box 8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71</xdr:row>
      <xdr:rowOff>0</xdr:rowOff>
    </xdr:from>
    <xdr:to>
      <xdr:col>1</xdr:col>
      <xdr:colOff>1485900</xdr:colOff>
      <xdr:row>71</xdr:row>
      <xdr:rowOff>160181</xdr:rowOff>
    </xdr:to>
    <xdr:sp macro="" textlink="">
      <xdr:nvSpPr>
        <xdr:cNvPr id="81" name="Text Box 9"/>
        <xdr:cNvSpPr txBox="1">
          <a:spLocks noChangeArrowheads="1"/>
        </xdr:cNvSpPr>
      </xdr:nvSpPr>
      <xdr:spPr bwMode="auto">
        <a:xfrm>
          <a:off x="2009775" y="14039850"/>
          <a:ext cx="0" cy="165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8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9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0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1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2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3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4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5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6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7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8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49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50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51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52" name="Text Box 8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24</xdr:row>
      <xdr:rowOff>0</xdr:rowOff>
    </xdr:from>
    <xdr:to>
      <xdr:col>1</xdr:col>
      <xdr:colOff>1485900</xdr:colOff>
      <xdr:row>26</xdr:row>
      <xdr:rowOff>144654</xdr:rowOff>
    </xdr:to>
    <xdr:sp macro="" textlink="">
      <xdr:nvSpPr>
        <xdr:cNvPr id="153" name="Text Box 9"/>
        <xdr:cNvSpPr txBox="1">
          <a:spLocks noChangeArrowheads="1"/>
        </xdr:cNvSpPr>
      </xdr:nvSpPr>
      <xdr:spPr bwMode="auto">
        <a:xfrm>
          <a:off x="2009775" y="4019550"/>
          <a:ext cx="0" cy="5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5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5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5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5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6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7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8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19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0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6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7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8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19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20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21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22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23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24" name="Text Box 8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109</xdr:row>
      <xdr:rowOff>0</xdr:rowOff>
    </xdr:from>
    <xdr:to>
      <xdr:col>1</xdr:col>
      <xdr:colOff>1485900</xdr:colOff>
      <xdr:row>109</xdr:row>
      <xdr:rowOff>160180</xdr:rowOff>
    </xdr:to>
    <xdr:sp macro="" textlink="">
      <xdr:nvSpPr>
        <xdr:cNvPr id="225" name="Text Box 9"/>
        <xdr:cNvSpPr txBox="1">
          <a:spLocks noChangeArrowheads="1"/>
        </xdr:cNvSpPr>
      </xdr:nvSpPr>
      <xdr:spPr bwMode="auto">
        <a:xfrm>
          <a:off x="2009775" y="21297900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2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2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2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2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3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4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5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6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7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8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29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0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1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2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3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4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5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6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7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8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39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0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1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2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3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4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5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6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7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8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49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4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5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6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7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8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09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10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11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12" name="Text Box 8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1485900</xdr:colOff>
      <xdr:row>33</xdr:row>
      <xdr:rowOff>0</xdr:rowOff>
    </xdr:from>
    <xdr:to>
      <xdr:col>1</xdr:col>
      <xdr:colOff>1485900</xdr:colOff>
      <xdr:row>35</xdr:row>
      <xdr:rowOff>153135</xdr:rowOff>
    </xdr:to>
    <xdr:sp macro="" textlink="">
      <xdr:nvSpPr>
        <xdr:cNvPr id="513" name="Text Box 9"/>
        <xdr:cNvSpPr txBox="1">
          <a:spLocks noChangeArrowheads="1"/>
        </xdr:cNvSpPr>
      </xdr:nvSpPr>
      <xdr:spPr bwMode="auto">
        <a:xfrm>
          <a:off x="2009775" y="3057525"/>
          <a:ext cx="0" cy="515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1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1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1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1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1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1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2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3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4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5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6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7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8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59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0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1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2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3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4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5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6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7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8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69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0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1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2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3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4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5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6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7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8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79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0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1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2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3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4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5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6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7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8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89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0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1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2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3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4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5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6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7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99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0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1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2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3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4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5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6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7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0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1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2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3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4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5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6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7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8" name="Text Box 8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1</xdr:col>
      <xdr:colOff>1485900</xdr:colOff>
      <xdr:row>35</xdr:row>
      <xdr:rowOff>0</xdr:rowOff>
    </xdr:from>
    <xdr:ext cx="0" cy="523044"/>
    <xdr:sp macro="" textlink="">
      <xdr:nvSpPr>
        <xdr:cNvPr id="1089" name="Text Box 9"/>
        <xdr:cNvSpPr txBox="1">
          <a:spLocks noChangeArrowheads="1"/>
        </xdr:cNvSpPr>
      </xdr:nvSpPr>
      <xdr:spPr bwMode="auto">
        <a:xfrm>
          <a:off x="2009775" y="3286125"/>
          <a:ext cx="0" cy="52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Mis%20documentos\ANALISIS%20VARIADOS\New%20Folder\NIZAO\mano%20de%20obra\Precios%20de%20maquina%2020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Users\costo\Desktop\Las%20Avispas\EXCEL\MCH%20Las%20Avispas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nts%20and%20Settings\costo\Escritorio\Presupuesto%20Cega-Cabi%20Neib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Pres%20Cega-Cabi%20Neiba%20DIC%202010%20(HABILITADO)%201%20(Autoguardado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DIQUE%20MENA%20PE&#209;ON%2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rio%20camu%20y%20sifon%20jima-camu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reconstruccion%20flume%20canal%20las%20clavellina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MOINDRHI%20ACT%202011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TO\IMBERT_PEAD_21abr06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PROYECTO%20TERMINACION%20SOFTBALL%20COJPD\PRESUPUESTO%20MODIFICADO\PRESUPUESTO_FEDOSA_14NOV2005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Maria%20Isabel%20Morales\Desktop\doc.%20memoria%20feb%2011\higuero%20nuevo\HANGAR%20AILI\pres.%20ampliacion%20y%20construc.%20plataforma%20tanque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nts%20and%20Settings\costo\Escritorio\Users\Franz%20Villaman\Documents\Bella%20Vista%20II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Presupuesto%20Cega-Cabi%20Neiba%20DIC%202010%20(HABILITADO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Rancho%20El%20Pi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c\DOCUME~1\paola\CONFIG~1\Temp\Rar$DI07.547\MCH%20Mahoma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HANGAR%20AILI\Hangares%20AILI%2002-09-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</sheetNames>
    <sheetDataSet>
      <sheetData sheetId="0" refreshError="1">
        <row r="9">
          <cell r="C9">
            <v>1525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</sheetNames>
    <sheetDataSet>
      <sheetData sheetId="0" refreshError="1"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Alquiler+ITBI"/>
      <sheetName val="COSTHORA"/>
      <sheetName val="costo equipo sin itbis"/>
    </sheetNames>
    <sheetDataSet>
      <sheetData sheetId="0"/>
      <sheetData sheetId="1">
        <row r="20">
          <cell r="E20">
            <v>340.2</v>
          </cell>
        </row>
        <row r="33">
          <cell r="P33">
            <v>110.74</v>
          </cell>
        </row>
        <row r="34">
          <cell r="P34">
            <v>114.04</v>
          </cell>
        </row>
        <row r="35">
          <cell r="P35">
            <v>90.16</v>
          </cell>
        </row>
        <row r="36">
          <cell r="P36">
            <v>85.26</v>
          </cell>
        </row>
        <row r="37">
          <cell r="P37">
            <v>23.52</v>
          </cell>
        </row>
        <row r="41">
          <cell r="P41">
            <v>50</v>
          </cell>
        </row>
        <row r="44">
          <cell r="E44">
            <v>675</v>
          </cell>
        </row>
      </sheetData>
      <sheetData sheetId="2"/>
      <sheetData sheetId="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CANTIDADES"/>
      <sheetName val="PARTIDAS GENERALES"/>
      <sheetName val="AUXILIAR EXCAVACIONES"/>
      <sheetName val="PARTIDAS G. CASETA MATERIALES"/>
      <sheetName val="OBRA DE TOMA - MANEJO DE AGUA"/>
      <sheetName val="OBRA DE TOMA - MOVTO TIERRAS"/>
      <sheetName val="OBRA TOMA - ESTRUCTURAS PÈTREAS"/>
      <sheetName val="OBRA TOMA - CÁMARA CAPTACIÓN"/>
      <sheetName val="LÌNEA DE CONDUCCIÒN"/>
      <sheetName val="DESARENADOR 2, CÁMARA CARGA"/>
      <sheetName val="LÌNEA DE PRESIÒN"/>
      <sheetName val="CASA MÁQUINAS"/>
      <sheetName val="MUROS CASA MÁQUINAS"/>
      <sheetName val="PISO CASA MÁQUINAS"/>
      <sheetName val="TECHO CASA MÁQUINA"/>
      <sheetName val="INSUMOS"/>
      <sheetName val="AUXILIAR INSUMOS"/>
      <sheetName val="ANÁLISIS CASETA MATERIALES"/>
      <sheetName val="ETS239W"/>
      <sheetName val="ANÁLISIS DE COSTOS TOPOGRAFIA"/>
      <sheetName val="ANÁLISIS MANEJO DE AGUA"/>
      <sheetName val="ANÁLISIS DE COSTOS PIEDRAS"/>
      <sheetName val="ANÁLISIS DE COSTOS HORMIGONES"/>
      <sheetName val="ANÁLISIS DE COSTOS GENERALES"/>
      <sheetName val="ANÁLISIS DE COSTOS MUROS"/>
      <sheetName val="ANÁLISIS DE COSTOS PISOS"/>
      <sheetName val="ANÁLISIS DE COSTOS TECHOS"/>
      <sheetName val="ANÁLISIS DE COSTOS ELECTRICIDAD"/>
      <sheetName val="ANÁLISIS DE COSTOS PINTURAS"/>
      <sheetName val="PUERTA CASA MÁQUINAS"/>
      <sheetName val="HERRAJE PUENTE COLGANTE"/>
      <sheetName val="CANTIDAD MATE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C15">
            <v>4382.5200000000004</v>
          </cell>
        </row>
        <row r="24">
          <cell r="C24">
            <v>101.06</v>
          </cell>
        </row>
        <row r="30">
          <cell r="B30">
            <v>942.79</v>
          </cell>
        </row>
        <row r="32">
          <cell r="B32">
            <v>618.1</v>
          </cell>
        </row>
        <row r="174">
          <cell r="B174">
            <v>191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CANTIDADES"/>
      <sheetName val="INSUMOS"/>
      <sheetName val="VOLUMETRIA"/>
      <sheetName val="REPLANTEO"/>
      <sheetName val="Volumetría Caseta"/>
      <sheetName val="Análisis Caseta"/>
      <sheetName val="MOVIMIENTO DE TIERRAS"/>
      <sheetName val="H.A. 1ER NIVEL"/>
      <sheetName val="H.A. 2DO NIVEL"/>
      <sheetName val="MUROS"/>
      <sheetName val="EMPAÑETES"/>
      <sheetName val="REVESTIMIENTOS"/>
      <sheetName val="PISOS"/>
      <sheetName val="ESCALERAS"/>
      <sheetName val="TECHOS"/>
      <sheetName val="INSTALACIÓN ELÉCTRICA"/>
      <sheetName val="INSTALACIÓN SANITARIA"/>
      <sheetName val="PINTURA"/>
      <sheetName val="ANÁLISIS DE COSTOS"/>
      <sheetName val="ANÁLISIS PARTIDAS GENERALES"/>
      <sheetName val="ANÁLISIS HORMIGÓN ARMADO"/>
      <sheetName val="ANÁLISIS MUROS"/>
      <sheetName val="ANÁLISIS EMPAÑETES"/>
      <sheetName val="ANÁLISIS CERÁMICAS BAÑO"/>
      <sheetName val="ANÁLISIS PISO"/>
      <sheetName val="ANÁLISIS ESCALERAS"/>
      <sheetName val="ANÁLISIS TECHOS"/>
      <sheetName val="ANÁLISIS ELÉCTRICOS"/>
      <sheetName val="ANÁLISIS SANITARIOS"/>
      <sheetName val="ANÁLISIS PUERTAS Y VENTANAS"/>
      <sheetName val="ANÁLISIS PINTURA"/>
      <sheetName val="ANÁLISIS MISCELANEOS"/>
    </sheetNames>
    <sheetDataSet>
      <sheetData sheetId="0"/>
      <sheetData sheetId="1">
        <row r="297">
          <cell r="C297">
            <v>528.12</v>
          </cell>
        </row>
        <row r="298">
          <cell r="C298">
            <v>1448.74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 vigas, etc."/>
      <sheetName val="vigas,cols."/>
      <sheetName val="MUROS (2)"/>
      <sheetName val="LISTA CANTIDADES (2)"/>
      <sheetName val="LISTA CANTIDADES"/>
      <sheetName val="INSUMOS"/>
      <sheetName val="VOLUMETRIA"/>
      <sheetName val="INSUMOS (2)"/>
      <sheetName val="REPLANTEO"/>
      <sheetName val="Volumetría Caseta"/>
      <sheetName val="Análisis Caseta"/>
      <sheetName val="MOVIMIENTO DE TIERRAS"/>
      <sheetName val="H.A. 1ER NIVEL"/>
      <sheetName val="H.A. 2DO NIVEL"/>
      <sheetName val="MUROS"/>
      <sheetName val="EMPAÑETES"/>
      <sheetName val="REVESTIMIENTOS"/>
      <sheetName val="PISOS"/>
      <sheetName val="ESCALERAS"/>
      <sheetName val="TECHOS"/>
      <sheetName val="INSTALACIÓN ELÉCTRICA"/>
      <sheetName val="INSTALACIÓN SANITARIA"/>
      <sheetName val="PINTURA"/>
      <sheetName val="ANÁLISIS DE COSTOS"/>
      <sheetName val="ANÁLISIS PARTIDAS GENERALES"/>
      <sheetName val="ANÁLISIS HORMIGÓN ARMADO"/>
      <sheetName val="ANÁLISIS MUROS"/>
      <sheetName val="ANÁLISIS EMPAÑETES"/>
      <sheetName val="ANÁLISIS CERÁMICAS BAÑO"/>
      <sheetName val="ANÁLISIS PISO"/>
      <sheetName val="ANÁLISIS ESCALERAS"/>
      <sheetName val="ANÁLISIS TECHOS"/>
      <sheetName val="ANÁLISIS ELÉCTRICOS"/>
      <sheetName val="ANÁLISIS SANITARIOS"/>
      <sheetName val="ANÁLISIS PUERTAS Y VENTANAS"/>
      <sheetName val="ANÁLISIS PINTURA"/>
      <sheetName val="ANÁLISIS MISCELANEOS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99">
          <cell r="C199">
            <v>774</v>
          </cell>
        </row>
        <row r="201">
          <cell r="C201">
            <v>29.43</v>
          </cell>
        </row>
        <row r="367">
          <cell r="C367">
            <v>615.20940000000007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32">
          <cell r="I32">
            <v>5.79</v>
          </cell>
        </row>
        <row r="293">
          <cell r="E293">
            <v>5.56</v>
          </cell>
        </row>
      </sheetData>
      <sheetData sheetId="22" refreshError="1"/>
      <sheetData sheetId="23" refreshError="1"/>
      <sheetData sheetId="24" refreshError="1"/>
      <sheetData sheetId="25">
        <row r="594">
          <cell r="E594">
            <v>3525.4900000000002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 ultimo"/>
      <sheetName val="campam"/>
      <sheetName val="topografia"/>
      <sheetName val="desmant."/>
      <sheetName val="bombas"/>
      <sheetName val="ataguia"/>
      <sheetName val="ex  y bote"/>
      <sheetName val="ex lodo y bote "/>
      <sheetName val="relleno prest 150 m"/>
      <sheetName val="relleno piedra"/>
      <sheetName val="revision gaviones 1"/>
      <sheetName val="colchon reno"/>
      <sheetName val="gav. con reutilizacion"/>
      <sheetName val="hormigones "/>
      <sheetName val="salarios"/>
      <sheetName val="costo horario"/>
      <sheetName val="grama"/>
      <sheetName val="costos comparativos (a)"/>
      <sheetName val="costos comparativos (2)"/>
      <sheetName val="presup sin malla"/>
      <sheetName val="costos comparativos"/>
      <sheetName val="presupuesto (3)"/>
      <sheetName val="exc. canalizacion"/>
      <sheetName val="gav. con piedras sueltas"/>
      <sheetName val="presupuesto (2)"/>
      <sheetName val="informe oller"/>
      <sheetName val="presupuesto"/>
      <sheetName val="acondic. area"/>
      <sheetName val="excav. "/>
      <sheetName val="excav.  (2)"/>
      <sheetName val="gav yarul 1"/>
      <sheetName val="revision gaviones"/>
      <sheetName val="gav."/>
      <sheetName val="cotiz. plantas el."/>
      <sheetName val="vol gaviones"/>
      <sheetName val="volumenes"/>
      <sheetName val="demolic"/>
      <sheetName val="secciones"/>
      <sheetName val="canalizacion"/>
      <sheetName val="mad cim+platea"/>
      <sheetName val="mad malla muro"/>
      <sheetName val="mad dent cuenco"/>
      <sheetName val="comp.maco"/>
      <sheetName val="preliminar"/>
      <sheetName val="zapatas"/>
      <sheetName val="transporte "/>
      <sheetName val="Hoja1"/>
      <sheetName val="ex de cubeta"/>
      <sheetName val="H.ciclopeo"/>
      <sheetName val="adicionales"/>
      <sheetName val="extraccion sedimentos"/>
      <sheetName val="mano de obra "/>
      <sheetName val="relleno compactado maco"/>
      <sheetName val="tubos H.A. 36"/>
      <sheetName val="coformacion ataguia "/>
      <sheetName val="retiro ataguia"/>
      <sheetName val="tubos L.J. 36 "/>
      <sheetName val="dentellón tipo 3"/>
      <sheetName val="cotizacion"/>
      <sheetName val="tuberia y piezas"/>
      <sheetName val="madera losa"/>
      <sheetName val="regado tractor"/>
      <sheetName val="notas viaje"/>
      <sheetName val="bambu"/>
      <sheetName val="campamento"/>
      <sheetName val="alambre de puas"/>
      <sheetName val="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92">
          <cell r="F192">
            <v>59.02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rmigones "/>
      <sheetName val="presupuesto ult."/>
      <sheetName val="lista cantidades"/>
      <sheetName val="topografia"/>
      <sheetName val="rehab camino"/>
      <sheetName val="muro  sacos sin cem"/>
      <sheetName val="bombas"/>
      <sheetName val="varios"/>
      <sheetName val="excav. en adec."/>
      <sheetName val="ex gaviones (2)"/>
      <sheetName val="relleno retro"/>
      <sheetName val="gaviones (2)"/>
      <sheetName val="relleno reposicion"/>
      <sheetName val="relleno mat.rio"/>
      <sheetName val="bote"/>
      <sheetName val="gaviones (3)"/>
      <sheetName val="precios"/>
      <sheetName val="campamento"/>
      <sheetName val="muros "/>
      <sheetName val="ex gaviones (3)"/>
      <sheetName val="zapatas "/>
      <sheetName val="volumenes"/>
      <sheetName val="m. de obra enero 2012 "/>
      <sheetName val="salario enero 2012"/>
      <sheetName val="relleno prest lat"/>
      <sheetName val="excav. adec."/>
      <sheetName val="gaviones"/>
      <sheetName val="camino"/>
      <sheetName val="grama"/>
      <sheetName val="regado II"/>
      <sheetName val="regado"/>
      <sheetName val="gaviones sitio II"/>
      <sheetName val="reg"/>
      <sheetName val="relleno exc. prev. "/>
      <sheetName val="excav adec II"/>
      <sheetName val="ataguia"/>
      <sheetName val="ex gaviones"/>
      <sheetName val="ex desvio"/>
      <sheetName val="reposicion mat. cort"/>
      <sheetName val="gaviones sitio"/>
      <sheetName val="alq. equipo"/>
      <sheetName val="costo horario"/>
      <sheetName val="presupuesto"/>
      <sheetName val=" exc. adec "/>
      <sheetName val="rell 4 km manual"/>
      <sheetName val="notas"/>
    </sheetNames>
    <sheetDataSet>
      <sheetData sheetId="0">
        <row r="121">
          <cell r="G121">
            <v>155.98645361538462</v>
          </cell>
        </row>
      </sheetData>
      <sheetData sheetId="1"/>
      <sheetData sheetId="2"/>
      <sheetData sheetId="3">
        <row r="37">
          <cell r="B37">
            <v>10</v>
          </cell>
        </row>
      </sheetData>
      <sheetData sheetId="4">
        <row r="85">
          <cell r="F85">
            <v>199.16979708190365</v>
          </cell>
        </row>
      </sheetData>
      <sheetData sheetId="5">
        <row r="65">
          <cell r="G65">
            <v>774.27055999999993</v>
          </cell>
        </row>
      </sheetData>
      <sheetData sheetId="6">
        <row r="38">
          <cell r="F38">
            <v>216.23</v>
          </cell>
        </row>
      </sheetData>
      <sheetData sheetId="7">
        <row r="14">
          <cell r="G14">
            <v>8710</v>
          </cell>
        </row>
      </sheetData>
      <sheetData sheetId="8">
        <row r="81">
          <cell r="F81">
            <v>71.36</v>
          </cell>
        </row>
      </sheetData>
      <sheetData sheetId="9">
        <row r="41">
          <cell r="F41">
            <v>88.895845677542269</v>
          </cell>
        </row>
      </sheetData>
      <sheetData sheetId="10">
        <row r="41">
          <cell r="F41">
            <v>78.70986336032388</v>
          </cell>
        </row>
      </sheetData>
      <sheetData sheetId="11">
        <row r="45">
          <cell r="F45">
            <v>2612.0266666666662</v>
          </cell>
        </row>
      </sheetData>
      <sheetData sheetId="12">
        <row r="115">
          <cell r="E115">
            <v>258.31060248912877</v>
          </cell>
        </row>
      </sheetData>
      <sheetData sheetId="13">
        <row r="106">
          <cell r="F106">
            <v>211.77130435597536</v>
          </cell>
        </row>
      </sheetData>
      <sheetData sheetId="14">
        <row r="58">
          <cell r="F58">
            <v>168.04360248912877</v>
          </cell>
        </row>
      </sheetData>
      <sheetData sheetId="15">
        <row r="45">
          <cell r="F45">
            <v>2689.7766666666662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mocion tuberia"/>
      <sheetName val="gaviones"/>
      <sheetName val="limp final"/>
      <sheetName val="excav. gaviones"/>
      <sheetName val="salarios"/>
      <sheetName val="demolicion h.a."/>
      <sheetName val="limp inic."/>
      <sheetName val="topog"/>
      <sheetName val="junta pvc"/>
      <sheetName val="pres"/>
      <sheetName val="lubricantes"/>
      <sheetName val="cantos"/>
      <sheetName val="vaciado"/>
      <sheetName val="camino de acceso"/>
      <sheetName val="retropala"/>
      <sheetName val="vol"/>
      <sheetName val="resumen mo"/>
      <sheetName val="hormigones"/>
      <sheetName val="zapatas"/>
      <sheetName val="andamios"/>
      <sheetName val="madera zapata"/>
      <sheetName val="varios"/>
      <sheetName val="columna  pila"/>
      <sheetName val="madera conducto"/>
      <sheetName val="dent.tipo3"/>
      <sheetName val="muros"/>
      <sheetName val="acero conducto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1">
          <cell r="E21">
            <v>308.95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IOS"/>
      <sheetName val="ANALISIS"/>
      <sheetName val="Reporte"/>
    </sheetNames>
    <sheetDataSet>
      <sheetData sheetId="0">
        <row r="18">
          <cell r="D18">
            <v>1150.1300000000001</v>
          </cell>
        </row>
        <row r="19">
          <cell r="D19">
            <v>919.31999999999994</v>
          </cell>
        </row>
        <row r="20">
          <cell r="D20">
            <v>805.87</v>
          </cell>
        </row>
        <row r="24">
          <cell r="D24">
            <v>482.48</v>
          </cell>
        </row>
        <row r="25">
          <cell r="D25">
            <v>482.48</v>
          </cell>
        </row>
        <row r="26">
          <cell r="D26">
            <v>1564.8</v>
          </cell>
        </row>
        <row r="27">
          <cell r="D27">
            <v>1017.12</v>
          </cell>
        </row>
        <row r="28">
          <cell r="D28">
            <v>528.12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/>
      <sheetData sheetId="3"/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PORTADA"/>
      <sheetName val="PORTADA"/>
      <sheetName val="LISTA DE CANTIDADES"/>
      <sheetName val="LISTA DE MATERIALES"/>
      <sheetName val="MOVIMIENTO DE TIERRAS"/>
      <sheetName val="H.A. 1ER NIVEL"/>
      <sheetName val="H.A. 2DO NIVEL"/>
      <sheetName val="MUROS DE LAS CASAS"/>
      <sheetName val="MUROS AREAS COMUNES"/>
      <sheetName val="REVESTIMIENTOS"/>
      <sheetName val="PISOS"/>
      <sheetName val="ESCALERAS"/>
      <sheetName val="TECHOS"/>
      <sheetName val="DRENAJE DEL TECHO"/>
      <sheetName val="PUERTAS,VENTANAS, GABINETES"/>
      <sheetName val="MISCELANEOS"/>
      <sheetName val="MATERIALES"/>
      <sheetName val="MANO DE OBRA"/>
      <sheetName val="TALLERES ROJAS"/>
      <sheetName val="INDUCA"/>
      <sheetName val="INDUCA 2"/>
      <sheetName val="LIMPIEZA TERRENO"/>
      <sheetName val="H.A."/>
      <sheetName val="MEZCLADORA"/>
      <sheetName val="ANALISIS GENERALES"/>
      <sheetName val="ANALISIS SANITARIOS"/>
      <sheetName val="ANALISIS ELECTRICIDAD"/>
      <sheetName val="ALUZINC"/>
      <sheetName val="AUXILAR ACERO"/>
      <sheetName val="SEPARADOR1"/>
      <sheetName val="SEPARADOR2"/>
      <sheetName val="SEPARADOR3"/>
      <sheetName val="SEPARADOR4"/>
      <sheetName val="SEPARADOR5"/>
      <sheetName val="SEPARADOR6"/>
      <sheetName val="SEPARADOR6 (2)"/>
      <sheetName val="SEPARADOR7"/>
      <sheetName val="SEPARADOR8"/>
      <sheetName val="SEPARADOR9"/>
      <sheetName val="SEPARADOR10"/>
      <sheetName val="SEPARADOR11"/>
      <sheetName val="SEPARADOR12"/>
      <sheetName val="CONTENI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64">
          <cell r="I364">
            <v>0.15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ROS (2)"/>
      <sheetName val="LISTA CANTIDADES (2)"/>
      <sheetName val="LISTA CANTIDADES"/>
      <sheetName val="INSUMOS"/>
      <sheetName val="VOLUMETRIA"/>
      <sheetName val="INSUMOS (2)"/>
      <sheetName val="REPLANTEO"/>
      <sheetName val="Volumetría Caseta"/>
      <sheetName val="Análisis Caseta"/>
      <sheetName val="MOVIMIENTO DE TIERRAS"/>
      <sheetName val="H.A. 1ER NIVEL"/>
      <sheetName val="H.A. 2DO NIVEL"/>
      <sheetName val="MUROS"/>
      <sheetName val="EMPAÑETES"/>
      <sheetName val="REVESTIMIENTOS"/>
      <sheetName val="PISOS"/>
      <sheetName val="ESCALERAS"/>
      <sheetName val="TECHOS"/>
      <sheetName val="INSTALACIÓN ELÉCTRICA"/>
      <sheetName val="INSTALACIÓN SANITARIA"/>
      <sheetName val="PINTURA"/>
      <sheetName val="ANÁLISIS DE COSTOS"/>
      <sheetName val="ANÁLISIS PARTIDAS GENERALES"/>
      <sheetName val="ANÁLISIS HORMIGÓN ARMADO"/>
      <sheetName val="ANÁLISIS MUROS"/>
      <sheetName val="ANÁLISIS EMPAÑETES"/>
      <sheetName val="ANÁLISIS CERÁMICAS BAÑO"/>
      <sheetName val="ANÁLISIS PISO"/>
      <sheetName val="ANÁLISIS ESCALERAS"/>
      <sheetName val="ANÁLISIS TECHOS"/>
      <sheetName val="ANÁLISIS ELÉCTRICOS"/>
      <sheetName val="ANÁLISIS SANITARIOS"/>
      <sheetName val="ANÁLISIS PUERTAS Y VENTANAS"/>
      <sheetName val="ANÁLISIS PINTURA"/>
      <sheetName val="ANÁLISIS MISCELANEOS"/>
      <sheetName val="Sheet1"/>
    </sheetNames>
    <sheetDataSet>
      <sheetData sheetId="0" refreshError="1"/>
      <sheetData sheetId="1" refreshError="1"/>
      <sheetData sheetId="2">
        <row r="21">
          <cell r="A21" t="str">
            <v>1.03.06</v>
          </cell>
        </row>
      </sheetData>
      <sheetData sheetId="3">
        <row r="24">
          <cell r="C24">
            <v>229.9</v>
          </cell>
        </row>
        <row r="69">
          <cell r="C69">
            <v>1411.15</v>
          </cell>
        </row>
        <row r="297">
          <cell r="C297">
            <v>617.90039999999999</v>
          </cell>
        </row>
        <row r="298">
          <cell r="C298">
            <v>1695.0257999999999</v>
          </cell>
        </row>
        <row r="308">
          <cell r="C308">
            <v>72.797399999999996</v>
          </cell>
        </row>
        <row r="309">
          <cell r="C309">
            <v>170.34591599999999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7">
          <cell r="B87">
            <v>0.6</v>
          </cell>
        </row>
        <row r="280">
          <cell r="C280">
            <v>0.25</v>
          </cell>
        </row>
      </sheetData>
      <sheetData sheetId="10">
        <row r="32">
          <cell r="B32">
            <v>0.61</v>
          </cell>
        </row>
        <row r="56">
          <cell r="D56">
            <v>0.92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CANTIDADES"/>
      <sheetName val="PARTIDAS GENERALES"/>
      <sheetName val="PARTIDAS G. CASETA MATERIALES"/>
      <sheetName val="OBRA DE TOMA - TOPOGRAFIA"/>
      <sheetName val="OBRA DE TOMA - MANEJO DE AGUA"/>
      <sheetName val="OBRA DE TOMA - MOVTO TIERRAS"/>
      <sheetName val="OBRA TOMA - ESTRUCTURAS PÈTREAS"/>
      <sheetName val="OBRA TOMA - CÁMARA CAPTACIÓN"/>
      <sheetName val="LÌNEA DE CONDUCCIÒN"/>
      <sheetName val="DESARENADOR 2, CÁMARA CARGA"/>
      <sheetName val="LÌNEA DE PRESIÒN"/>
      <sheetName val="CASA MÁQUINAS"/>
      <sheetName val="MUROS CASA MÁQUINAS"/>
      <sheetName val="PISO CASA MÁQUINAS"/>
      <sheetName val="TECHO CASA MÁQUINA"/>
      <sheetName val="INSUMOS"/>
      <sheetName val="AUXILIAR INSUMOS"/>
      <sheetName val="ANÁLISIS CASETA MATERIALES"/>
      <sheetName val="ETS239W"/>
      <sheetName val="ANÁLISIS DE COSTOS TOPOGRAFIA"/>
      <sheetName val="Muro-Sacos-Tierra"/>
      <sheetName val="CAT 416E"/>
      <sheetName val="ANÁLISIS DE COSTOS PIEDRAS"/>
      <sheetName val="ANÁLISIS DE COSTOS JAULA"/>
      <sheetName val="ANÁLISIS COSTOS M.O. GAVIONES"/>
      <sheetName val="ANÁLISIS DE COSTOS GAVIONES"/>
      <sheetName val="ANÁLISIS DE COSTOS HORMIGONES"/>
      <sheetName val="ANÁLISIS DE COSTOS GENERALES"/>
      <sheetName val="ANÁLISIS DE COSTOS MUROS"/>
      <sheetName val="ANÁLISIS DE COSTOS PISOS"/>
      <sheetName val="ANÁLISIS DE COSTOS TECHOS"/>
      <sheetName val="ANÁLISIS DE COSTOS ELECTRICIDAD"/>
      <sheetName val="ANÁLISIS DE COSTOS PINTURAS"/>
      <sheetName val="PUERTA CASA MÁQUIN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6">
          <cell r="C16">
            <v>1237.4100000000001</v>
          </cell>
        </row>
        <row r="181">
          <cell r="B181">
            <v>181</v>
          </cell>
        </row>
        <row r="185">
          <cell r="B185">
            <v>571.66</v>
          </cell>
        </row>
        <row r="186">
          <cell r="B186">
            <v>649.91999999999996</v>
          </cell>
        </row>
        <row r="187">
          <cell r="B187">
            <v>609.03</v>
          </cell>
        </row>
        <row r="188">
          <cell r="B188">
            <v>521.08000000000004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</sheetNames>
    <sheetDataSet>
      <sheetData sheetId="0"/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CANTIDADES"/>
      <sheetName val="PARTIDAS GENERALES"/>
      <sheetName val="AUXILIAR EXCAVACIONES"/>
      <sheetName val="PARTIDAS G. CASETA MATERIALES"/>
      <sheetName val="OBRA DE TOMA - MANEJO DE AGUA"/>
      <sheetName val="OBRA DE TOMA - MOVTO TIERRAS"/>
      <sheetName val="OBRA TOMA - DIQUE"/>
      <sheetName val="OBRA TOMA - CÁMARA CAPTACIÓN"/>
      <sheetName val="LÌNEA DE CONDUCCIÒN"/>
      <sheetName val="DESARENADOR 2, CÁMARA CARGA"/>
      <sheetName val="LÌNEA DE PRESIÒN"/>
      <sheetName val="CASA MÁQUINAS"/>
      <sheetName val="MUROS CASA MÁQUINAS"/>
      <sheetName val="PISO CASA MÁQUINAS"/>
      <sheetName val="TECHO CASA MÁQUINA"/>
      <sheetName val="PUERTA CASA MÁQUINAS"/>
      <sheetName val="INSUMOS"/>
      <sheetName val="AUXILIAR INSUMOS"/>
      <sheetName val="ANÁLISIS CASETA MATERIALES"/>
      <sheetName val="ETS239W"/>
      <sheetName val="ANÁLISIS DE COSTOS TOPOGRAFIA"/>
      <sheetName val="ANÁLISIS MANEJO DE AGUA"/>
      <sheetName val="ANÁLISIS DE COSTOS PIEDRAS"/>
      <sheetName val="ANÁLISIS DE COSTOS HORMIGONES"/>
      <sheetName val="ANÁLISIS DE COSTOS GENERALES"/>
      <sheetName val="ANÁLISIS DE COSTOS MUROS"/>
      <sheetName val="ANÁLISIS DE COSTOS PISOS"/>
      <sheetName val="ANÁLISIS DE COSTOS TECHOS"/>
      <sheetName val="ANÁLISIS DE COSTOS ELECTRICIDAD"/>
      <sheetName val="ANÁLISIS DE COSTOS PINTURAS"/>
      <sheetName val="HERRAJE PUENTE COLGAN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55">
          <cell r="F455">
            <v>5.5389999999999997E-3</v>
          </cell>
        </row>
        <row r="457">
          <cell r="F457">
            <v>1.7149999999999999E-3</v>
          </cell>
        </row>
      </sheetData>
      <sheetData sheetId="9" refreshError="1"/>
      <sheetData sheetId="10" refreshError="1"/>
      <sheetData sheetId="11" refreshError="1"/>
      <sheetData sheetId="12">
        <row r="103">
          <cell r="C103">
            <v>7.6600000000000001E-2</v>
          </cell>
        </row>
        <row r="107">
          <cell r="H107">
            <v>0.09</v>
          </cell>
        </row>
        <row r="137">
          <cell r="C137">
            <v>2.5000000000000001E-2</v>
          </cell>
        </row>
        <row r="138">
          <cell r="C138">
            <v>0.02</v>
          </cell>
        </row>
      </sheetData>
      <sheetData sheetId="13" refreshError="1"/>
      <sheetData sheetId="14">
        <row r="32">
          <cell r="C32">
            <v>6.0000000000000005E-2</v>
          </cell>
        </row>
      </sheetData>
      <sheetData sheetId="15" refreshError="1"/>
      <sheetData sheetId="16">
        <row r="28">
          <cell r="B28">
            <v>1345.73</v>
          </cell>
        </row>
        <row r="78">
          <cell r="B78">
            <v>35.68</v>
          </cell>
        </row>
        <row r="83">
          <cell r="B83">
            <v>391.11</v>
          </cell>
        </row>
        <row r="84">
          <cell r="B84">
            <v>528.14</v>
          </cell>
        </row>
        <row r="85">
          <cell r="B85">
            <v>391.11</v>
          </cell>
        </row>
        <row r="92">
          <cell r="B92">
            <v>43.3</v>
          </cell>
        </row>
        <row r="113">
          <cell r="B113">
            <v>6</v>
          </cell>
        </row>
        <row r="116">
          <cell r="B116">
            <v>24</v>
          </cell>
        </row>
        <row r="118">
          <cell r="B118">
            <v>35</v>
          </cell>
        </row>
        <row r="119">
          <cell r="B119">
            <v>40</v>
          </cell>
        </row>
        <row r="120">
          <cell r="B120">
            <v>165</v>
          </cell>
        </row>
        <row r="122">
          <cell r="B122">
            <v>550</v>
          </cell>
        </row>
        <row r="126">
          <cell r="B126">
            <v>5</v>
          </cell>
        </row>
        <row r="127">
          <cell r="B127">
            <v>7</v>
          </cell>
        </row>
        <row r="129">
          <cell r="B129">
            <v>165</v>
          </cell>
        </row>
        <row r="130">
          <cell r="B130">
            <v>43.39</v>
          </cell>
        </row>
        <row r="131">
          <cell r="B131">
            <v>400</v>
          </cell>
        </row>
        <row r="132">
          <cell r="B132">
            <v>230</v>
          </cell>
        </row>
        <row r="133">
          <cell r="B133">
            <v>25</v>
          </cell>
        </row>
        <row r="134">
          <cell r="B134">
            <v>250</v>
          </cell>
        </row>
        <row r="135">
          <cell r="B135">
            <v>55</v>
          </cell>
        </row>
        <row r="136">
          <cell r="B136">
            <v>80</v>
          </cell>
        </row>
        <row r="137">
          <cell r="B137">
            <v>170</v>
          </cell>
        </row>
        <row r="178">
          <cell r="B178">
            <v>754</v>
          </cell>
        </row>
        <row r="188">
          <cell r="B188">
            <v>10517.06</v>
          </cell>
        </row>
        <row r="191">
          <cell r="B191">
            <v>1649.63</v>
          </cell>
        </row>
        <row r="193">
          <cell r="B193">
            <v>62</v>
          </cell>
        </row>
        <row r="196">
          <cell r="B196">
            <v>724</v>
          </cell>
        </row>
        <row r="204">
          <cell r="B204">
            <v>959</v>
          </cell>
        </row>
        <row r="206">
          <cell r="B206">
            <v>1328</v>
          </cell>
        </row>
      </sheetData>
      <sheetData sheetId="17">
        <row r="22">
          <cell r="E22">
            <v>17.93</v>
          </cell>
        </row>
        <row r="55">
          <cell r="E55">
            <v>3.75</v>
          </cell>
        </row>
        <row r="85">
          <cell r="E85">
            <v>1.01</v>
          </cell>
        </row>
        <row r="101">
          <cell r="E101">
            <v>60.07</v>
          </cell>
        </row>
        <row r="135">
          <cell r="E135">
            <v>129.75</v>
          </cell>
        </row>
        <row r="153">
          <cell r="E153">
            <v>56.46</v>
          </cell>
        </row>
        <row r="213">
          <cell r="E213">
            <v>16.809999999999999</v>
          </cell>
        </row>
        <row r="236">
          <cell r="E236">
            <v>112.63</v>
          </cell>
        </row>
        <row r="246">
          <cell r="E246">
            <v>181.65</v>
          </cell>
        </row>
        <row r="255">
          <cell r="E255">
            <v>78.55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16">
          <cell r="H16">
            <v>11.51</v>
          </cell>
        </row>
        <row r="22">
          <cell r="K22">
            <v>4418.7</v>
          </cell>
        </row>
        <row r="32">
          <cell r="K32">
            <v>2664.54</v>
          </cell>
        </row>
        <row r="59">
          <cell r="E59">
            <v>4255.9699999999993</v>
          </cell>
        </row>
      </sheetData>
      <sheetData sheetId="24" refreshError="1"/>
      <sheetData sheetId="25">
        <row r="49">
          <cell r="K49">
            <v>7.28</v>
          </cell>
        </row>
        <row r="59">
          <cell r="K59">
            <v>174.74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RAU147"/>
  <sheetViews>
    <sheetView showGridLines="0" showZeros="0" tabSelected="1" defaultGridColor="0" view="pageBreakPreview" colorId="12" zoomScale="91" zoomScaleSheetLayoutView="91" workbookViewId="0"/>
  </sheetViews>
  <sheetFormatPr baseColWidth="10" defaultRowHeight="14.25" x14ac:dyDescent="0.2"/>
  <cols>
    <col min="1" max="1" width="7.85546875" style="55" customWidth="1"/>
    <col min="2" max="2" width="60.42578125" style="55" customWidth="1"/>
    <col min="3" max="3" width="11" style="79" customWidth="1"/>
    <col min="4" max="4" width="7.28515625" style="55" customWidth="1"/>
    <col min="5" max="5" width="15.28515625" style="79" customWidth="1"/>
    <col min="6" max="6" width="17.140625" style="79" customWidth="1"/>
    <col min="7" max="16384" width="11.42578125" style="55"/>
  </cols>
  <sheetData>
    <row r="1" spans="1:6" x14ac:dyDescent="0.2">
      <c r="A1" s="108"/>
      <c r="B1" s="108"/>
      <c r="C1" s="109"/>
      <c r="D1" s="108"/>
      <c r="E1" s="109"/>
      <c r="F1" s="109"/>
    </row>
    <row r="2" spans="1:6" x14ac:dyDescent="0.2">
      <c r="A2" s="108"/>
      <c r="B2" s="108"/>
      <c r="C2" s="109"/>
      <c r="D2" s="108"/>
      <c r="E2" s="109"/>
      <c r="F2" s="109"/>
    </row>
    <row r="3" spans="1:6" s="1" customFormat="1" x14ac:dyDescent="0.2">
      <c r="A3" s="110"/>
      <c r="B3" s="110"/>
      <c r="C3" s="111"/>
      <c r="D3" s="110"/>
      <c r="E3" s="111"/>
      <c r="F3" s="111"/>
    </row>
    <row r="4" spans="1:6" s="1" customFormat="1" ht="22.5" customHeight="1" x14ac:dyDescent="0.2">
      <c r="A4" s="104" t="s">
        <v>106</v>
      </c>
      <c r="B4" s="104"/>
      <c r="C4" s="104"/>
      <c r="D4" s="104"/>
      <c r="E4" s="104"/>
      <c r="F4" s="104"/>
    </row>
    <row r="5" spans="1:6" s="1" customFormat="1" x14ac:dyDescent="0.2">
      <c r="A5" s="1" t="s">
        <v>117</v>
      </c>
      <c r="C5" s="2"/>
      <c r="E5" s="2" t="s">
        <v>12</v>
      </c>
      <c r="F5" s="2"/>
    </row>
    <row r="6" spans="1:6" ht="15.75" x14ac:dyDescent="0.25">
      <c r="A6" s="107" t="s">
        <v>116</v>
      </c>
      <c r="B6" s="107"/>
      <c r="C6" s="107"/>
      <c r="D6" s="107"/>
      <c r="E6" s="107"/>
      <c r="F6" s="107"/>
    </row>
    <row r="7" spans="1:6" s="56" customFormat="1" ht="18" customHeight="1" x14ac:dyDescent="0.2">
      <c r="A7" s="140" t="s">
        <v>0</v>
      </c>
      <c r="B7" s="140" t="s">
        <v>1</v>
      </c>
      <c r="C7" s="141" t="s">
        <v>2</v>
      </c>
      <c r="D7" s="140" t="s">
        <v>3</v>
      </c>
      <c r="E7" s="141" t="s">
        <v>4</v>
      </c>
      <c r="F7" s="142" t="s">
        <v>89</v>
      </c>
    </row>
    <row r="8" spans="1:6" s="11" customFormat="1" ht="15" x14ac:dyDescent="0.25">
      <c r="A8" s="6"/>
      <c r="B8" s="7"/>
      <c r="C8" s="8"/>
      <c r="D8" s="9"/>
      <c r="E8" s="9"/>
      <c r="F8" s="10"/>
    </row>
    <row r="9" spans="1:6" s="11" customFormat="1" ht="15" x14ac:dyDescent="0.25">
      <c r="A9" s="6" t="s">
        <v>5</v>
      </c>
      <c r="B9" s="28" t="s">
        <v>84</v>
      </c>
      <c r="C9" s="8"/>
      <c r="D9" s="9"/>
      <c r="E9" s="9"/>
      <c r="F9" s="10"/>
    </row>
    <row r="10" spans="1:6" s="11" customFormat="1" ht="15" x14ac:dyDescent="0.25">
      <c r="A10" s="6"/>
      <c r="B10" s="28"/>
      <c r="C10" s="8"/>
      <c r="D10" s="9"/>
      <c r="E10" s="9"/>
      <c r="F10" s="10"/>
    </row>
    <row r="11" spans="1:6" s="11" customFormat="1" ht="16.5" customHeight="1" x14ac:dyDescent="0.25">
      <c r="A11" s="6">
        <v>1</v>
      </c>
      <c r="B11" s="28" t="s">
        <v>73</v>
      </c>
      <c r="C11" s="8"/>
      <c r="D11" s="9"/>
      <c r="E11" s="9"/>
      <c r="F11" s="10"/>
    </row>
    <row r="12" spans="1:6" s="11" customFormat="1" x14ac:dyDescent="0.2">
      <c r="A12" s="12">
        <f>A11+0.1</f>
        <v>1.1000000000000001</v>
      </c>
      <c r="B12" s="30" t="s">
        <v>75</v>
      </c>
      <c r="C12" s="14">
        <v>47.06</v>
      </c>
      <c r="D12" s="15" t="s">
        <v>7</v>
      </c>
      <c r="E12" s="112"/>
      <c r="F12" s="113">
        <f>(C12*E12)</f>
        <v>0</v>
      </c>
    </row>
    <row r="13" spans="1:6" s="11" customFormat="1" ht="28.5" x14ac:dyDescent="0.2">
      <c r="A13" s="12">
        <f>A12+0.1</f>
        <v>1.2000000000000002</v>
      </c>
      <c r="B13" s="16" t="s">
        <v>76</v>
      </c>
      <c r="C13" s="17">
        <v>1</v>
      </c>
      <c r="D13" s="18" t="s">
        <v>13</v>
      </c>
      <c r="E13" s="114"/>
      <c r="F13" s="115">
        <f t="shared" ref="F13:F86" si="0">(C13*E13)</f>
        <v>0</v>
      </c>
    </row>
    <row r="14" spans="1:6" s="11" customFormat="1" x14ac:dyDescent="0.2">
      <c r="A14" s="12">
        <f t="shared" ref="A14:A20" si="1">A13+0.1</f>
        <v>1.3000000000000003</v>
      </c>
      <c r="B14" s="30" t="s">
        <v>77</v>
      </c>
      <c r="C14" s="14">
        <v>1</v>
      </c>
      <c r="D14" s="15" t="s">
        <v>13</v>
      </c>
      <c r="E14" s="112"/>
      <c r="F14" s="113">
        <f t="shared" si="0"/>
        <v>0</v>
      </c>
    </row>
    <row r="15" spans="1:6" s="11" customFormat="1" x14ac:dyDescent="0.2">
      <c r="A15" s="12">
        <f t="shared" si="1"/>
        <v>1.4000000000000004</v>
      </c>
      <c r="B15" s="30" t="s">
        <v>78</v>
      </c>
      <c r="C15" s="14">
        <v>3</v>
      </c>
      <c r="D15" s="15" t="s">
        <v>13</v>
      </c>
      <c r="E15" s="112"/>
      <c r="F15" s="113">
        <f t="shared" ref="F15" si="2">(C15*E15)</f>
        <v>0</v>
      </c>
    </row>
    <row r="16" spans="1:6" s="11" customFormat="1" ht="28.5" x14ac:dyDescent="0.2">
      <c r="A16" s="12">
        <f t="shared" si="1"/>
        <v>1.5000000000000004</v>
      </c>
      <c r="B16" s="30" t="s">
        <v>79</v>
      </c>
      <c r="C16" s="14">
        <v>1</v>
      </c>
      <c r="D16" s="15" t="s">
        <v>13</v>
      </c>
      <c r="E16" s="112"/>
      <c r="F16" s="113">
        <f t="shared" si="0"/>
        <v>0</v>
      </c>
    </row>
    <row r="17" spans="1:6" s="11" customFormat="1" ht="28.5" x14ac:dyDescent="0.2">
      <c r="A17" s="12">
        <f t="shared" si="1"/>
        <v>1.6000000000000005</v>
      </c>
      <c r="B17" s="16" t="s">
        <v>81</v>
      </c>
      <c r="C17" s="17">
        <v>1</v>
      </c>
      <c r="D17" s="15" t="s">
        <v>13</v>
      </c>
      <c r="E17" s="114"/>
      <c r="F17" s="115">
        <f t="shared" ref="F17" si="3">(C17*E17)</f>
        <v>0</v>
      </c>
    </row>
    <row r="18" spans="1:6" s="11" customFormat="1" ht="28.5" x14ac:dyDescent="0.2">
      <c r="A18" s="12">
        <f t="shared" si="1"/>
        <v>1.7000000000000006</v>
      </c>
      <c r="B18" s="16" t="s">
        <v>88</v>
      </c>
      <c r="C18" s="17">
        <v>1</v>
      </c>
      <c r="D18" s="15" t="s">
        <v>13</v>
      </c>
      <c r="E18" s="114"/>
      <c r="F18" s="115">
        <f t="shared" ref="F18:F19" si="4">(C18*E18)</f>
        <v>0</v>
      </c>
    </row>
    <row r="19" spans="1:6" s="11" customFormat="1" x14ac:dyDescent="0.2">
      <c r="A19" s="12">
        <f t="shared" si="1"/>
        <v>1.8000000000000007</v>
      </c>
      <c r="B19" s="16" t="s">
        <v>107</v>
      </c>
      <c r="C19" s="17">
        <v>51.33</v>
      </c>
      <c r="D19" s="15" t="s">
        <v>7</v>
      </c>
      <c r="E19" s="114"/>
      <c r="F19" s="115">
        <f t="shared" si="4"/>
        <v>0</v>
      </c>
    </row>
    <row r="20" spans="1:6" s="11" customFormat="1" ht="42.75" x14ac:dyDescent="0.2">
      <c r="A20" s="12">
        <f t="shared" si="1"/>
        <v>1.9000000000000008</v>
      </c>
      <c r="B20" s="16" t="s">
        <v>109</v>
      </c>
      <c r="C20" s="14">
        <v>2</v>
      </c>
      <c r="D20" s="15" t="s">
        <v>13</v>
      </c>
      <c r="E20" s="112"/>
      <c r="F20" s="113">
        <f t="shared" si="0"/>
        <v>0</v>
      </c>
    </row>
    <row r="21" spans="1:6" s="11" customFormat="1" x14ac:dyDescent="0.2">
      <c r="A21" s="19"/>
      <c r="B21" s="30"/>
      <c r="C21" s="14"/>
      <c r="D21" s="15"/>
      <c r="E21" s="112"/>
      <c r="F21" s="113"/>
    </row>
    <row r="22" spans="1:6" s="11" customFormat="1" ht="15" x14ac:dyDescent="0.2">
      <c r="A22" s="6">
        <v>2</v>
      </c>
      <c r="B22" s="28" t="s">
        <v>26</v>
      </c>
      <c r="C22" s="14"/>
      <c r="D22" s="15"/>
      <c r="E22" s="112"/>
      <c r="F22" s="113"/>
    </row>
    <row r="23" spans="1:6" s="11" customFormat="1" x14ac:dyDescent="0.2">
      <c r="A23" s="13">
        <v>2.1</v>
      </c>
      <c r="B23" s="30" t="s">
        <v>25</v>
      </c>
      <c r="C23" s="14">
        <v>55.928000000000011</v>
      </c>
      <c r="D23" s="20" t="s">
        <v>7</v>
      </c>
      <c r="E23" s="112"/>
      <c r="F23" s="113">
        <f t="shared" si="0"/>
        <v>0</v>
      </c>
    </row>
    <row r="24" spans="1:6" s="11" customFormat="1" x14ac:dyDescent="0.2">
      <c r="A24" s="12">
        <f>A23+0.1</f>
        <v>2.2000000000000002</v>
      </c>
      <c r="B24" s="30" t="s">
        <v>51</v>
      </c>
      <c r="C24" s="14">
        <v>10.544</v>
      </c>
      <c r="D24" s="20" t="s">
        <v>7</v>
      </c>
      <c r="E24" s="112"/>
      <c r="F24" s="113">
        <f t="shared" si="0"/>
        <v>0</v>
      </c>
    </row>
    <row r="25" spans="1:6" s="24" customFormat="1" x14ac:dyDescent="0.2">
      <c r="A25" s="21"/>
      <c r="B25" s="30"/>
      <c r="C25" s="22"/>
      <c r="D25" s="23"/>
      <c r="E25" s="112"/>
      <c r="F25" s="113"/>
    </row>
    <row r="26" spans="1:6" s="24" customFormat="1" ht="15" x14ac:dyDescent="0.2">
      <c r="A26" s="25">
        <v>3</v>
      </c>
      <c r="B26" s="26" t="s">
        <v>52</v>
      </c>
      <c r="C26" s="3"/>
      <c r="D26" s="4"/>
      <c r="E26" s="116"/>
      <c r="F26" s="113"/>
    </row>
    <row r="27" spans="1:6" s="24" customFormat="1" x14ac:dyDescent="0.2">
      <c r="A27" s="12">
        <f>A26+0.1</f>
        <v>3.1</v>
      </c>
      <c r="B27" s="30" t="s">
        <v>55</v>
      </c>
      <c r="C27" s="14">
        <v>21.088000000000001</v>
      </c>
      <c r="D27" s="23" t="s">
        <v>7</v>
      </c>
      <c r="E27" s="112"/>
      <c r="F27" s="113">
        <f t="shared" ref="F27" si="5">ROUND(C27*E27,2)</f>
        <v>0</v>
      </c>
    </row>
    <row r="28" spans="1:6" s="11" customFormat="1" x14ac:dyDescent="0.2">
      <c r="A28" s="12">
        <f t="shared" ref="A28:A30" si="6">A27+0.1</f>
        <v>3.2</v>
      </c>
      <c r="B28" s="30" t="s">
        <v>53</v>
      </c>
      <c r="C28" s="14">
        <v>199.30199999999999</v>
      </c>
      <c r="D28" s="23" t="s">
        <v>7</v>
      </c>
      <c r="E28" s="112"/>
      <c r="F28" s="113">
        <f t="shared" ref="F28" si="7">ROUND(C28*E28,2)</f>
        <v>0</v>
      </c>
    </row>
    <row r="29" spans="1:6" s="11" customFormat="1" x14ac:dyDescent="0.2">
      <c r="A29" s="12">
        <f t="shared" si="6"/>
        <v>3.3000000000000003</v>
      </c>
      <c r="B29" s="30" t="s">
        <v>27</v>
      </c>
      <c r="C29" s="14">
        <v>126.102</v>
      </c>
      <c r="D29" s="23" t="s">
        <v>7</v>
      </c>
      <c r="E29" s="112"/>
      <c r="F29" s="113">
        <f t="shared" ref="F29" si="8">(C29*E29)</f>
        <v>0</v>
      </c>
    </row>
    <row r="30" spans="1:6" s="11" customFormat="1" x14ac:dyDescent="0.2">
      <c r="A30" s="12">
        <f t="shared" si="6"/>
        <v>3.4000000000000004</v>
      </c>
      <c r="B30" s="30" t="s">
        <v>86</v>
      </c>
      <c r="C30" s="14">
        <v>73.199999999999989</v>
      </c>
      <c r="D30" s="23" t="s">
        <v>7</v>
      </c>
      <c r="E30" s="112"/>
      <c r="F30" s="113">
        <f t="shared" si="0"/>
        <v>0</v>
      </c>
    </row>
    <row r="31" spans="1:6" s="11" customFormat="1" x14ac:dyDescent="0.2">
      <c r="A31" s="21"/>
      <c r="B31" s="30"/>
      <c r="C31" s="22"/>
      <c r="D31" s="23"/>
      <c r="E31" s="112"/>
      <c r="F31" s="113"/>
    </row>
    <row r="32" spans="1:6" ht="15" x14ac:dyDescent="0.2">
      <c r="A32" s="27">
        <v>4</v>
      </c>
      <c r="B32" s="28" t="s">
        <v>48</v>
      </c>
      <c r="C32" s="29"/>
      <c r="D32" s="23"/>
      <c r="E32" s="117"/>
      <c r="F32" s="113"/>
    </row>
    <row r="33" spans="1:6" x14ac:dyDescent="0.2">
      <c r="A33" s="12">
        <f>A32+0.1</f>
        <v>4.0999999999999996</v>
      </c>
      <c r="B33" s="30" t="s">
        <v>74</v>
      </c>
      <c r="C33" s="14">
        <v>1</v>
      </c>
      <c r="D33" s="15" t="s">
        <v>13</v>
      </c>
      <c r="E33" s="114"/>
      <c r="F33" s="115">
        <f t="shared" si="0"/>
        <v>0</v>
      </c>
    </row>
    <row r="34" spans="1:6" x14ac:dyDescent="0.2">
      <c r="A34" s="31">
        <f>A33+0.1</f>
        <v>4.1999999999999993</v>
      </c>
      <c r="B34" s="16" t="s">
        <v>82</v>
      </c>
      <c r="C34" s="14">
        <v>13.389999999999997</v>
      </c>
      <c r="D34" s="32" t="s">
        <v>7</v>
      </c>
      <c r="E34" s="114"/>
      <c r="F34" s="115">
        <f t="shared" ref="F34:F37" si="9">(C34*E34)</f>
        <v>0</v>
      </c>
    </row>
    <row r="35" spans="1:6" x14ac:dyDescent="0.2">
      <c r="A35" s="12">
        <f t="shared" ref="A35:A38" si="10">A34+0.1</f>
        <v>4.2999999999999989</v>
      </c>
      <c r="B35" s="30" t="s">
        <v>110</v>
      </c>
      <c r="C35" s="14">
        <v>51.33</v>
      </c>
      <c r="D35" s="15" t="s">
        <v>7</v>
      </c>
      <c r="E35" s="114"/>
      <c r="F35" s="115">
        <f t="shared" si="9"/>
        <v>0</v>
      </c>
    </row>
    <row r="36" spans="1:6" ht="28.5" x14ac:dyDescent="0.2">
      <c r="A36" s="12">
        <f t="shared" si="10"/>
        <v>4.3999999999999986</v>
      </c>
      <c r="B36" s="16" t="s">
        <v>108</v>
      </c>
      <c r="C36" s="17">
        <v>24.677999999999997</v>
      </c>
      <c r="D36" s="32" t="s">
        <v>7</v>
      </c>
      <c r="E36" s="114"/>
      <c r="F36" s="115">
        <f t="shared" si="9"/>
        <v>0</v>
      </c>
    </row>
    <row r="37" spans="1:6" x14ac:dyDescent="0.2">
      <c r="A37" s="12">
        <f>A36+0.1</f>
        <v>4.4999999999999982</v>
      </c>
      <c r="B37" s="30" t="s">
        <v>111</v>
      </c>
      <c r="C37" s="14">
        <v>31.85</v>
      </c>
      <c r="D37" s="15" t="s">
        <v>14</v>
      </c>
      <c r="E37" s="114"/>
      <c r="F37" s="115">
        <f t="shared" si="9"/>
        <v>0</v>
      </c>
    </row>
    <row r="38" spans="1:6" x14ac:dyDescent="0.2">
      <c r="A38" s="31">
        <f t="shared" si="10"/>
        <v>4.5999999999999979</v>
      </c>
      <c r="B38" s="30" t="s">
        <v>83</v>
      </c>
      <c r="C38" s="33" t="s">
        <v>85</v>
      </c>
      <c r="D38" s="32" t="s">
        <v>7</v>
      </c>
      <c r="E38" s="114"/>
      <c r="F38" s="115">
        <f t="shared" si="0"/>
        <v>0</v>
      </c>
    </row>
    <row r="39" spans="1:6" s="11" customFormat="1" x14ac:dyDescent="0.2">
      <c r="A39" s="21"/>
      <c r="B39" s="30"/>
      <c r="C39" s="22"/>
      <c r="D39" s="23"/>
      <c r="E39" s="112"/>
      <c r="F39" s="113"/>
    </row>
    <row r="40" spans="1:6" s="11" customFormat="1" ht="15" x14ac:dyDescent="0.2">
      <c r="A40" s="6">
        <v>5</v>
      </c>
      <c r="B40" s="28" t="s">
        <v>101</v>
      </c>
      <c r="C40" s="22"/>
      <c r="D40" s="23"/>
      <c r="E40" s="112"/>
      <c r="F40" s="113"/>
    </row>
    <row r="41" spans="1:6" s="11" customFormat="1" ht="28.5" x14ac:dyDescent="0.2">
      <c r="A41" s="12">
        <f>A40+0.1</f>
        <v>5.0999999999999996</v>
      </c>
      <c r="B41" s="30" t="s">
        <v>93</v>
      </c>
      <c r="C41" s="17">
        <v>3</v>
      </c>
      <c r="D41" s="32" t="s">
        <v>13</v>
      </c>
      <c r="E41" s="114"/>
      <c r="F41" s="115">
        <f t="shared" si="0"/>
        <v>0</v>
      </c>
    </row>
    <row r="42" spans="1:6" s="11" customFormat="1" ht="28.5" x14ac:dyDescent="0.2">
      <c r="A42" s="12">
        <f t="shared" ref="A42:A46" si="11">A41+0.1</f>
        <v>5.1999999999999993</v>
      </c>
      <c r="B42" s="30" t="s">
        <v>90</v>
      </c>
      <c r="C42" s="17">
        <v>1</v>
      </c>
      <c r="D42" s="32" t="s">
        <v>13</v>
      </c>
      <c r="E42" s="114"/>
      <c r="F42" s="115">
        <f t="shared" si="0"/>
        <v>0</v>
      </c>
    </row>
    <row r="43" spans="1:6" s="11" customFormat="1" ht="28.5" x14ac:dyDescent="0.2">
      <c r="A43" s="12">
        <f t="shared" si="11"/>
        <v>5.2999999999999989</v>
      </c>
      <c r="B43" s="30" t="s">
        <v>91</v>
      </c>
      <c r="C43" s="17">
        <v>1</v>
      </c>
      <c r="D43" s="32" t="s">
        <v>13</v>
      </c>
      <c r="E43" s="114"/>
      <c r="F43" s="115">
        <f t="shared" si="0"/>
        <v>0</v>
      </c>
    </row>
    <row r="44" spans="1:6" s="11" customFormat="1" ht="28.5" x14ac:dyDescent="0.2">
      <c r="A44" s="12">
        <f t="shared" si="11"/>
        <v>5.3999999999999986</v>
      </c>
      <c r="B44" s="30" t="s">
        <v>103</v>
      </c>
      <c r="C44" s="17">
        <v>1</v>
      </c>
      <c r="D44" s="32" t="s">
        <v>13</v>
      </c>
      <c r="E44" s="114"/>
      <c r="F44" s="115">
        <f t="shared" si="0"/>
        <v>0</v>
      </c>
    </row>
    <row r="45" spans="1:6" s="11" customFormat="1" ht="28.5" x14ac:dyDescent="0.2">
      <c r="A45" s="12">
        <f t="shared" si="11"/>
        <v>5.4999999999999982</v>
      </c>
      <c r="B45" s="16" t="s">
        <v>94</v>
      </c>
      <c r="C45" s="17">
        <v>1</v>
      </c>
      <c r="D45" s="32" t="s">
        <v>13</v>
      </c>
      <c r="E45" s="114"/>
      <c r="F45" s="115">
        <f t="shared" ref="F45" si="12">(C45*E45)</f>
        <v>0</v>
      </c>
    </row>
    <row r="46" spans="1:6" s="11" customFormat="1" ht="28.5" x14ac:dyDescent="0.2">
      <c r="A46" s="12">
        <f t="shared" si="11"/>
        <v>5.5999999999999979</v>
      </c>
      <c r="B46" s="16" t="s">
        <v>100</v>
      </c>
      <c r="C46" s="17">
        <v>1</v>
      </c>
      <c r="D46" s="32" t="s">
        <v>13</v>
      </c>
      <c r="E46" s="114"/>
      <c r="F46" s="115">
        <f t="shared" si="0"/>
        <v>0</v>
      </c>
    </row>
    <row r="47" spans="1:6" s="11" customFormat="1" x14ac:dyDescent="0.2">
      <c r="A47" s="38"/>
      <c r="B47" s="46"/>
      <c r="C47" s="82"/>
      <c r="D47" s="47"/>
      <c r="E47" s="118"/>
      <c r="F47" s="119"/>
    </row>
    <row r="48" spans="1:6" s="11" customFormat="1" ht="15" x14ac:dyDescent="0.2">
      <c r="A48" s="83">
        <v>6</v>
      </c>
      <c r="B48" s="84" t="s">
        <v>56</v>
      </c>
      <c r="C48" s="85"/>
      <c r="D48" s="86"/>
      <c r="E48" s="120"/>
      <c r="F48" s="121"/>
    </row>
    <row r="49" spans="1:6" s="11" customFormat="1" ht="30" x14ac:dyDescent="0.2">
      <c r="A49" s="27">
        <v>6.1</v>
      </c>
      <c r="B49" s="28" t="s">
        <v>72</v>
      </c>
      <c r="C49" s="22"/>
      <c r="D49" s="23"/>
      <c r="E49" s="112"/>
      <c r="F49" s="113"/>
    </row>
    <row r="50" spans="1:6" s="11" customFormat="1" ht="28.5" x14ac:dyDescent="0.2">
      <c r="A50" s="12" t="s">
        <v>57</v>
      </c>
      <c r="B50" s="30" t="s">
        <v>97</v>
      </c>
      <c r="C50" s="17">
        <v>1</v>
      </c>
      <c r="D50" s="32" t="s">
        <v>13</v>
      </c>
      <c r="E50" s="114"/>
      <c r="F50" s="115">
        <f t="shared" si="0"/>
        <v>0</v>
      </c>
    </row>
    <row r="51" spans="1:6" s="11" customFormat="1" ht="42.75" x14ac:dyDescent="0.2">
      <c r="A51" s="12" t="s">
        <v>58</v>
      </c>
      <c r="B51" s="16" t="s">
        <v>96</v>
      </c>
      <c r="C51" s="17">
        <v>1</v>
      </c>
      <c r="D51" s="32" t="s">
        <v>13</v>
      </c>
      <c r="E51" s="114"/>
      <c r="F51" s="115">
        <f t="shared" si="0"/>
        <v>0</v>
      </c>
    </row>
    <row r="52" spans="1:6" s="11" customFormat="1" ht="16.5" customHeight="1" x14ac:dyDescent="0.2">
      <c r="A52" s="81" t="s">
        <v>59</v>
      </c>
      <c r="B52" s="35" t="s">
        <v>112</v>
      </c>
      <c r="C52" s="34">
        <v>8.19</v>
      </c>
      <c r="D52" s="23" t="s">
        <v>14</v>
      </c>
      <c r="E52" s="112"/>
      <c r="F52" s="122">
        <f t="shared" ref="F52" si="13">+E52*C52</f>
        <v>0</v>
      </c>
    </row>
    <row r="53" spans="1:6" s="11" customFormat="1" ht="28.5" x14ac:dyDescent="0.2">
      <c r="A53" s="87" t="s">
        <v>67</v>
      </c>
      <c r="B53" s="88" t="s">
        <v>113</v>
      </c>
      <c r="C53" s="37">
        <v>1</v>
      </c>
      <c r="D53" s="32" t="s">
        <v>13</v>
      </c>
      <c r="E53" s="114"/>
      <c r="F53" s="115">
        <f t="shared" ref="F53:F54" si="14">(C53*E53)</f>
        <v>0</v>
      </c>
    </row>
    <row r="54" spans="1:6" s="11" customFormat="1" x14ac:dyDescent="0.2">
      <c r="A54" s="89" t="s">
        <v>71</v>
      </c>
      <c r="B54" s="88" t="s">
        <v>54</v>
      </c>
      <c r="C54" s="34">
        <v>1</v>
      </c>
      <c r="D54" s="20" t="s">
        <v>13</v>
      </c>
      <c r="E54" s="113"/>
      <c r="F54" s="113">
        <f t="shared" si="14"/>
        <v>0</v>
      </c>
    </row>
    <row r="55" spans="1:6" s="11" customFormat="1" x14ac:dyDescent="0.2">
      <c r="A55" s="21"/>
      <c r="B55" s="35"/>
      <c r="C55" s="37"/>
      <c r="D55" s="32"/>
      <c r="E55" s="114"/>
      <c r="F55" s="115"/>
    </row>
    <row r="56" spans="1:6" s="11" customFormat="1" ht="15" x14ac:dyDescent="0.2">
      <c r="A56" s="27">
        <v>6.2</v>
      </c>
      <c r="B56" s="28" t="s">
        <v>28</v>
      </c>
      <c r="C56" s="22"/>
      <c r="D56" s="23"/>
      <c r="E56" s="112"/>
      <c r="F56" s="113"/>
    </row>
    <row r="57" spans="1:6" s="11" customFormat="1" x14ac:dyDescent="0.2">
      <c r="A57" s="36" t="s">
        <v>60</v>
      </c>
      <c r="B57" s="35" t="s">
        <v>16</v>
      </c>
      <c r="C57" s="39">
        <v>1</v>
      </c>
      <c r="D57" s="23" t="s">
        <v>13</v>
      </c>
      <c r="E57" s="113"/>
      <c r="F57" s="113">
        <f t="shared" ref="F57" si="15">+E57*C57</f>
        <v>0</v>
      </c>
    </row>
    <row r="58" spans="1:6" s="11" customFormat="1" x14ac:dyDescent="0.2">
      <c r="A58" s="36" t="s">
        <v>61</v>
      </c>
      <c r="B58" s="35" t="s">
        <v>29</v>
      </c>
      <c r="C58" s="39">
        <v>1</v>
      </c>
      <c r="D58" s="20" t="s">
        <v>13</v>
      </c>
      <c r="E58" s="113"/>
      <c r="F58" s="113">
        <f>+E58*C58</f>
        <v>0</v>
      </c>
    </row>
    <row r="59" spans="1:6" s="11" customFormat="1" x14ac:dyDescent="0.2">
      <c r="A59" s="36" t="s">
        <v>62</v>
      </c>
      <c r="B59" s="35" t="s">
        <v>30</v>
      </c>
      <c r="C59" s="39">
        <v>7.26</v>
      </c>
      <c r="D59" s="20" t="s">
        <v>6</v>
      </c>
      <c r="E59" s="113"/>
      <c r="F59" s="113">
        <f t="shared" ref="F59:F64" si="16">+E59*C59</f>
        <v>0</v>
      </c>
    </row>
    <row r="60" spans="1:6" s="11" customFormat="1" ht="22.5" customHeight="1" x14ac:dyDescent="0.2">
      <c r="A60" s="36" t="s">
        <v>63</v>
      </c>
      <c r="B60" s="40" t="s">
        <v>31</v>
      </c>
      <c r="C60" s="34">
        <v>6.8969999999999994</v>
      </c>
      <c r="D60" s="23" t="s">
        <v>6</v>
      </c>
      <c r="E60" s="112"/>
      <c r="F60" s="113">
        <f t="shared" si="16"/>
        <v>0</v>
      </c>
    </row>
    <row r="61" spans="1:6" s="11" customFormat="1" ht="28.5" x14ac:dyDescent="0.2">
      <c r="A61" s="21" t="s">
        <v>64</v>
      </c>
      <c r="B61" s="30" t="s">
        <v>32</v>
      </c>
      <c r="C61" s="34">
        <v>1</v>
      </c>
      <c r="D61" s="23" t="s">
        <v>13</v>
      </c>
      <c r="E61" s="112"/>
      <c r="F61" s="113">
        <f t="shared" si="16"/>
        <v>0</v>
      </c>
    </row>
    <row r="62" spans="1:6" s="11" customFormat="1" ht="28.5" x14ac:dyDescent="0.2">
      <c r="A62" s="21" t="s">
        <v>65</v>
      </c>
      <c r="B62" s="35" t="s">
        <v>114</v>
      </c>
      <c r="C62" s="34">
        <v>8.19</v>
      </c>
      <c r="D62" s="20" t="s">
        <v>14</v>
      </c>
      <c r="E62" s="113"/>
      <c r="F62" s="113">
        <f t="shared" si="16"/>
        <v>0</v>
      </c>
    </row>
    <row r="63" spans="1:6" s="11" customFormat="1" ht="28.5" x14ac:dyDescent="0.2">
      <c r="A63" s="21" t="s">
        <v>66</v>
      </c>
      <c r="B63" s="35" t="s">
        <v>70</v>
      </c>
      <c r="C63" s="39">
        <v>1</v>
      </c>
      <c r="D63" s="15" t="s">
        <v>13</v>
      </c>
      <c r="E63" s="122"/>
      <c r="F63" s="122">
        <f>+E63*C63</f>
        <v>0</v>
      </c>
    </row>
    <row r="64" spans="1:6" s="11" customFormat="1" x14ac:dyDescent="0.2">
      <c r="A64" s="36" t="s">
        <v>68</v>
      </c>
      <c r="B64" s="30" t="s">
        <v>33</v>
      </c>
      <c r="C64" s="39">
        <v>1</v>
      </c>
      <c r="D64" s="20" t="s">
        <v>13</v>
      </c>
      <c r="E64" s="113"/>
      <c r="F64" s="113">
        <f t="shared" si="16"/>
        <v>0</v>
      </c>
    </row>
    <row r="65" spans="1:12215" s="11" customFormat="1" ht="15" x14ac:dyDescent="0.2">
      <c r="A65" s="36" t="s">
        <v>69</v>
      </c>
      <c r="B65" s="30" t="s">
        <v>34</v>
      </c>
      <c r="C65" s="39">
        <v>1</v>
      </c>
      <c r="D65" s="20" t="s">
        <v>13</v>
      </c>
      <c r="E65" s="113"/>
      <c r="F65" s="113">
        <f t="shared" ref="F65" si="17">+E65*C65</f>
        <v>0</v>
      </c>
      <c r="G65" s="92"/>
      <c r="H65" s="94"/>
      <c r="I65" s="95"/>
      <c r="J65" s="92"/>
      <c r="K65" s="93"/>
      <c r="L65" s="92"/>
      <c r="M65" s="92"/>
      <c r="N65" s="94"/>
      <c r="O65" s="95"/>
      <c r="P65" s="92"/>
      <c r="Q65" s="93"/>
      <c r="R65" s="92"/>
      <c r="S65" s="92"/>
      <c r="T65" s="94"/>
      <c r="U65" s="95"/>
      <c r="V65" s="92"/>
      <c r="W65" s="93"/>
      <c r="X65" s="92"/>
      <c r="Y65" s="92"/>
      <c r="Z65" s="94"/>
      <c r="AA65" s="95"/>
      <c r="AB65" s="92"/>
      <c r="AC65" s="93"/>
      <c r="AD65" s="92"/>
      <c r="AE65" s="92"/>
      <c r="AF65" s="94"/>
      <c r="AG65" s="95"/>
      <c r="AH65" s="92"/>
      <c r="AI65" s="93"/>
      <c r="AJ65" s="92"/>
      <c r="AK65" s="92"/>
      <c r="AL65" s="94"/>
      <c r="AM65" s="95"/>
      <c r="AN65" s="92"/>
      <c r="AO65" s="93"/>
      <c r="AP65" s="92"/>
      <c r="AQ65" s="92"/>
      <c r="AR65" s="94"/>
      <c r="AS65" s="95"/>
      <c r="AT65" s="92"/>
      <c r="AU65" s="93"/>
      <c r="AV65" s="92"/>
      <c r="AW65" s="92"/>
      <c r="AX65" s="94"/>
      <c r="AY65" s="95"/>
      <c r="AZ65" s="92"/>
      <c r="BA65" s="93"/>
      <c r="BB65" s="92"/>
      <c r="BC65" s="92"/>
      <c r="BD65" s="94"/>
      <c r="BE65" s="95"/>
      <c r="BF65" s="92"/>
      <c r="BG65" s="93"/>
      <c r="BH65" s="92"/>
      <c r="BI65" s="92"/>
      <c r="BJ65" s="94"/>
      <c r="BK65" s="95"/>
      <c r="BL65" s="92"/>
      <c r="BM65" s="93"/>
      <c r="BN65" s="92"/>
      <c r="BO65" s="92"/>
      <c r="BP65" s="94"/>
      <c r="BQ65" s="95"/>
      <c r="BR65" s="92"/>
      <c r="BS65" s="93"/>
      <c r="BT65" s="92"/>
      <c r="BU65" s="92"/>
      <c r="BV65" s="94"/>
      <c r="BW65" s="95"/>
      <c r="BX65" s="92"/>
      <c r="BY65" s="93"/>
      <c r="BZ65" s="92"/>
      <c r="CA65" s="92"/>
      <c r="CB65" s="94"/>
      <c r="CC65" s="95"/>
      <c r="CD65" s="92"/>
      <c r="CE65" s="93"/>
      <c r="CF65" s="92"/>
      <c r="CG65" s="92"/>
      <c r="CH65" s="94"/>
      <c r="CI65" s="95"/>
      <c r="CJ65" s="92"/>
      <c r="CK65" s="93"/>
      <c r="CL65" s="92"/>
      <c r="CM65" s="92"/>
      <c r="CN65" s="94"/>
      <c r="CO65" s="95"/>
      <c r="CP65" s="92"/>
      <c r="CQ65" s="93"/>
      <c r="CR65" s="92"/>
      <c r="CS65" s="92"/>
      <c r="CT65" s="94"/>
      <c r="CU65" s="95"/>
      <c r="CV65" s="92"/>
      <c r="CW65" s="93"/>
      <c r="CX65" s="92"/>
      <c r="CY65" s="92"/>
      <c r="CZ65" s="94"/>
      <c r="DA65" s="95"/>
      <c r="DB65" s="92"/>
      <c r="DC65" s="93"/>
      <c r="DD65" s="92"/>
      <c r="DE65" s="92"/>
      <c r="DF65" s="94"/>
      <c r="DG65" s="95"/>
      <c r="DH65" s="92"/>
      <c r="DI65" s="93"/>
      <c r="DJ65" s="92"/>
      <c r="DK65" s="92"/>
      <c r="DL65" s="94"/>
      <c r="DM65" s="95"/>
      <c r="DN65" s="92"/>
      <c r="DO65" s="93"/>
      <c r="DP65" s="92"/>
      <c r="DQ65" s="92"/>
      <c r="DR65" s="94"/>
      <c r="DS65" s="95"/>
      <c r="DT65" s="92"/>
      <c r="DU65" s="93"/>
      <c r="DV65" s="92"/>
      <c r="DW65" s="92"/>
      <c r="DX65" s="94"/>
      <c r="DY65" s="95"/>
      <c r="DZ65" s="92"/>
      <c r="EA65" s="93"/>
      <c r="EB65" s="92"/>
      <c r="EC65" s="92"/>
      <c r="ED65" s="94"/>
      <c r="EE65" s="95"/>
      <c r="EF65" s="92"/>
      <c r="EG65" s="93"/>
      <c r="EH65" s="92"/>
      <c r="EI65" s="92"/>
      <c r="EJ65" s="94"/>
      <c r="EK65" s="95"/>
      <c r="EL65" s="92"/>
      <c r="EM65" s="93"/>
      <c r="EN65" s="92"/>
      <c r="EO65" s="92"/>
      <c r="EP65" s="94"/>
      <c r="EQ65" s="95"/>
      <c r="ER65" s="92"/>
      <c r="ES65" s="93"/>
      <c r="ET65" s="92"/>
      <c r="EU65" s="92"/>
      <c r="EV65" s="94"/>
      <c r="EW65" s="95"/>
      <c r="EX65" s="92"/>
      <c r="EY65" s="93"/>
      <c r="EZ65" s="92"/>
      <c r="FA65" s="92"/>
      <c r="FB65" s="94"/>
      <c r="FC65" s="95"/>
      <c r="FD65" s="92"/>
      <c r="FE65" s="93"/>
      <c r="FF65" s="92"/>
      <c r="FG65" s="92"/>
      <c r="FH65" s="94"/>
      <c r="FI65" s="95"/>
      <c r="FJ65" s="92"/>
      <c r="FK65" s="93"/>
      <c r="FL65" s="92"/>
      <c r="FM65" s="92"/>
      <c r="FN65" s="94"/>
      <c r="FO65" s="95"/>
      <c r="FP65" s="92"/>
      <c r="FQ65" s="93"/>
      <c r="FR65" s="92"/>
      <c r="FS65" s="92"/>
      <c r="FT65" s="94"/>
      <c r="FU65" s="95"/>
      <c r="FV65" s="92"/>
      <c r="FW65" s="93"/>
      <c r="FX65" s="92"/>
      <c r="FY65" s="92"/>
      <c r="FZ65" s="94"/>
      <c r="GA65" s="95"/>
      <c r="GB65" s="92"/>
      <c r="GC65" s="93"/>
      <c r="GD65" s="92"/>
      <c r="GE65" s="92"/>
      <c r="GF65" s="94"/>
      <c r="GG65" s="95"/>
      <c r="GH65" s="92"/>
      <c r="GI65" s="93"/>
      <c r="GJ65" s="92"/>
      <c r="GK65" s="92"/>
      <c r="GL65" s="94"/>
      <c r="GM65" s="95"/>
      <c r="GN65" s="92"/>
      <c r="GO65" s="93"/>
      <c r="GP65" s="92"/>
      <c r="GQ65" s="92"/>
      <c r="GR65" s="94"/>
      <c r="GS65" s="95"/>
      <c r="GT65" s="92"/>
      <c r="GU65" s="93"/>
      <c r="GV65" s="92"/>
      <c r="GW65" s="92"/>
      <c r="GX65" s="94"/>
      <c r="GY65" s="95"/>
      <c r="GZ65" s="92"/>
      <c r="HA65" s="93"/>
      <c r="HB65" s="92"/>
      <c r="HC65" s="92"/>
      <c r="HD65" s="94"/>
      <c r="HE65" s="95"/>
      <c r="HF65" s="92"/>
      <c r="HG65" s="93"/>
      <c r="HH65" s="92"/>
      <c r="HI65" s="92"/>
      <c r="HJ65" s="94"/>
      <c r="HK65" s="95"/>
      <c r="HL65" s="92"/>
      <c r="HM65" s="93"/>
      <c r="HN65" s="92"/>
      <c r="HO65" s="92"/>
      <c r="HP65" s="94"/>
      <c r="HQ65" s="95"/>
      <c r="HR65" s="92"/>
      <c r="HS65" s="93"/>
      <c r="HT65" s="92"/>
      <c r="HU65" s="92"/>
      <c r="HV65" s="94"/>
      <c r="HW65" s="95"/>
      <c r="HX65" s="92"/>
      <c r="HY65" s="93"/>
      <c r="HZ65" s="92"/>
      <c r="IA65" s="92"/>
      <c r="IB65" s="94"/>
      <c r="IC65" s="95"/>
      <c r="ID65" s="92"/>
      <c r="IE65" s="93"/>
      <c r="IF65" s="92"/>
      <c r="IG65" s="92"/>
      <c r="IH65" s="94"/>
      <c r="II65" s="95"/>
      <c r="IJ65" s="92"/>
      <c r="IK65" s="93"/>
      <c r="IL65" s="92"/>
      <c r="IM65" s="92"/>
      <c r="IN65" s="94"/>
      <c r="IO65" s="95"/>
      <c r="IP65" s="92"/>
      <c r="IQ65" s="93"/>
      <c r="IR65" s="92"/>
      <c r="IS65" s="92"/>
      <c r="IT65" s="94"/>
      <c r="IU65" s="95"/>
      <c r="IV65" s="92"/>
      <c r="IW65" s="93"/>
      <c r="IX65" s="92"/>
      <c r="IY65" s="92"/>
      <c r="IZ65" s="94"/>
      <c r="JA65" s="95"/>
      <c r="JB65" s="92"/>
      <c r="JC65" s="93"/>
      <c r="JD65" s="92"/>
      <c r="JE65" s="92"/>
      <c r="JF65" s="94"/>
      <c r="JG65" s="95"/>
      <c r="JH65" s="92"/>
      <c r="JI65" s="93"/>
      <c r="JJ65" s="92"/>
      <c r="JK65" s="92"/>
      <c r="JL65" s="94"/>
      <c r="JM65" s="95"/>
      <c r="JN65" s="92"/>
      <c r="JO65" s="93"/>
      <c r="JP65" s="92"/>
      <c r="JQ65" s="92"/>
      <c r="JR65" s="94"/>
      <c r="JS65" s="95"/>
      <c r="JT65" s="92"/>
      <c r="JU65" s="93"/>
      <c r="JV65" s="92"/>
      <c r="JW65" s="92"/>
      <c r="JX65" s="94"/>
      <c r="JY65" s="95"/>
      <c r="JZ65" s="92"/>
      <c r="KA65" s="93"/>
      <c r="KB65" s="92"/>
      <c r="KC65" s="92"/>
      <c r="KD65" s="94"/>
      <c r="KE65" s="95"/>
      <c r="KF65" s="92"/>
      <c r="KG65" s="93"/>
      <c r="KH65" s="92"/>
      <c r="KI65" s="92"/>
      <c r="KJ65" s="94"/>
      <c r="KK65" s="95"/>
      <c r="KL65" s="92"/>
      <c r="KM65" s="93"/>
      <c r="KN65" s="92"/>
      <c r="KO65" s="92"/>
      <c r="KP65" s="94"/>
      <c r="KQ65" s="95"/>
      <c r="KR65" s="92"/>
      <c r="KS65" s="93"/>
      <c r="KT65" s="92"/>
      <c r="KU65" s="92"/>
      <c r="KV65" s="94"/>
      <c r="KW65" s="95"/>
      <c r="KX65" s="92"/>
      <c r="KY65" s="93"/>
      <c r="KZ65" s="92"/>
      <c r="LA65" s="92"/>
      <c r="LB65" s="94"/>
      <c r="LC65" s="95"/>
      <c r="LD65" s="92"/>
      <c r="LE65" s="93"/>
      <c r="LF65" s="92"/>
      <c r="LG65" s="92"/>
      <c r="LH65" s="94"/>
      <c r="LI65" s="95"/>
      <c r="LJ65" s="92"/>
      <c r="LK65" s="93"/>
      <c r="LL65" s="92"/>
      <c r="LM65" s="92"/>
      <c r="LN65" s="94"/>
      <c r="LO65" s="95"/>
      <c r="LP65" s="92"/>
      <c r="LQ65" s="93"/>
      <c r="LR65" s="92"/>
      <c r="LS65" s="92"/>
      <c r="LT65" s="94"/>
      <c r="LU65" s="95"/>
      <c r="LV65" s="92"/>
      <c r="LW65" s="93"/>
      <c r="LX65" s="92"/>
      <c r="LY65" s="92"/>
      <c r="LZ65" s="94"/>
      <c r="MA65" s="95"/>
      <c r="MB65" s="92"/>
      <c r="MC65" s="93"/>
      <c r="MD65" s="92"/>
      <c r="ME65" s="92"/>
      <c r="MF65" s="94"/>
      <c r="MG65" s="95"/>
      <c r="MH65" s="92"/>
      <c r="MI65" s="93"/>
      <c r="MJ65" s="92"/>
      <c r="MK65" s="92"/>
      <c r="ML65" s="94"/>
      <c r="MM65" s="95"/>
      <c r="MN65" s="92"/>
      <c r="MO65" s="93"/>
      <c r="MP65" s="92"/>
      <c r="MQ65" s="92"/>
      <c r="MR65" s="94"/>
      <c r="MS65" s="95"/>
      <c r="MT65" s="92"/>
      <c r="MU65" s="93"/>
      <c r="MV65" s="92"/>
      <c r="MW65" s="92"/>
      <c r="MX65" s="94"/>
      <c r="MY65" s="95"/>
      <c r="MZ65" s="92"/>
      <c r="NA65" s="93"/>
      <c r="NB65" s="92"/>
      <c r="NC65" s="92"/>
      <c r="ND65" s="94"/>
      <c r="NE65" s="95"/>
      <c r="NF65" s="92"/>
      <c r="NG65" s="93"/>
      <c r="NH65" s="92"/>
      <c r="NI65" s="92"/>
      <c r="NJ65" s="94"/>
      <c r="NK65" s="95"/>
      <c r="NL65" s="92"/>
      <c r="NM65" s="93"/>
      <c r="NN65" s="92"/>
      <c r="NO65" s="92"/>
      <c r="NP65" s="94"/>
      <c r="NQ65" s="95"/>
      <c r="NR65" s="92"/>
      <c r="NS65" s="93"/>
      <c r="NT65" s="92"/>
      <c r="NU65" s="92"/>
      <c r="NV65" s="94"/>
      <c r="NW65" s="95"/>
      <c r="NX65" s="92"/>
      <c r="NY65" s="93"/>
      <c r="NZ65" s="92"/>
      <c r="OA65" s="92"/>
      <c r="OB65" s="94"/>
      <c r="OC65" s="95"/>
      <c r="OD65" s="92"/>
      <c r="OE65" s="93"/>
      <c r="OF65" s="92"/>
      <c r="OG65" s="92"/>
      <c r="OH65" s="94"/>
      <c r="OI65" s="95"/>
      <c r="OJ65" s="92"/>
      <c r="OK65" s="93"/>
      <c r="OL65" s="92"/>
      <c r="OM65" s="92"/>
      <c r="ON65" s="94"/>
      <c r="OO65" s="95"/>
      <c r="OP65" s="92"/>
      <c r="OQ65" s="93"/>
      <c r="OR65" s="92"/>
      <c r="OS65" s="92"/>
      <c r="OT65" s="94"/>
      <c r="OU65" s="95"/>
      <c r="OV65" s="92"/>
      <c r="OW65" s="93"/>
      <c r="OX65" s="92"/>
      <c r="OY65" s="92"/>
      <c r="OZ65" s="94"/>
      <c r="PA65" s="95"/>
      <c r="PB65" s="92"/>
      <c r="PC65" s="93"/>
      <c r="PD65" s="92"/>
      <c r="PE65" s="92"/>
      <c r="PF65" s="94"/>
      <c r="PG65" s="95"/>
      <c r="PH65" s="92"/>
      <c r="PI65" s="93"/>
      <c r="PJ65" s="92"/>
      <c r="PK65" s="92"/>
      <c r="PL65" s="94"/>
      <c r="PM65" s="95"/>
      <c r="PN65" s="92"/>
      <c r="PO65" s="93"/>
      <c r="PP65" s="92"/>
      <c r="PQ65" s="92"/>
      <c r="PR65" s="94"/>
      <c r="PS65" s="95"/>
      <c r="PT65" s="92"/>
      <c r="PU65" s="93"/>
      <c r="PV65" s="92"/>
      <c r="PW65" s="92"/>
      <c r="PX65" s="94"/>
      <c r="PY65" s="95"/>
      <c r="PZ65" s="92"/>
      <c r="QA65" s="93"/>
      <c r="QB65" s="92"/>
      <c r="QC65" s="92"/>
      <c r="QD65" s="94"/>
      <c r="QE65" s="95"/>
      <c r="QF65" s="92"/>
      <c r="QG65" s="93"/>
      <c r="QH65" s="92"/>
      <c r="QI65" s="92"/>
      <c r="QJ65" s="94"/>
      <c r="QK65" s="95"/>
      <c r="QL65" s="92"/>
      <c r="QM65" s="93"/>
      <c r="QN65" s="92"/>
      <c r="QO65" s="92"/>
      <c r="QP65" s="94"/>
      <c r="QQ65" s="95"/>
      <c r="QR65" s="92"/>
      <c r="QS65" s="93"/>
      <c r="QT65" s="92"/>
      <c r="QU65" s="92"/>
      <c r="QV65" s="94"/>
      <c r="QW65" s="95"/>
      <c r="QX65" s="92"/>
      <c r="QY65" s="93"/>
      <c r="QZ65" s="92"/>
      <c r="RA65" s="92"/>
      <c r="RB65" s="94"/>
      <c r="RC65" s="95"/>
      <c r="RD65" s="92"/>
      <c r="RE65" s="93"/>
      <c r="RF65" s="92"/>
      <c r="RG65" s="92"/>
      <c r="RH65" s="94"/>
      <c r="RI65" s="95"/>
      <c r="RJ65" s="92"/>
      <c r="RK65" s="93"/>
      <c r="RL65" s="92"/>
      <c r="RM65" s="92"/>
      <c r="RN65" s="94"/>
      <c r="RO65" s="95"/>
      <c r="RP65" s="92"/>
      <c r="RQ65" s="93"/>
      <c r="RR65" s="92"/>
      <c r="RS65" s="92"/>
      <c r="RT65" s="94"/>
      <c r="RU65" s="95"/>
      <c r="RV65" s="92"/>
      <c r="RW65" s="93"/>
      <c r="RX65" s="92"/>
      <c r="RY65" s="92"/>
      <c r="RZ65" s="94"/>
      <c r="SA65" s="95"/>
      <c r="SB65" s="92"/>
      <c r="SC65" s="93"/>
      <c r="SD65" s="92"/>
      <c r="SE65" s="92"/>
      <c r="SF65" s="94"/>
      <c r="SG65" s="95"/>
      <c r="SH65" s="92"/>
      <c r="SI65" s="93"/>
      <c r="SJ65" s="92"/>
      <c r="SK65" s="92"/>
      <c r="SL65" s="94"/>
      <c r="SM65" s="95"/>
      <c r="SN65" s="92"/>
      <c r="SO65" s="93"/>
      <c r="SP65" s="92"/>
      <c r="SQ65" s="92"/>
      <c r="SR65" s="94"/>
      <c r="SS65" s="95"/>
      <c r="ST65" s="92"/>
      <c r="SU65" s="93"/>
      <c r="SV65" s="92"/>
      <c r="SW65" s="92"/>
      <c r="SX65" s="94"/>
      <c r="SY65" s="95"/>
      <c r="SZ65" s="92"/>
      <c r="TA65" s="93"/>
      <c r="TB65" s="92"/>
      <c r="TC65" s="92"/>
      <c r="TD65" s="94"/>
      <c r="TE65" s="95"/>
      <c r="TF65" s="92"/>
      <c r="TG65" s="93"/>
      <c r="TH65" s="92"/>
      <c r="TI65" s="92"/>
      <c r="TJ65" s="94"/>
      <c r="TK65" s="95"/>
      <c r="TL65" s="92"/>
      <c r="TM65" s="93"/>
      <c r="TN65" s="92"/>
      <c r="TO65" s="92"/>
      <c r="TP65" s="94"/>
      <c r="TQ65" s="95"/>
      <c r="TR65" s="92"/>
      <c r="TS65" s="93"/>
      <c r="TT65" s="92"/>
      <c r="TU65" s="92"/>
      <c r="TV65" s="94"/>
      <c r="TW65" s="95"/>
      <c r="TX65" s="92"/>
      <c r="TY65" s="93"/>
      <c r="TZ65" s="92"/>
      <c r="UA65" s="92"/>
      <c r="UB65" s="94"/>
      <c r="UC65" s="95"/>
      <c r="UD65" s="92"/>
      <c r="UE65" s="93"/>
      <c r="UF65" s="92"/>
      <c r="UG65" s="92"/>
      <c r="UH65" s="94"/>
      <c r="UI65" s="95"/>
      <c r="UJ65" s="92"/>
      <c r="UK65" s="93"/>
      <c r="UL65" s="92"/>
      <c r="UM65" s="92"/>
      <c r="UN65" s="94"/>
      <c r="UO65" s="95"/>
      <c r="UP65" s="92"/>
      <c r="UQ65" s="93"/>
      <c r="UR65" s="92"/>
      <c r="US65" s="92"/>
      <c r="UT65" s="94"/>
      <c r="UU65" s="95"/>
      <c r="UV65" s="92"/>
      <c r="UW65" s="93"/>
      <c r="UX65" s="92"/>
      <c r="UY65" s="92"/>
      <c r="UZ65" s="94"/>
      <c r="VA65" s="95"/>
      <c r="VB65" s="92"/>
      <c r="VC65" s="93"/>
      <c r="VD65" s="92"/>
      <c r="VE65" s="92"/>
      <c r="VF65" s="94"/>
      <c r="VG65" s="95"/>
      <c r="VH65" s="92"/>
      <c r="VI65" s="93"/>
      <c r="VJ65" s="92"/>
      <c r="VK65" s="92"/>
      <c r="VL65" s="94"/>
      <c r="VM65" s="95"/>
      <c r="VN65" s="92"/>
      <c r="VO65" s="93"/>
      <c r="VP65" s="92"/>
      <c r="VQ65" s="92"/>
      <c r="VR65" s="94"/>
      <c r="VS65" s="95"/>
      <c r="VT65" s="92"/>
      <c r="VU65" s="93"/>
      <c r="VV65" s="92"/>
      <c r="VW65" s="92"/>
      <c r="VX65" s="94"/>
      <c r="VY65" s="95"/>
      <c r="VZ65" s="92"/>
      <c r="WA65" s="93"/>
      <c r="WB65" s="92"/>
      <c r="WC65" s="92"/>
      <c r="WD65" s="94"/>
      <c r="WE65" s="95"/>
      <c r="WF65" s="92"/>
      <c r="WG65" s="93"/>
      <c r="WH65" s="92"/>
      <c r="WI65" s="92"/>
      <c r="WJ65" s="94"/>
      <c r="WK65" s="95"/>
      <c r="WL65" s="92"/>
      <c r="WM65" s="93"/>
      <c r="WN65" s="92"/>
      <c r="WO65" s="92"/>
      <c r="WP65" s="94"/>
      <c r="WQ65" s="95"/>
      <c r="WR65" s="92"/>
      <c r="WS65" s="93"/>
      <c r="WT65" s="92"/>
      <c r="WU65" s="92"/>
      <c r="WV65" s="94"/>
      <c r="WW65" s="95"/>
      <c r="WX65" s="92"/>
      <c r="WY65" s="93"/>
      <c r="WZ65" s="92"/>
      <c r="XA65" s="92"/>
      <c r="XB65" s="94"/>
      <c r="XC65" s="95"/>
      <c r="XD65" s="92"/>
      <c r="XE65" s="93"/>
      <c r="XF65" s="92"/>
      <c r="XG65" s="92"/>
      <c r="XH65" s="94"/>
      <c r="XI65" s="95"/>
      <c r="XJ65" s="92"/>
      <c r="XK65" s="93"/>
      <c r="XL65" s="92"/>
      <c r="XM65" s="92"/>
      <c r="XN65" s="94"/>
      <c r="XO65" s="95"/>
      <c r="XP65" s="92"/>
      <c r="XQ65" s="93"/>
      <c r="XR65" s="92"/>
      <c r="XS65" s="92"/>
      <c r="XT65" s="94"/>
      <c r="XU65" s="95"/>
      <c r="XV65" s="92"/>
      <c r="XW65" s="93"/>
      <c r="XX65" s="92"/>
      <c r="XY65" s="92"/>
      <c r="XZ65" s="94"/>
      <c r="YA65" s="95"/>
      <c r="YB65" s="92"/>
      <c r="YC65" s="93"/>
      <c r="YD65" s="92"/>
      <c r="YE65" s="92"/>
      <c r="YF65" s="94"/>
      <c r="YG65" s="95"/>
      <c r="YH65" s="92"/>
      <c r="YI65" s="93"/>
      <c r="YJ65" s="92"/>
      <c r="YK65" s="92"/>
      <c r="YL65" s="94"/>
      <c r="YM65" s="95"/>
      <c r="YN65" s="92"/>
      <c r="YO65" s="93"/>
      <c r="YP65" s="92"/>
      <c r="YQ65" s="92"/>
      <c r="YR65" s="94"/>
      <c r="YS65" s="95"/>
      <c r="YT65" s="92"/>
      <c r="YU65" s="93"/>
      <c r="YV65" s="92"/>
      <c r="YW65" s="92"/>
      <c r="YX65" s="94"/>
      <c r="YY65" s="95"/>
      <c r="YZ65" s="92"/>
      <c r="ZA65" s="93"/>
      <c r="ZB65" s="92"/>
      <c r="ZC65" s="92"/>
      <c r="ZD65" s="94"/>
      <c r="ZE65" s="95"/>
      <c r="ZF65" s="92"/>
      <c r="ZG65" s="93"/>
      <c r="ZH65" s="92"/>
      <c r="ZI65" s="92"/>
      <c r="ZJ65" s="94"/>
      <c r="ZK65" s="95"/>
      <c r="ZL65" s="92"/>
      <c r="ZM65" s="93"/>
      <c r="ZN65" s="92"/>
      <c r="ZO65" s="92"/>
      <c r="ZP65" s="94"/>
      <c r="ZQ65" s="95"/>
      <c r="ZR65" s="92"/>
      <c r="ZS65" s="93"/>
      <c r="ZT65" s="92"/>
      <c r="ZU65" s="92"/>
      <c r="ZV65" s="94"/>
      <c r="ZW65" s="95"/>
      <c r="ZX65" s="92"/>
      <c r="ZY65" s="93"/>
      <c r="ZZ65" s="92"/>
      <c r="AAA65" s="92"/>
      <c r="AAB65" s="94"/>
      <c r="AAC65" s="95"/>
      <c r="AAD65" s="92"/>
      <c r="AAE65" s="93"/>
      <c r="AAF65" s="92"/>
      <c r="AAG65" s="92"/>
      <c r="AAH65" s="94"/>
      <c r="AAI65" s="95"/>
      <c r="AAJ65" s="92"/>
      <c r="AAK65" s="93"/>
      <c r="AAL65" s="92"/>
      <c r="AAM65" s="92"/>
      <c r="AAN65" s="94"/>
      <c r="AAO65" s="95"/>
      <c r="AAP65" s="92"/>
      <c r="AAQ65" s="93"/>
      <c r="AAR65" s="92"/>
      <c r="AAS65" s="92"/>
      <c r="AAT65" s="94"/>
      <c r="AAU65" s="95"/>
      <c r="AAV65" s="92"/>
      <c r="AAW65" s="93"/>
      <c r="AAX65" s="92"/>
      <c r="AAY65" s="92"/>
      <c r="AAZ65" s="94"/>
      <c r="ABA65" s="95"/>
      <c r="ABB65" s="92"/>
      <c r="ABC65" s="93"/>
      <c r="ABD65" s="92"/>
      <c r="ABE65" s="92"/>
      <c r="ABF65" s="94"/>
      <c r="ABG65" s="95"/>
      <c r="ABH65" s="92"/>
      <c r="ABI65" s="93"/>
      <c r="ABJ65" s="92"/>
      <c r="ABK65" s="92"/>
      <c r="ABL65" s="94"/>
      <c r="ABM65" s="95"/>
      <c r="ABN65" s="92"/>
      <c r="ABO65" s="93"/>
      <c r="ABP65" s="92"/>
      <c r="ABQ65" s="92"/>
      <c r="ABR65" s="94"/>
      <c r="ABS65" s="95"/>
      <c r="ABT65" s="92"/>
      <c r="ABU65" s="93"/>
      <c r="ABV65" s="92"/>
      <c r="ABW65" s="92"/>
      <c r="ABX65" s="94"/>
      <c r="ABY65" s="95"/>
      <c r="ABZ65" s="92"/>
      <c r="ACA65" s="93"/>
      <c r="ACB65" s="92"/>
      <c r="ACC65" s="92"/>
      <c r="ACD65" s="94"/>
      <c r="ACE65" s="95"/>
      <c r="ACF65" s="92"/>
      <c r="ACG65" s="93"/>
      <c r="ACH65" s="92"/>
      <c r="ACI65" s="92"/>
      <c r="ACJ65" s="94"/>
      <c r="ACK65" s="95"/>
      <c r="ACL65" s="92"/>
      <c r="ACM65" s="93"/>
      <c r="ACN65" s="92"/>
      <c r="ACO65" s="92"/>
      <c r="ACP65" s="94"/>
      <c r="ACQ65" s="95"/>
      <c r="ACR65" s="92"/>
      <c r="ACS65" s="93"/>
      <c r="ACT65" s="92"/>
      <c r="ACU65" s="92"/>
      <c r="ACV65" s="94"/>
      <c r="ACW65" s="95"/>
      <c r="ACX65" s="92"/>
      <c r="ACY65" s="93"/>
      <c r="ACZ65" s="92"/>
      <c r="ADA65" s="92"/>
      <c r="ADB65" s="94"/>
      <c r="ADC65" s="95"/>
      <c r="ADD65" s="92"/>
      <c r="ADE65" s="93"/>
      <c r="ADF65" s="92"/>
      <c r="ADG65" s="92"/>
      <c r="ADH65" s="94"/>
      <c r="ADI65" s="95"/>
      <c r="ADJ65" s="92"/>
      <c r="ADK65" s="93"/>
      <c r="ADL65" s="92"/>
      <c r="ADM65" s="92"/>
      <c r="ADN65" s="94"/>
      <c r="ADO65" s="95"/>
      <c r="ADP65" s="92"/>
      <c r="ADQ65" s="93"/>
      <c r="ADR65" s="92"/>
      <c r="ADS65" s="92"/>
      <c r="ADT65" s="94"/>
      <c r="ADU65" s="95"/>
      <c r="ADV65" s="92"/>
      <c r="ADW65" s="93"/>
      <c r="ADX65" s="92"/>
      <c r="ADY65" s="92"/>
      <c r="ADZ65" s="94"/>
      <c r="AEA65" s="95"/>
      <c r="AEB65" s="92"/>
      <c r="AEC65" s="93"/>
      <c r="AED65" s="92"/>
      <c r="AEE65" s="92"/>
      <c r="AEF65" s="94"/>
      <c r="AEG65" s="95"/>
      <c r="AEH65" s="92"/>
      <c r="AEI65" s="93"/>
      <c r="AEJ65" s="92"/>
      <c r="AEK65" s="92"/>
      <c r="AEL65" s="94"/>
      <c r="AEM65" s="95"/>
      <c r="AEN65" s="92"/>
      <c r="AEO65" s="93"/>
      <c r="AEP65" s="92"/>
      <c r="AEQ65" s="92"/>
      <c r="AER65" s="94"/>
      <c r="AES65" s="95"/>
      <c r="AET65" s="92"/>
      <c r="AEU65" s="93"/>
      <c r="AEV65" s="92"/>
      <c r="AEW65" s="92"/>
      <c r="AEX65" s="94"/>
      <c r="AEY65" s="95"/>
      <c r="AEZ65" s="92"/>
      <c r="AFA65" s="93"/>
      <c r="AFB65" s="92"/>
      <c r="AFC65" s="92"/>
      <c r="AFD65" s="94"/>
      <c r="AFE65" s="95"/>
      <c r="AFF65" s="92"/>
      <c r="AFG65" s="93"/>
      <c r="AFH65" s="92"/>
      <c r="AFI65" s="92"/>
      <c r="AFJ65" s="94"/>
      <c r="AFK65" s="95"/>
      <c r="AFL65" s="92"/>
      <c r="AFM65" s="93"/>
      <c r="AFN65" s="92"/>
      <c r="AFO65" s="92"/>
      <c r="AFP65" s="94"/>
      <c r="AFQ65" s="95"/>
      <c r="AFR65" s="92"/>
      <c r="AFS65" s="93"/>
      <c r="AFT65" s="92"/>
      <c r="AFU65" s="92"/>
      <c r="AFV65" s="94"/>
      <c r="AFW65" s="95"/>
      <c r="AFX65" s="92"/>
      <c r="AFY65" s="93"/>
      <c r="AFZ65" s="92"/>
      <c r="AGA65" s="92"/>
      <c r="AGB65" s="94"/>
      <c r="AGC65" s="95"/>
      <c r="AGD65" s="92"/>
      <c r="AGE65" s="93"/>
      <c r="AGF65" s="92"/>
      <c r="AGG65" s="92"/>
      <c r="AGH65" s="94"/>
      <c r="AGI65" s="95"/>
      <c r="AGJ65" s="92"/>
      <c r="AGK65" s="93"/>
      <c r="AGL65" s="92"/>
      <c r="AGM65" s="92"/>
      <c r="AGN65" s="94"/>
      <c r="AGO65" s="95"/>
      <c r="AGP65" s="92"/>
      <c r="AGQ65" s="93"/>
      <c r="AGR65" s="92"/>
      <c r="AGS65" s="92"/>
      <c r="AGT65" s="94"/>
      <c r="AGU65" s="95"/>
      <c r="AGV65" s="92"/>
      <c r="AGW65" s="93"/>
      <c r="AGX65" s="92"/>
      <c r="AGY65" s="92"/>
      <c r="AGZ65" s="94"/>
      <c r="AHA65" s="95"/>
      <c r="AHB65" s="92"/>
      <c r="AHC65" s="93"/>
      <c r="AHD65" s="92"/>
      <c r="AHE65" s="92"/>
      <c r="AHF65" s="94"/>
      <c r="AHG65" s="95"/>
      <c r="AHH65" s="92"/>
      <c r="AHI65" s="93"/>
      <c r="AHJ65" s="92"/>
      <c r="AHK65" s="92"/>
      <c r="AHL65" s="94"/>
      <c r="AHM65" s="95"/>
      <c r="AHN65" s="92"/>
      <c r="AHO65" s="93"/>
      <c r="AHP65" s="92"/>
      <c r="AHQ65" s="92"/>
      <c r="AHR65" s="94"/>
      <c r="AHS65" s="95"/>
      <c r="AHT65" s="92"/>
      <c r="AHU65" s="93"/>
      <c r="AHV65" s="92"/>
      <c r="AHW65" s="92"/>
      <c r="AHX65" s="94"/>
      <c r="AHY65" s="95"/>
      <c r="AHZ65" s="92"/>
      <c r="AIA65" s="93"/>
      <c r="AIB65" s="92"/>
      <c r="AIC65" s="92"/>
      <c r="AID65" s="94"/>
      <c r="AIE65" s="95"/>
      <c r="AIF65" s="92"/>
      <c r="AIG65" s="93"/>
      <c r="AIH65" s="92"/>
      <c r="AII65" s="92"/>
      <c r="AIJ65" s="94"/>
      <c r="AIK65" s="95"/>
      <c r="AIL65" s="92"/>
      <c r="AIM65" s="93"/>
      <c r="AIN65" s="92"/>
      <c r="AIO65" s="92"/>
      <c r="AIP65" s="94"/>
      <c r="AIQ65" s="95"/>
      <c r="AIR65" s="92"/>
      <c r="AIS65" s="93"/>
      <c r="AIT65" s="92"/>
      <c r="AIU65" s="92"/>
      <c r="AIV65" s="94"/>
      <c r="AIW65" s="95"/>
      <c r="AIX65" s="92"/>
      <c r="AIY65" s="93"/>
      <c r="AIZ65" s="92"/>
      <c r="AJA65" s="92"/>
      <c r="AJB65" s="94"/>
      <c r="AJC65" s="95"/>
      <c r="AJD65" s="92"/>
      <c r="AJE65" s="93"/>
      <c r="AJF65" s="92"/>
      <c r="AJG65" s="92"/>
      <c r="AJH65" s="94"/>
      <c r="AJI65" s="95"/>
      <c r="AJJ65" s="92"/>
      <c r="AJK65" s="93"/>
      <c r="AJL65" s="92"/>
      <c r="AJM65" s="92"/>
      <c r="AJN65" s="94"/>
      <c r="AJO65" s="95"/>
      <c r="AJP65" s="92"/>
      <c r="AJQ65" s="93"/>
      <c r="AJR65" s="92"/>
      <c r="AJS65" s="92"/>
      <c r="AJT65" s="94"/>
      <c r="AJU65" s="95"/>
      <c r="AJV65" s="92"/>
      <c r="AJW65" s="93"/>
      <c r="AJX65" s="92"/>
      <c r="AJY65" s="92"/>
      <c r="AJZ65" s="94"/>
      <c r="AKA65" s="95"/>
      <c r="AKB65" s="92"/>
      <c r="AKC65" s="93"/>
      <c r="AKD65" s="92"/>
      <c r="AKE65" s="92"/>
      <c r="AKF65" s="94"/>
      <c r="AKG65" s="95"/>
      <c r="AKH65" s="92"/>
      <c r="AKI65" s="93"/>
      <c r="AKJ65" s="92"/>
      <c r="AKK65" s="92"/>
      <c r="AKL65" s="94"/>
      <c r="AKM65" s="95"/>
      <c r="AKN65" s="92"/>
      <c r="AKO65" s="93"/>
      <c r="AKP65" s="92"/>
      <c r="AKQ65" s="92"/>
      <c r="AKR65" s="94"/>
      <c r="AKS65" s="95"/>
      <c r="AKT65" s="92"/>
      <c r="AKU65" s="93"/>
      <c r="AKV65" s="92"/>
      <c r="AKW65" s="92"/>
      <c r="AKX65" s="94"/>
      <c r="AKY65" s="95"/>
      <c r="AKZ65" s="92"/>
      <c r="ALA65" s="93"/>
      <c r="ALB65" s="92"/>
      <c r="ALC65" s="92"/>
      <c r="ALD65" s="94"/>
      <c r="ALE65" s="95"/>
      <c r="ALF65" s="92"/>
      <c r="ALG65" s="93"/>
      <c r="ALH65" s="92"/>
      <c r="ALI65" s="92"/>
      <c r="ALJ65" s="94"/>
      <c r="ALK65" s="95"/>
      <c r="ALL65" s="92"/>
      <c r="ALM65" s="93"/>
      <c r="ALN65" s="92"/>
      <c r="ALO65" s="92"/>
      <c r="ALP65" s="94"/>
      <c r="ALQ65" s="95"/>
      <c r="ALR65" s="92"/>
      <c r="ALS65" s="93"/>
      <c r="ALT65" s="92"/>
      <c r="ALU65" s="92"/>
      <c r="ALV65" s="94"/>
      <c r="ALW65" s="95"/>
      <c r="ALX65" s="92"/>
      <c r="ALY65" s="93"/>
      <c r="ALZ65" s="92"/>
      <c r="AMA65" s="92"/>
      <c r="AMB65" s="94"/>
      <c r="AMC65" s="95"/>
      <c r="AMD65" s="92"/>
      <c r="AME65" s="93"/>
      <c r="AMF65" s="92"/>
      <c r="AMG65" s="92"/>
      <c r="AMH65" s="94"/>
      <c r="AMI65" s="95"/>
      <c r="AMJ65" s="92"/>
      <c r="AMK65" s="93"/>
      <c r="AML65" s="92"/>
      <c r="AMM65" s="92"/>
      <c r="AMN65" s="94"/>
      <c r="AMO65" s="95"/>
      <c r="AMP65" s="92"/>
      <c r="AMQ65" s="93"/>
      <c r="AMR65" s="92"/>
      <c r="AMS65" s="92"/>
      <c r="AMT65" s="94"/>
      <c r="AMU65" s="95"/>
      <c r="AMV65" s="92"/>
      <c r="AMW65" s="93"/>
      <c r="AMX65" s="92"/>
      <c r="AMY65" s="92"/>
      <c r="AMZ65" s="94"/>
      <c r="ANA65" s="95"/>
      <c r="ANB65" s="92"/>
      <c r="ANC65" s="93"/>
      <c r="AND65" s="92"/>
      <c r="ANE65" s="92"/>
      <c r="ANF65" s="94"/>
      <c r="ANG65" s="95"/>
      <c r="ANH65" s="92"/>
      <c r="ANI65" s="93"/>
      <c r="ANJ65" s="92"/>
      <c r="ANK65" s="92"/>
      <c r="ANL65" s="94"/>
      <c r="ANM65" s="95"/>
      <c r="ANN65" s="92"/>
      <c r="ANO65" s="93"/>
      <c r="ANP65" s="92"/>
      <c r="ANQ65" s="92"/>
      <c r="ANR65" s="94"/>
      <c r="ANS65" s="95"/>
      <c r="ANT65" s="92"/>
      <c r="ANU65" s="93"/>
      <c r="ANV65" s="92"/>
      <c r="ANW65" s="92"/>
      <c r="ANX65" s="94"/>
      <c r="ANY65" s="95"/>
      <c r="ANZ65" s="92"/>
      <c r="AOA65" s="93"/>
      <c r="AOB65" s="92"/>
      <c r="AOC65" s="92"/>
      <c r="AOD65" s="94"/>
      <c r="AOE65" s="95"/>
      <c r="AOF65" s="92"/>
      <c r="AOG65" s="93"/>
      <c r="AOH65" s="92"/>
      <c r="AOI65" s="92"/>
      <c r="AOJ65" s="94"/>
      <c r="AOK65" s="95"/>
      <c r="AOL65" s="92"/>
      <c r="AOM65" s="93"/>
      <c r="AON65" s="92"/>
      <c r="AOO65" s="92"/>
      <c r="AOP65" s="94"/>
      <c r="AOQ65" s="95"/>
      <c r="AOR65" s="92"/>
      <c r="AOS65" s="93"/>
      <c r="AOT65" s="92"/>
      <c r="AOU65" s="92"/>
      <c r="AOV65" s="94"/>
      <c r="AOW65" s="95"/>
      <c r="AOX65" s="92"/>
      <c r="AOY65" s="93"/>
      <c r="AOZ65" s="92"/>
      <c r="APA65" s="92"/>
      <c r="APB65" s="94"/>
      <c r="APC65" s="95"/>
      <c r="APD65" s="92"/>
      <c r="APE65" s="93"/>
      <c r="APF65" s="92"/>
      <c r="APG65" s="92"/>
      <c r="APH65" s="94"/>
      <c r="API65" s="95"/>
      <c r="APJ65" s="92"/>
      <c r="APK65" s="93"/>
      <c r="APL65" s="92"/>
      <c r="APM65" s="92"/>
      <c r="APN65" s="94"/>
      <c r="APO65" s="95"/>
      <c r="APP65" s="92"/>
      <c r="APQ65" s="93"/>
      <c r="APR65" s="92"/>
      <c r="APS65" s="92"/>
      <c r="APT65" s="94"/>
      <c r="APU65" s="95"/>
      <c r="APV65" s="92"/>
      <c r="APW65" s="93"/>
      <c r="APX65" s="92"/>
      <c r="APY65" s="92"/>
      <c r="APZ65" s="94"/>
      <c r="AQA65" s="95"/>
      <c r="AQB65" s="92"/>
      <c r="AQC65" s="93"/>
      <c r="AQD65" s="92"/>
      <c r="AQE65" s="92"/>
      <c r="AQF65" s="94"/>
      <c r="AQG65" s="95"/>
      <c r="AQH65" s="92"/>
      <c r="AQI65" s="93"/>
      <c r="AQJ65" s="92"/>
      <c r="AQK65" s="92"/>
      <c r="AQL65" s="94"/>
      <c r="AQM65" s="95"/>
      <c r="AQN65" s="92"/>
      <c r="AQO65" s="93"/>
      <c r="AQP65" s="92"/>
      <c r="AQQ65" s="92"/>
      <c r="AQR65" s="94"/>
      <c r="AQS65" s="95"/>
      <c r="AQT65" s="92"/>
      <c r="AQU65" s="93"/>
      <c r="AQV65" s="92"/>
      <c r="AQW65" s="92"/>
      <c r="AQX65" s="94"/>
      <c r="AQY65" s="95"/>
      <c r="AQZ65" s="92"/>
      <c r="ARA65" s="93"/>
      <c r="ARB65" s="92"/>
      <c r="ARC65" s="92"/>
      <c r="ARD65" s="94"/>
      <c r="ARE65" s="95"/>
      <c r="ARF65" s="92"/>
      <c r="ARG65" s="93"/>
      <c r="ARH65" s="92"/>
      <c r="ARI65" s="92"/>
      <c r="ARJ65" s="94"/>
      <c r="ARK65" s="95"/>
      <c r="ARL65" s="92"/>
      <c r="ARM65" s="93"/>
      <c r="ARN65" s="92"/>
      <c r="ARO65" s="92"/>
      <c r="ARP65" s="94"/>
      <c r="ARQ65" s="95"/>
      <c r="ARR65" s="92"/>
      <c r="ARS65" s="93"/>
      <c r="ART65" s="92"/>
      <c r="ARU65" s="92"/>
      <c r="ARV65" s="94"/>
      <c r="ARW65" s="95"/>
      <c r="ARX65" s="92"/>
      <c r="ARY65" s="93"/>
      <c r="ARZ65" s="92"/>
      <c r="ASA65" s="92"/>
      <c r="ASB65" s="94"/>
      <c r="ASC65" s="95"/>
      <c r="ASD65" s="92"/>
      <c r="ASE65" s="93"/>
      <c r="ASF65" s="92"/>
      <c r="ASG65" s="92"/>
      <c r="ASH65" s="94"/>
      <c r="ASI65" s="95"/>
      <c r="ASJ65" s="92"/>
      <c r="ASK65" s="93"/>
      <c r="ASL65" s="92"/>
      <c r="ASM65" s="92"/>
      <c r="ASN65" s="94"/>
      <c r="ASO65" s="95"/>
      <c r="ASP65" s="92"/>
      <c r="ASQ65" s="93"/>
      <c r="ASR65" s="92"/>
      <c r="ASS65" s="92"/>
      <c r="AST65" s="94"/>
      <c r="ASU65" s="95"/>
      <c r="ASV65" s="92"/>
      <c r="ASW65" s="93"/>
      <c r="ASX65" s="92"/>
      <c r="ASY65" s="92"/>
      <c r="ASZ65" s="94"/>
      <c r="ATA65" s="95"/>
      <c r="ATB65" s="92"/>
      <c r="ATC65" s="93"/>
      <c r="ATD65" s="92"/>
      <c r="ATE65" s="92"/>
      <c r="ATF65" s="94"/>
      <c r="ATG65" s="95"/>
      <c r="ATH65" s="92"/>
      <c r="ATI65" s="93"/>
      <c r="ATJ65" s="92"/>
      <c r="ATK65" s="92"/>
      <c r="ATL65" s="94"/>
      <c r="ATM65" s="95"/>
      <c r="ATN65" s="92"/>
      <c r="ATO65" s="93"/>
      <c r="ATP65" s="92"/>
      <c r="ATQ65" s="92"/>
      <c r="ATR65" s="94"/>
      <c r="ATS65" s="95"/>
      <c r="ATT65" s="92"/>
      <c r="ATU65" s="93"/>
      <c r="ATV65" s="92"/>
      <c r="ATW65" s="92"/>
      <c r="ATX65" s="94"/>
      <c r="ATY65" s="95"/>
      <c r="ATZ65" s="92"/>
      <c r="AUA65" s="93"/>
      <c r="AUB65" s="92"/>
      <c r="AUC65" s="92"/>
      <c r="AUD65" s="94"/>
      <c r="AUE65" s="95"/>
      <c r="AUF65" s="92"/>
      <c r="AUG65" s="93"/>
      <c r="AUH65" s="92"/>
      <c r="AUI65" s="92"/>
      <c r="AUJ65" s="94"/>
      <c r="AUK65" s="95"/>
      <c r="AUL65" s="92"/>
      <c r="AUM65" s="93"/>
      <c r="AUN65" s="92"/>
      <c r="AUO65" s="92"/>
      <c r="AUP65" s="94"/>
      <c r="AUQ65" s="95"/>
      <c r="AUR65" s="92"/>
      <c r="AUS65" s="93"/>
      <c r="AUT65" s="92"/>
      <c r="AUU65" s="92"/>
      <c r="AUV65" s="94"/>
      <c r="AUW65" s="95"/>
      <c r="AUX65" s="92"/>
      <c r="AUY65" s="93"/>
      <c r="AUZ65" s="92"/>
      <c r="AVA65" s="92"/>
      <c r="AVB65" s="94"/>
      <c r="AVC65" s="95"/>
      <c r="AVD65" s="92"/>
      <c r="AVE65" s="93"/>
      <c r="AVF65" s="92"/>
      <c r="AVG65" s="92"/>
      <c r="AVH65" s="94"/>
      <c r="AVI65" s="95"/>
      <c r="AVJ65" s="92"/>
      <c r="AVK65" s="93"/>
      <c r="AVL65" s="92"/>
      <c r="AVM65" s="92"/>
      <c r="AVN65" s="94"/>
      <c r="AVO65" s="95"/>
      <c r="AVP65" s="92"/>
      <c r="AVQ65" s="93"/>
      <c r="AVR65" s="92"/>
      <c r="AVS65" s="92"/>
      <c r="AVT65" s="94"/>
      <c r="AVU65" s="95"/>
      <c r="AVV65" s="92"/>
      <c r="AVW65" s="93"/>
      <c r="AVX65" s="92"/>
      <c r="AVY65" s="92"/>
      <c r="AVZ65" s="94"/>
      <c r="AWA65" s="95"/>
      <c r="AWB65" s="92"/>
      <c r="AWC65" s="93"/>
      <c r="AWD65" s="92"/>
      <c r="AWE65" s="92"/>
      <c r="AWF65" s="94"/>
      <c r="AWG65" s="95"/>
      <c r="AWH65" s="92"/>
      <c r="AWI65" s="93"/>
      <c r="AWJ65" s="92"/>
      <c r="AWK65" s="92"/>
      <c r="AWL65" s="94"/>
      <c r="AWM65" s="95"/>
      <c r="AWN65" s="92"/>
      <c r="AWO65" s="93"/>
      <c r="AWP65" s="92"/>
      <c r="AWQ65" s="92"/>
      <c r="AWR65" s="94"/>
      <c r="AWS65" s="95"/>
      <c r="AWT65" s="92"/>
      <c r="AWU65" s="93"/>
      <c r="AWV65" s="92"/>
      <c r="AWW65" s="92"/>
      <c r="AWX65" s="94"/>
      <c r="AWY65" s="95"/>
      <c r="AWZ65" s="92"/>
      <c r="AXA65" s="93"/>
      <c r="AXB65" s="92"/>
      <c r="AXC65" s="92"/>
      <c r="AXD65" s="94"/>
      <c r="AXE65" s="95"/>
      <c r="AXF65" s="92"/>
      <c r="AXG65" s="93"/>
      <c r="AXH65" s="92"/>
      <c r="AXI65" s="92"/>
      <c r="AXJ65" s="94"/>
      <c r="AXK65" s="95"/>
      <c r="AXL65" s="92"/>
      <c r="AXM65" s="93"/>
      <c r="AXN65" s="92"/>
      <c r="AXO65" s="92"/>
      <c r="AXP65" s="94"/>
      <c r="AXQ65" s="95"/>
      <c r="AXR65" s="92"/>
      <c r="AXS65" s="93"/>
      <c r="AXT65" s="92"/>
      <c r="AXU65" s="92"/>
      <c r="AXV65" s="94"/>
      <c r="AXW65" s="95"/>
      <c r="AXX65" s="92"/>
      <c r="AXY65" s="93"/>
      <c r="AXZ65" s="92"/>
      <c r="AYA65" s="92"/>
      <c r="AYB65" s="94"/>
      <c r="AYC65" s="95"/>
      <c r="AYD65" s="92"/>
      <c r="AYE65" s="93"/>
      <c r="AYF65" s="92"/>
      <c r="AYG65" s="92"/>
      <c r="AYH65" s="94"/>
      <c r="AYI65" s="95"/>
      <c r="AYJ65" s="92"/>
      <c r="AYK65" s="93"/>
      <c r="AYL65" s="92"/>
      <c r="AYM65" s="92"/>
      <c r="AYN65" s="94"/>
      <c r="AYO65" s="95"/>
      <c r="AYP65" s="92"/>
      <c r="AYQ65" s="93"/>
      <c r="AYR65" s="92"/>
      <c r="AYS65" s="92"/>
      <c r="AYT65" s="94"/>
      <c r="AYU65" s="95"/>
      <c r="AYV65" s="92"/>
      <c r="AYW65" s="93"/>
      <c r="AYX65" s="92"/>
      <c r="AYY65" s="92"/>
      <c r="AYZ65" s="94"/>
      <c r="AZA65" s="95"/>
      <c r="AZB65" s="92"/>
      <c r="AZC65" s="93"/>
      <c r="AZD65" s="92"/>
      <c r="AZE65" s="92"/>
      <c r="AZF65" s="94"/>
      <c r="AZG65" s="95"/>
      <c r="AZH65" s="92"/>
      <c r="AZI65" s="93"/>
      <c r="AZJ65" s="92"/>
      <c r="AZK65" s="92"/>
      <c r="AZL65" s="94"/>
      <c r="AZM65" s="95"/>
      <c r="AZN65" s="92"/>
      <c r="AZO65" s="93"/>
      <c r="AZP65" s="92"/>
      <c r="AZQ65" s="92"/>
      <c r="AZR65" s="94"/>
      <c r="AZS65" s="95"/>
      <c r="AZT65" s="92"/>
      <c r="AZU65" s="93"/>
      <c r="AZV65" s="92"/>
      <c r="AZW65" s="92"/>
      <c r="AZX65" s="94"/>
      <c r="AZY65" s="95"/>
      <c r="AZZ65" s="92"/>
      <c r="BAA65" s="93"/>
      <c r="BAB65" s="92"/>
      <c r="BAC65" s="92"/>
      <c r="BAD65" s="94"/>
      <c r="BAE65" s="95"/>
      <c r="BAF65" s="92"/>
      <c r="BAG65" s="93"/>
      <c r="BAH65" s="92"/>
      <c r="BAI65" s="92"/>
      <c r="BAJ65" s="94"/>
      <c r="BAK65" s="95"/>
      <c r="BAL65" s="92"/>
      <c r="BAM65" s="93"/>
      <c r="BAN65" s="92"/>
      <c r="BAO65" s="92"/>
      <c r="BAP65" s="94"/>
      <c r="BAQ65" s="95"/>
      <c r="BAR65" s="92"/>
      <c r="BAS65" s="93"/>
      <c r="BAT65" s="92"/>
      <c r="BAU65" s="92"/>
      <c r="BAV65" s="94"/>
      <c r="BAW65" s="95"/>
      <c r="BAX65" s="92"/>
      <c r="BAY65" s="93"/>
      <c r="BAZ65" s="92"/>
      <c r="BBA65" s="92"/>
      <c r="BBB65" s="94"/>
      <c r="BBC65" s="95"/>
      <c r="BBD65" s="92"/>
      <c r="BBE65" s="93"/>
      <c r="BBF65" s="92"/>
      <c r="BBG65" s="92"/>
      <c r="BBH65" s="94"/>
      <c r="BBI65" s="95"/>
      <c r="BBJ65" s="92"/>
      <c r="BBK65" s="93"/>
      <c r="BBL65" s="92"/>
      <c r="BBM65" s="92"/>
      <c r="BBN65" s="94"/>
      <c r="BBO65" s="95"/>
      <c r="BBP65" s="92"/>
      <c r="BBQ65" s="93"/>
      <c r="BBR65" s="92"/>
      <c r="BBS65" s="92"/>
      <c r="BBT65" s="94"/>
      <c r="BBU65" s="95"/>
      <c r="BBV65" s="92"/>
      <c r="BBW65" s="93"/>
      <c r="BBX65" s="92"/>
      <c r="BBY65" s="92"/>
      <c r="BBZ65" s="94"/>
      <c r="BCA65" s="95"/>
      <c r="BCB65" s="92"/>
      <c r="BCC65" s="93"/>
      <c r="BCD65" s="92"/>
      <c r="BCE65" s="92"/>
      <c r="BCF65" s="94"/>
      <c r="BCG65" s="95"/>
      <c r="BCH65" s="92"/>
      <c r="BCI65" s="93"/>
      <c r="BCJ65" s="92"/>
      <c r="BCK65" s="92"/>
      <c r="BCL65" s="94"/>
      <c r="BCM65" s="95"/>
      <c r="BCN65" s="92"/>
      <c r="BCO65" s="93"/>
      <c r="BCP65" s="92"/>
      <c r="BCQ65" s="92"/>
      <c r="BCR65" s="94"/>
      <c r="BCS65" s="95"/>
      <c r="BCT65" s="92"/>
      <c r="BCU65" s="93"/>
      <c r="BCV65" s="92"/>
      <c r="BCW65" s="92"/>
      <c r="BCX65" s="94"/>
      <c r="BCY65" s="95"/>
      <c r="BCZ65" s="92"/>
      <c r="BDA65" s="93"/>
      <c r="BDB65" s="92"/>
      <c r="BDC65" s="92"/>
      <c r="BDD65" s="94"/>
      <c r="BDE65" s="95"/>
      <c r="BDF65" s="92"/>
      <c r="BDG65" s="93"/>
      <c r="BDH65" s="92"/>
      <c r="BDI65" s="92"/>
      <c r="BDJ65" s="94"/>
      <c r="BDK65" s="95"/>
      <c r="BDL65" s="92"/>
      <c r="BDM65" s="93"/>
      <c r="BDN65" s="92"/>
      <c r="BDO65" s="92"/>
      <c r="BDP65" s="94"/>
      <c r="BDQ65" s="95"/>
      <c r="BDR65" s="92"/>
      <c r="BDS65" s="93"/>
      <c r="BDT65" s="92"/>
      <c r="BDU65" s="92"/>
      <c r="BDV65" s="94"/>
      <c r="BDW65" s="95"/>
      <c r="BDX65" s="92"/>
      <c r="BDY65" s="93"/>
      <c r="BDZ65" s="92"/>
      <c r="BEA65" s="92"/>
      <c r="BEB65" s="94"/>
      <c r="BEC65" s="95"/>
      <c r="BED65" s="92"/>
      <c r="BEE65" s="93"/>
      <c r="BEF65" s="92"/>
      <c r="BEG65" s="92"/>
      <c r="BEH65" s="94"/>
      <c r="BEI65" s="95"/>
      <c r="BEJ65" s="92"/>
      <c r="BEK65" s="93"/>
      <c r="BEL65" s="92"/>
      <c r="BEM65" s="92"/>
      <c r="BEN65" s="94"/>
      <c r="BEO65" s="95"/>
      <c r="BEP65" s="92"/>
      <c r="BEQ65" s="93"/>
      <c r="BER65" s="92"/>
      <c r="BES65" s="92"/>
      <c r="BET65" s="94"/>
      <c r="BEU65" s="95"/>
      <c r="BEV65" s="92"/>
      <c r="BEW65" s="93"/>
      <c r="BEX65" s="92"/>
      <c r="BEY65" s="92"/>
      <c r="BEZ65" s="94"/>
      <c r="BFA65" s="95"/>
      <c r="BFB65" s="92"/>
      <c r="BFC65" s="93"/>
      <c r="BFD65" s="92"/>
      <c r="BFE65" s="92"/>
      <c r="BFF65" s="94"/>
      <c r="BFG65" s="95"/>
      <c r="BFH65" s="92"/>
      <c r="BFI65" s="93"/>
      <c r="BFJ65" s="92"/>
      <c r="BFK65" s="92"/>
      <c r="BFL65" s="94"/>
      <c r="BFM65" s="95"/>
      <c r="BFN65" s="92"/>
      <c r="BFO65" s="93"/>
      <c r="BFP65" s="92"/>
      <c r="BFQ65" s="92"/>
      <c r="BFR65" s="94"/>
      <c r="BFS65" s="95"/>
      <c r="BFT65" s="92"/>
      <c r="BFU65" s="93"/>
      <c r="BFV65" s="92"/>
      <c r="BFW65" s="92"/>
      <c r="BFX65" s="94"/>
      <c r="BFY65" s="95"/>
      <c r="BFZ65" s="92"/>
      <c r="BGA65" s="93"/>
      <c r="BGB65" s="92"/>
      <c r="BGC65" s="92"/>
      <c r="BGD65" s="94"/>
      <c r="BGE65" s="95"/>
      <c r="BGF65" s="92"/>
      <c r="BGG65" s="93"/>
      <c r="BGH65" s="92"/>
      <c r="BGI65" s="92"/>
      <c r="BGJ65" s="94"/>
      <c r="BGK65" s="95"/>
      <c r="BGL65" s="92"/>
      <c r="BGM65" s="93"/>
      <c r="BGN65" s="92"/>
      <c r="BGO65" s="92"/>
      <c r="BGP65" s="94"/>
      <c r="BGQ65" s="95"/>
      <c r="BGR65" s="92"/>
      <c r="BGS65" s="93"/>
      <c r="BGT65" s="92"/>
      <c r="BGU65" s="92"/>
      <c r="BGV65" s="94"/>
      <c r="BGW65" s="95"/>
      <c r="BGX65" s="92"/>
      <c r="BGY65" s="93"/>
      <c r="BGZ65" s="92"/>
      <c r="BHA65" s="92"/>
      <c r="BHB65" s="94"/>
      <c r="BHC65" s="95"/>
      <c r="BHD65" s="92"/>
      <c r="BHE65" s="93"/>
      <c r="BHF65" s="92"/>
      <c r="BHG65" s="92"/>
      <c r="BHH65" s="94"/>
      <c r="BHI65" s="95"/>
      <c r="BHJ65" s="92"/>
      <c r="BHK65" s="93"/>
      <c r="BHL65" s="92"/>
      <c r="BHM65" s="92"/>
      <c r="BHN65" s="94"/>
      <c r="BHO65" s="95"/>
      <c r="BHP65" s="92"/>
      <c r="BHQ65" s="93"/>
      <c r="BHR65" s="92"/>
      <c r="BHS65" s="92"/>
      <c r="BHT65" s="94"/>
      <c r="BHU65" s="95"/>
      <c r="BHV65" s="92"/>
      <c r="BHW65" s="93"/>
      <c r="BHX65" s="92"/>
      <c r="BHY65" s="92"/>
      <c r="BHZ65" s="94"/>
      <c r="BIA65" s="95"/>
      <c r="BIB65" s="92"/>
      <c r="BIC65" s="93"/>
      <c r="BID65" s="92"/>
      <c r="BIE65" s="92"/>
      <c r="BIF65" s="94"/>
      <c r="BIG65" s="95"/>
      <c r="BIH65" s="92"/>
      <c r="BII65" s="93"/>
      <c r="BIJ65" s="92"/>
      <c r="BIK65" s="92"/>
      <c r="BIL65" s="94"/>
      <c r="BIM65" s="95"/>
      <c r="BIN65" s="92"/>
      <c r="BIO65" s="93"/>
      <c r="BIP65" s="92"/>
      <c r="BIQ65" s="92"/>
      <c r="BIR65" s="94"/>
      <c r="BIS65" s="95"/>
      <c r="BIT65" s="92"/>
      <c r="BIU65" s="93"/>
      <c r="BIV65" s="92"/>
      <c r="BIW65" s="92"/>
      <c r="BIX65" s="94"/>
      <c r="BIY65" s="95"/>
      <c r="BIZ65" s="92"/>
      <c r="BJA65" s="93"/>
      <c r="BJB65" s="92"/>
      <c r="BJC65" s="92"/>
      <c r="BJD65" s="94"/>
      <c r="BJE65" s="95"/>
      <c r="BJF65" s="92"/>
      <c r="BJG65" s="93"/>
      <c r="BJH65" s="92"/>
      <c r="BJI65" s="92"/>
      <c r="BJJ65" s="94"/>
      <c r="BJK65" s="95"/>
      <c r="BJL65" s="92"/>
      <c r="BJM65" s="93"/>
      <c r="BJN65" s="92"/>
      <c r="BJO65" s="92"/>
      <c r="BJP65" s="94"/>
      <c r="BJQ65" s="95"/>
      <c r="BJR65" s="92"/>
      <c r="BJS65" s="93"/>
      <c r="BJT65" s="92"/>
      <c r="BJU65" s="92"/>
      <c r="BJV65" s="94"/>
      <c r="BJW65" s="95"/>
      <c r="BJX65" s="92"/>
      <c r="BJY65" s="93"/>
      <c r="BJZ65" s="92"/>
      <c r="BKA65" s="92"/>
      <c r="BKB65" s="94"/>
      <c r="BKC65" s="95"/>
      <c r="BKD65" s="92"/>
      <c r="BKE65" s="93"/>
      <c r="BKF65" s="92"/>
      <c r="BKG65" s="92"/>
      <c r="BKH65" s="94"/>
      <c r="BKI65" s="95"/>
      <c r="BKJ65" s="92"/>
      <c r="BKK65" s="93"/>
      <c r="BKL65" s="92"/>
      <c r="BKM65" s="92"/>
      <c r="BKN65" s="94"/>
      <c r="BKO65" s="95"/>
      <c r="BKP65" s="92"/>
      <c r="BKQ65" s="93"/>
      <c r="BKR65" s="92"/>
      <c r="BKS65" s="92"/>
      <c r="BKT65" s="94"/>
      <c r="BKU65" s="95"/>
      <c r="BKV65" s="92"/>
      <c r="BKW65" s="93"/>
      <c r="BKX65" s="92"/>
      <c r="BKY65" s="92"/>
      <c r="BKZ65" s="94"/>
      <c r="BLA65" s="95"/>
      <c r="BLB65" s="92"/>
      <c r="BLC65" s="93"/>
      <c r="BLD65" s="92"/>
      <c r="BLE65" s="92"/>
      <c r="BLF65" s="94"/>
      <c r="BLG65" s="95"/>
      <c r="BLH65" s="92"/>
      <c r="BLI65" s="93"/>
      <c r="BLJ65" s="92"/>
      <c r="BLK65" s="92"/>
      <c r="BLL65" s="94"/>
      <c r="BLM65" s="95"/>
      <c r="BLN65" s="92"/>
      <c r="BLO65" s="93"/>
      <c r="BLP65" s="92"/>
      <c r="BLQ65" s="92"/>
      <c r="BLR65" s="94"/>
      <c r="BLS65" s="95"/>
      <c r="BLT65" s="92"/>
      <c r="BLU65" s="93"/>
      <c r="BLV65" s="92"/>
      <c r="BLW65" s="92"/>
      <c r="BLX65" s="94"/>
      <c r="BLY65" s="95"/>
      <c r="BLZ65" s="92"/>
      <c r="BMA65" s="93"/>
      <c r="BMB65" s="92"/>
      <c r="BMC65" s="92"/>
      <c r="BMD65" s="94"/>
      <c r="BME65" s="95"/>
      <c r="BMF65" s="92"/>
      <c r="BMG65" s="93"/>
      <c r="BMH65" s="92"/>
      <c r="BMI65" s="92"/>
      <c r="BMJ65" s="94"/>
      <c r="BMK65" s="95"/>
      <c r="BML65" s="92"/>
      <c r="BMM65" s="93"/>
      <c r="BMN65" s="92"/>
      <c r="BMO65" s="92"/>
      <c r="BMP65" s="94"/>
      <c r="BMQ65" s="95"/>
      <c r="BMR65" s="92"/>
      <c r="BMS65" s="93"/>
      <c r="BMT65" s="92"/>
      <c r="BMU65" s="92"/>
      <c r="BMV65" s="94"/>
      <c r="BMW65" s="95"/>
      <c r="BMX65" s="92"/>
      <c r="BMY65" s="93"/>
      <c r="BMZ65" s="92"/>
      <c r="BNA65" s="92"/>
      <c r="BNB65" s="94"/>
      <c r="BNC65" s="95"/>
      <c r="BND65" s="92"/>
      <c r="BNE65" s="93"/>
      <c r="BNF65" s="92"/>
      <c r="BNG65" s="92"/>
      <c r="BNH65" s="94"/>
      <c r="BNI65" s="95"/>
      <c r="BNJ65" s="92"/>
      <c r="BNK65" s="93"/>
      <c r="BNL65" s="92"/>
      <c r="BNM65" s="92"/>
      <c r="BNN65" s="94"/>
      <c r="BNO65" s="95"/>
      <c r="BNP65" s="92"/>
      <c r="BNQ65" s="93"/>
      <c r="BNR65" s="92"/>
      <c r="BNS65" s="92"/>
      <c r="BNT65" s="94"/>
      <c r="BNU65" s="95"/>
      <c r="BNV65" s="92"/>
      <c r="BNW65" s="93"/>
      <c r="BNX65" s="92"/>
      <c r="BNY65" s="92"/>
      <c r="BNZ65" s="94"/>
      <c r="BOA65" s="95"/>
      <c r="BOB65" s="92"/>
      <c r="BOC65" s="93"/>
      <c r="BOD65" s="92"/>
      <c r="BOE65" s="92"/>
      <c r="BOF65" s="94"/>
      <c r="BOG65" s="95"/>
      <c r="BOH65" s="92"/>
      <c r="BOI65" s="93"/>
      <c r="BOJ65" s="92"/>
      <c r="BOK65" s="92"/>
      <c r="BOL65" s="94"/>
      <c r="BOM65" s="95"/>
      <c r="BON65" s="92"/>
      <c r="BOO65" s="93"/>
      <c r="BOP65" s="92"/>
      <c r="BOQ65" s="92"/>
      <c r="BOR65" s="94"/>
      <c r="BOS65" s="95"/>
      <c r="BOT65" s="92"/>
      <c r="BOU65" s="93"/>
      <c r="BOV65" s="92"/>
      <c r="BOW65" s="92"/>
      <c r="BOX65" s="94"/>
      <c r="BOY65" s="95"/>
      <c r="BOZ65" s="92"/>
      <c r="BPA65" s="93"/>
      <c r="BPB65" s="92"/>
      <c r="BPC65" s="92"/>
      <c r="BPD65" s="94"/>
      <c r="BPE65" s="95"/>
      <c r="BPF65" s="92"/>
      <c r="BPG65" s="93"/>
      <c r="BPH65" s="92"/>
      <c r="BPI65" s="92"/>
      <c r="BPJ65" s="94"/>
      <c r="BPK65" s="95"/>
      <c r="BPL65" s="92"/>
      <c r="BPM65" s="93"/>
      <c r="BPN65" s="92"/>
      <c r="BPO65" s="92"/>
      <c r="BPP65" s="94"/>
      <c r="BPQ65" s="95"/>
      <c r="BPR65" s="92"/>
      <c r="BPS65" s="93"/>
      <c r="BPT65" s="92"/>
      <c r="BPU65" s="92"/>
      <c r="BPV65" s="94"/>
      <c r="BPW65" s="95"/>
      <c r="BPX65" s="92"/>
      <c r="BPY65" s="93"/>
      <c r="BPZ65" s="92"/>
      <c r="BQA65" s="92"/>
      <c r="BQB65" s="94"/>
      <c r="BQC65" s="95"/>
      <c r="BQD65" s="92"/>
      <c r="BQE65" s="93"/>
      <c r="BQF65" s="92"/>
      <c r="BQG65" s="92"/>
      <c r="BQH65" s="94"/>
      <c r="BQI65" s="95"/>
      <c r="BQJ65" s="92"/>
      <c r="BQK65" s="93"/>
      <c r="BQL65" s="92"/>
      <c r="BQM65" s="92"/>
      <c r="BQN65" s="94"/>
      <c r="BQO65" s="95"/>
      <c r="BQP65" s="92"/>
      <c r="BQQ65" s="93"/>
      <c r="BQR65" s="92"/>
      <c r="BQS65" s="92"/>
      <c r="BQT65" s="94"/>
      <c r="BQU65" s="95"/>
      <c r="BQV65" s="92"/>
      <c r="BQW65" s="93"/>
      <c r="BQX65" s="92"/>
      <c r="BQY65" s="92"/>
      <c r="BQZ65" s="94"/>
      <c r="BRA65" s="95"/>
      <c r="BRB65" s="92"/>
      <c r="BRC65" s="93"/>
      <c r="BRD65" s="92"/>
      <c r="BRE65" s="92"/>
      <c r="BRF65" s="94"/>
      <c r="BRG65" s="95"/>
      <c r="BRH65" s="92"/>
      <c r="BRI65" s="93"/>
      <c r="BRJ65" s="92"/>
      <c r="BRK65" s="92"/>
      <c r="BRL65" s="94"/>
      <c r="BRM65" s="95"/>
      <c r="BRN65" s="92"/>
      <c r="BRO65" s="93"/>
      <c r="BRP65" s="92"/>
      <c r="BRQ65" s="92"/>
      <c r="BRR65" s="94"/>
      <c r="BRS65" s="95"/>
      <c r="BRT65" s="92"/>
      <c r="BRU65" s="93"/>
      <c r="BRV65" s="92"/>
      <c r="BRW65" s="92"/>
      <c r="BRX65" s="94"/>
      <c r="BRY65" s="95"/>
      <c r="BRZ65" s="92"/>
      <c r="BSA65" s="93"/>
      <c r="BSB65" s="92"/>
      <c r="BSC65" s="92"/>
      <c r="BSD65" s="94"/>
      <c r="BSE65" s="95"/>
      <c r="BSF65" s="92"/>
      <c r="BSG65" s="93"/>
      <c r="BSH65" s="92"/>
      <c r="BSI65" s="92"/>
      <c r="BSJ65" s="94"/>
      <c r="BSK65" s="95"/>
      <c r="BSL65" s="92"/>
      <c r="BSM65" s="93"/>
      <c r="BSN65" s="92"/>
      <c r="BSO65" s="92"/>
      <c r="BSP65" s="94"/>
      <c r="BSQ65" s="95"/>
      <c r="BSR65" s="92"/>
      <c r="BSS65" s="93"/>
      <c r="BST65" s="92"/>
      <c r="BSU65" s="92"/>
      <c r="BSV65" s="94"/>
      <c r="BSW65" s="95"/>
      <c r="BSX65" s="92"/>
      <c r="BSY65" s="93"/>
      <c r="BSZ65" s="92"/>
      <c r="BTA65" s="92"/>
      <c r="BTB65" s="94"/>
      <c r="BTC65" s="95"/>
      <c r="BTD65" s="92"/>
      <c r="BTE65" s="93"/>
      <c r="BTF65" s="92"/>
      <c r="BTG65" s="92"/>
      <c r="BTH65" s="94"/>
      <c r="BTI65" s="95"/>
      <c r="BTJ65" s="92"/>
      <c r="BTK65" s="93"/>
      <c r="BTL65" s="92"/>
      <c r="BTM65" s="92"/>
      <c r="BTN65" s="94"/>
      <c r="BTO65" s="95"/>
      <c r="BTP65" s="92"/>
      <c r="BTQ65" s="93"/>
      <c r="BTR65" s="92"/>
      <c r="BTS65" s="92"/>
      <c r="BTT65" s="94"/>
      <c r="BTU65" s="95"/>
      <c r="BTV65" s="92"/>
      <c r="BTW65" s="93"/>
      <c r="BTX65" s="92"/>
      <c r="BTY65" s="92"/>
      <c r="BTZ65" s="94"/>
      <c r="BUA65" s="95"/>
      <c r="BUB65" s="92"/>
      <c r="BUC65" s="93"/>
      <c r="BUD65" s="92"/>
      <c r="BUE65" s="92"/>
      <c r="BUF65" s="94"/>
      <c r="BUG65" s="95"/>
      <c r="BUH65" s="92"/>
      <c r="BUI65" s="93"/>
      <c r="BUJ65" s="92"/>
      <c r="BUK65" s="92"/>
      <c r="BUL65" s="94"/>
      <c r="BUM65" s="95"/>
      <c r="BUN65" s="92"/>
      <c r="BUO65" s="93"/>
      <c r="BUP65" s="92"/>
      <c r="BUQ65" s="92"/>
      <c r="BUR65" s="94"/>
      <c r="BUS65" s="95"/>
      <c r="BUT65" s="92"/>
      <c r="BUU65" s="93"/>
      <c r="BUV65" s="92"/>
      <c r="BUW65" s="92"/>
      <c r="BUX65" s="94"/>
      <c r="BUY65" s="95"/>
      <c r="BUZ65" s="92"/>
      <c r="BVA65" s="93"/>
      <c r="BVB65" s="92"/>
      <c r="BVC65" s="92"/>
      <c r="BVD65" s="94"/>
      <c r="BVE65" s="95"/>
      <c r="BVF65" s="92"/>
      <c r="BVG65" s="93"/>
      <c r="BVH65" s="92"/>
      <c r="BVI65" s="92"/>
      <c r="BVJ65" s="94"/>
      <c r="BVK65" s="95"/>
      <c r="BVL65" s="92"/>
      <c r="BVM65" s="93"/>
      <c r="BVN65" s="92"/>
      <c r="BVO65" s="92"/>
      <c r="BVP65" s="94"/>
      <c r="BVQ65" s="95"/>
      <c r="BVR65" s="92"/>
      <c r="BVS65" s="93"/>
      <c r="BVT65" s="92"/>
      <c r="BVU65" s="92"/>
      <c r="BVV65" s="94"/>
      <c r="BVW65" s="95"/>
      <c r="BVX65" s="92"/>
      <c r="BVY65" s="93"/>
      <c r="BVZ65" s="92"/>
      <c r="BWA65" s="92"/>
      <c r="BWB65" s="94"/>
      <c r="BWC65" s="95"/>
      <c r="BWD65" s="92"/>
      <c r="BWE65" s="93"/>
      <c r="BWF65" s="92"/>
      <c r="BWG65" s="92"/>
      <c r="BWH65" s="94"/>
      <c r="BWI65" s="95"/>
      <c r="BWJ65" s="92"/>
      <c r="BWK65" s="93"/>
      <c r="BWL65" s="92"/>
      <c r="BWM65" s="92"/>
      <c r="BWN65" s="94"/>
      <c r="BWO65" s="95"/>
      <c r="BWP65" s="92"/>
      <c r="BWQ65" s="93"/>
      <c r="BWR65" s="92"/>
      <c r="BWS65" s="92"/>
      <c r="BWT65" s="94"/>
      <c r="BWU65" s="95"/>
      <c r="BWV65" s="92"/>
      <c r="BWW65" s="93"/>
      <c r="BWX65" s="92"/>
      <c r="BWY65" s="92"/>
      <c r="BWZ65" s="94"/>
      <c r="BXA65" s="95"/>
      <c r="BXB65" s="92"/>
      <c r="BXC65" s="93"/>
      <c r="BXD65" s="92"/>
      <c r="BXE65" s="92"/>
      <c r="BXF65" s="94"/>
      <c r="BXG65" s="95"/>
      <c r="BXH65" s="92"/>
      <c r="BXI65" s="93"/>
      <c r="BXJ65" s="92"/>
      <c r="BXK65" s="92"/>
      <c r="BXL65" s="94"/>
      <c r="BXM65" s="95"/>
      <c r="BXN65" s="92"/>
      <c r="BXO65" s="93"/>
      <c r="BXP65" s="92"/>
      <c r="BXQ65" s="92"/>
      <c r="BXR65" s="94"/>
      <c r="BXS65" s="95"/>
      <c r="BXT65" s="92"/>
      <c r="BXU65" s="93"/>
      <c r="BXV65" s="92"/>
      <c r="BXW65" s="92"/>
      <c r="BXX65" s="94"/>
      <c r="BXY65" s="95"/>
      <c r="BXZ65" s="92"/>
      <c r="BYA65" s="93"/>
      <c r="BYB65" s="92"/>
      <c r="BYC65" s="92"/>
      <c r="BYD65" s="94"/>
      <c r="BYE65" s="95"/>
      <c r="BYF65" s="92"/>
      <c r="BYG65" s="93"/>
      <c r="BYH65" s="92"/>
      <c r="BYI65" s="92"/>
      <c r="BYJ65" s="94"/>
      <c r="BYK65" s="95"/>
      <c r="BYL65" s="92"/>
      <c r="BYM65" s="93"/>
      <c r="BYN65" s="92"/>
      <c r="BYO65" s="92"/>
      <c r="BYP65" s="94"/>
      <c r="BYQ65" s="95"/>
      <c r="BYR65" s="92"/>
      <c r="BYS65" s="93"/>
      <c r="BYT65" s="92"/>
      <c r="BYU65" s="92"/>
      <c r="BYV65" s="94"/>
      <c r="BYW65" s="95"/>
      <c r="BYX65" s="92"/>
      <c r="BYY65" s="93"/>
      <c r="BYZ65" s="92"/>
      <c r="BZA65" s="92"/>
      <c r="BZB65" s="94"/>
      <c r="BZC65" s="95"/>
      <c r="BZD65" s="92"/>
      <c r="BZE65" s="93"/>
      <c r="BZF65" s="92"/>
      <c r="BZG65" s="92"/>
      <c r="BZH65" s="94"/>
      <c r="BZI65" s="95"/>
      <c r="BZJ65" s="92"/>
      <c r="BZK65" s="93"/>
      <c r="BZL65" s="92"/>
      <c r="BZM65" s="92"/>
      <c r="BZN65" s="94"/>
      <c r="BZO65" s="95"/>
      <c r="BZP65" s="92"/>
      <c r="BZQ65" s="93"/>
      <c r="BZR65" s="92"/>
      <c r="BZS65" s="92"/>
      <c r="BZT65" s="94"/>
      <c r="BZU65" s="95"/>
      <c r="BZV65" s="92"/>
      <c r="BZW65" s="93"/>
      <c r="BZX65" s="92"/>
      <c r="BZY65" s="92"/>
      <c r="BZZ65" s="94"/>
      <c r="CAA65" s="95"/>
      <c r="CAB65" s="92"/>
      <c r="CAC65" s="93"/>
      <c r="CAD65" s="92"/>
      <c r="CAE65" s="92"/>
      <c r="CAF65" s="94"/>
      <c r="CAG65" s="95"/>
      <c r="CAH65" s="92"/>
      <c r="CAI65" s="93"/>
      <c r="CAJ65" s="92"/>
      <c r="CAK65" s="92"/>
      <c r="CAL65" s="94"/>
      <c r="CAM65" s="95"/>
      <c r="CAN65" s="92"/>
      <c r="CAO65" s="93"/>
      <c r="CAP65" s="92"/>
      <c r="CAQ65" s="92"/>
      <c r="CAR65" s="94"/>
      <c r="CAS65" s="95"/>
      <c r="CAT65" s="92"/>
      <c r="CAU65" s="93"/>
      <c r="CAV65" s="92"/>
      <c r="CAW65" s="92"/>
      <c r="CAX65" s="94"/>
      <c r="CAY65" s="95"/>
      <c r="CAZ65" s="92"/>
      <c r="CBA65" s="93"/>
      <c r="CBB65" s="92"/>
      <c r="CBC65" s="92"/>
      <c r="CBD65" s="94"/>
      <c r="CBE65" s="95"/>
      <c r="CBF65" s="92"/>
      <c r="CBG65" s="93"/>
      <c r="CBH65" s="92"/>
      <c r="CBI65" s="92"/>
      <c r="CBJ65" s="94"/>
      <c r="CBK65" s="95"/>
      <c r="CBL65" s="92"/>
      <c r="CBM65" s="93"/>
      <c r="CBN65" s="92"/>
      <c r="CBO65" s="92"/>
      <c r="CBP65" s="94"/>
      <c r="CBQ65" s="95"/>
      <c r="CBR65" s="92"/>
      <c r="CBS65" s="93"/>
      <c r="CBT65" s="92"/>
      <c r="CBU65" s="92"/>
      <c r="CBV65" s="94"/>
      <c r="CBW65" s="95"/>
      <c r="CBX65" s="92"/>
      <c r="CBY65" s="93"/>
      <c r="CBZ65" s="92"/>
      <c r="CCA65" s="92"/>
      <c r="CCB65" s="94"/>
      <c r="CCC65" s="95"/>
      <c r="CCD65" s="92"/>
      <c r="CCE65" s="93"/>
      <c r="CCF65" s="92"/>
      <c r="CCG65" s="92"/>
      <c r="CCH65" s="94"/>
      <c r="CCI65" s="95"/>
      <c r="CCJ65" s="92"/>
      <c r="CCK65" s="93"/>
      <c r="CCL65" s="92"/>
      <c r="CCM65" s="92"/>
      <c r="CCN65" s="94"/>
      <c r="CCO65" s="95"/>
      <c r="CCP65" s="92"/>
      <c r="CCQ65" s="93"/>
      <c r="CCR65" s="92"/>
      <c r="CCS65" s="92"/>
      <c r="CCT65" s="94"/>
      <c r="CCU65" s="95"/>
      <c r="CCV65" s="92"/>
      <c r="CCW65" s="93"/>
      <c r="CCX65" s="92"/>
      <c r="CCY65" s="92"/>
      <c r="CCZ65" s="94"/>
      <c r="CDA65" s="95"/>
      <c r="CDB65" s="92"/>
      <c r="CDC65" s="93"/>
      <c r="CDD65" s="92"/>
      <c r="CDE65" s="92"/>
      <c r="CDF65" s="94"/>
      <c r="CDG65" s="95"/>
      <c r="CDH65" s="92"/>
      <c r="CDI65" s="93"/>
      <c r="CDJ65" s="92"/>
      <c r="CDK65" s="92"/>
      <c r="CDL65" s="94"/>
      <c r="CDM65" s="95"/>
      <c r="CDN65" s="92"/>
      <c r="CDO65" s="93"/>
      <c r="CDP65" s="92"/>
      <c r="CDQ65" s="92"/>
      <c r="CDR65" s="94"/>
      <c r="CDS65" s="95"/>
      <c r="CDT65" s="92"/>
      <c r="CDU65" s="93"/>
      <c r="CDV65" s="92"/>
      <c r="CDW65" s="92"/>
      <c r="CDX65" s="94"/>
      <c r="CDY65" s="95"/>
      <c r="CDZ65" s="92"/>
      <c r="CEA65" s="93"/>
      <c r="CEB65" s="92"/>
      <c r="CEC65" s="92"/>
      <c r="CED65" s="94"/>
      <c r="CEE65" s="95"/>
      <c r="CEF65" s="92"/>
      <c r="CEG65" s="93"/>
      <c r="CEH65" s="92"/>
      <c r="CEI65" s="92"/>
      <c r="CEJ65" s="94"/>
      <c r="CEK65" s="95"/>
      <c r="CEL65" s="92"/>
      <c r="CEM65" s="93"/>
      <c r="CEN65" s="92"/>
      <c r="CEO65" s="92"/>
      <c r="CEP65" s="94"/>
      <c r="CEQ65" s="95"/>
      <c r="CER65" s="92"/>
      <c r="CES65" s="93"/>
      <c r="CET65" s="92"/>
      <c r="CEU65" s="92"/>
      <c r="CEV65" s="94"/>
      <c r="CEW65" s="95"/>
      <c r="CEX65" s="92"/>
      <c r="CEY65" s="93"/>
      <c r="CEZ65" s="92"/>
      <c r="CFA65" s="92"/>
      <c r="CFB65" s="94"/>
      <c r="CFC65" s="95"/>
      <c r="CFD65" s="92"/>
      <c r="CFE65" s="93"/>
      <c r="CFF65" s="92"/>
      <c r="CFG65" s="92"/>
      <c r="CFH65" s="94"/>
      <c r="CFI65" s="95"/>
      <c r="CFJ65" s="92"/>
      <c r="CFK65" s="93"/>
      <c r="CFL65" s="92"/>
      <c r="CFM65" s="92"/>
      <c r="CFN65" s="94"/>
      <c r="CFO65" s="95"/>
      <c r="CFP65" s="92"/>
      <c r="CFQ65" s="93"/>
      <c r="CFR65" s="92"/>
      <c r="CFS65" s="92"/>
      <c r="CFT65" s="94"/>
      <c r="CFU65" s="95"/>
      <c r="CFV65" s="92"/>
      <c r="CFW65" s="93"/>
      <c r="CFX65" s="92"/>
      <c r="CFY65" s="92"/>
      <c r="CFZ65" s="94"/>
      <c r="CGA65" s="95"/>
      <c r="CGB65" s="92"/>
      <c r="CGC65" s="93"/>
      <c r="CGD65" s="92"/>
      <c r="CGE65" s="92"/>
      <c r="CGF65" s="94"/>
      <c r="CGG65" s="95"/>
      <c r="CGH65" s="92"/>
      <c r="CGI65" s="93"/>
      <c r="CGJ65" s="92"/>
      <c r="CGK65" s="92"/>
      <c r="CGL65" s="94"/>
      <c r="CGM65" s="95"/>
      <c r="CGN65" s="92"/>
      <c r="CGO65" s="93"/>
      <c r="CGP65" s="92"/>
      <c r="CGQ65" s="92"/>
      <c r="CGR65" s="94"/>
      <c r="CGS65" s="95"/>
      <c r="CGT65" s="92"/>
      <c r="CGU65" s="93"/>
      <c r="CGV65" s="92"/>
      <c r="CGW65" s="92"/>
      <c r="CGX65" s="94"/>
      <c r="CGY65" s="95"/>
      <c r="CGZ65" s="92"/>
      <c r="CHA65" s="93"/>
      <c r="CHB65" s="92"/>
      <c r="CHC65" s="92"/>
      <c r="CHD65" s="94"/>
      <c r="CHE65" s="95"/>
      <c r="CHF65" s="92"/>
      <c r="CHG65" s="93"/>
      <c r="CHH65" s="92"/>
      <c r="CHI65" s="92"/>
      <c r="CHJ65" s="94"/>
      <c r="CHK65" s="95"/>
      <c r="CHL65" s="92"/>
      <c r="CHM65" s="93"/>
      <c r="CHN65" s="92"/>
      <c r="CHO65" s="92"/>
      <c r="CHP65" s="94"/>
      <c r="CHQ65" s="95"/>
      <c r="CHR65" s="92"/>
      <c r="CHS65" s="93"/>
      <c r="CHT65" s="92"/>
      <c r="CHU65" s="92"/>
      <c r="CHV65" s="94"/>
      <c r="CHW65" s="95"/>
      <c r="CHX65" s="92"/>
      <c r="CHY65" s="93"/>
      <c r="CHZ65" s="92"/>
      <c r="CIA65" s="92"/>
      <c r="CIB65" s="94"/>
      <c r="CIC65" s="95"/>
      <c r="CID65" s="92"/>
      <c r="CIE65" s="93"/>
      <c r="CIF65" s="92"/>
      <c r="CIG65" s="92"/>
      <c r="CIH65" s="94"/>
      <c r="CII65" s="95"/>
      <c r="CIJ65" s="92"/>
      <c r="CIK65" s="93"/>
      <c r="CIL65" s="92"/>
      <c r="CIM65" s="92"/>
      <c r="CIN65" s="94"/>
      <c r="CIO65" s="95"/>
      <c r="CIP65" s="92"/>
      <c r="CIQ65" s="93"/>
      <c r="CIR65" s="92"/>
      <c r="CIS65" s="92"/>
      <c r="CIT65" s="94"/>
      <c r="CIU65" s="95"/>
      <c r="CIV65" s="92"/>
      <c r="CIW65" s="93"/>
      <c r="CIX65" s="92"/>
      <c r="CIY65" s="92"/>
      <c r="CIZ65" s="94"/>
      <c r="CJA65" s="95"/>
      <c r="CJB65" s="92"/>
      <c r="CJC65" s="93"/>
      <c r="CJD65" s="92"/>
      <c r="CJE65" s="92"/>
      <c r="CJF65" s="94"/>
      <c r="CJG65" s="95"/>
      <c r="CJH65" s="92"/>
      <c r="CJI65" s="93"/>
      <c r="CJJ65" s="92"/>
      <c r="CJK65" s="92"/>
      <c r="CJL65" s="94"/>
      <c r="CJM65" s="95"/>
      <c r="CJN65" s="92"/>
      <c r="CJO65" s="93"/>
      <c r="CJP65" s="92"/>
      <c r="CJQ65" s="92"/>
      <c r="CJR65" s="94"/>
      <c r="CJS65" s="95"/>
      <c r="CJT65" s="92"/>
      <c r="CJU65" s="93"/>
      <c r="CJV65" s="92"/>
      <c r="CJW65" s="92"/>
      <c r="CJX65" s="94"/>
      <c r="CJY65" s="95"/>
      <c r="CJZ65" s="92"/>
      <c r="CKA65" s="93"/>
      <c r="CKB65" s="92"/>
      <c r="CKC65" s="92"/>
      <c r="CKD65" s="94"/>
      <c r="CKE65" s="95"/>
      <c r="CKF65" s="92"/>
      <c r="CKG65" s="93"/>
      <c r="CKH65" s="92"/>
      <c r="CKI65" s="92"/>
      <c r="CKJ65" s="94"/>
      <c r="CKK65" s="95"/>
      <c r="CKL65" s="92"/>
      <c r="CKM65" s="93"/>
      <c r="CKN65" s="92"/>
      <c r="CKO65" s="92"/>
      <c r="CKP65" s="94"/>
      <c r="CKQ65" s="95"/>
      <c r="CKR65" s="92"/>
      <c r="CKS65" s="93"/>
      <c r="CKT65" s="92"/>
      <c r="CKU65" s="92"/>
      <c r="CKV65" s="94"/>
      <c r="CKW65" s="95"/>
      <c r="CKX65" s="92"/>
      <c r="CKY65" s="93"/>
      <c r="CKZ65" s="92"/>
      <c r="CLA65" s="92"/>
      <c r="CLB65" s="94"/>
      <c r="CLC65" s="95"/>
      <c r="CLD65" s="92"/>
      <c r="CLE65" s="93"/>
      <c r="CLF65" s="92"/>
      <c r="CLG65" s="92"/>
      <c r="CLH65" s="94"/>
      <c r="CLI65" s="95"/>
      <c r="CLJ65" s="92"/>
      <c r="CLK65" s="93"/>
      <c r="CLL65" s="92"/>
      <c r="CLM65" s="92"/>
      <c r="CLN65" s="94"/>
      <c r="CLO65" s="95"/>
      <c r="CLP65" s="92"/>
      <c r="CLQ65" s="93"/>
      <c r="CLR65" s="92"/>
      <c r="CLS65" s="92"/>
      <c r="CLT65" s="94"/>
      <c r="CLU65" s="95"/>
      <c r="CLV65" s="92"/>
      <c r="CLW65" s="93"/>
      <c r="CLX65" s="92"/>
      <c r="CLY65" s="92"/>
      <c r="CLZ65" s="94"/>
      <c r="CMA65" s="95"/>
      <c r="CMB65" s="92"/>
      <c r="CMC65" s="93"/>
      <c r="CMD65" s="92"/>
      <c r="CME65" s="92"/>
      <c r="CMF65" s="94"/>
      <c r="CMG65" s="95"/>
      <c r="CMH65" s="92"/>
      <c r="CMI65" s="93"/>
      <c r="CMJ65" s="92"/>
      <c r="CMK65" s="92"/>
      <c r="CML65" s="94"/>
      <c r="CMM65" s="95"/>
      <c r="CMN65" s="92"/>
      <c r="CMO65" s="93"/>
      <c r="CMP65" s="92"/>
      <c r="CMQ65" s="92"/>
      <c r="CMR65" s="94"/>
      <c r="CMS65" s="95"/>
      <c r="CMT65" s="92"/>
      <c r="CMU65" s="93"/>
      <c r="CMV65" s="92"/>
      <c r="CMW65" s="92"/>
      <c r="CMX65" s="94"/>
      <c r="CMY65" s="95"/>
      <c r="CMZ65" s="92"/>
      <c r="CNA65" s="93"/>
      <c r="CNB65" s="92"/>
      <c r="CNC65" s="92"/>
      <c r="CND65" s="94"/>
      <c r="CNE65" s="95"/>
      <c r="CNF65" s="92"/>
      <c r="CNG65" s="93"/>
      <c r="CNH65" s="92"/>
      <c r="CNI65" s="92"/>
      <c r="CNJ65" s="94"/>
      <c r="CNK65" s="95"/>
      <c r="CNL65" s="92"/>
      <c r="CNM65" s="93"/>
      <c r="CNN65" s="92"/>
      <c r="CNO65" s="92"/>
      <c r="CNP65" s="94"/>
      <c r="CNQ65" s="95"/>
      <c r="CNR65" s="92"/>
      <c r="CNS65" s="93"/>
      <c r="CNT65" s="92"/>
      <c r="CNU65" s="92"/>
      <c r="CNV65" s="94"/>
      <c r="CNW65" s="95"/>
      <c r="CNX65" s="92"/>
      <c r="CNY65" s="93"/>
      <c r="CNZ65" s="92"/>
      <c r="COA65" s="92"/>
      <c r="COB65" s="94"/>
      <c r="COC65" s="95"/>
      <c r="COD65" s="92"/>
      <c r="COE65" s="93"/>
      <c r="COF65" s="92"/>
      <c r="COG65" s="92"/>
      <c r="COH65" s="94"/>
      <c r="COI65" s="95"/>
      <c r="COJ65" s="92"/>
      <c r="COK65" s="93"/>
      <c r="COL65" s="92"/>
      <c r="COM65" s="92"/>
      <c r="CON65" s="94"/>
      <c r="COO65" s="95"/>
      <c r="COP65" s="92"/>
      <c r="COQ65" s="93"/>
      <c r="COR65" s="92"/>
      <c r="COS65" s="92"/>
      <c r="COT65" s="94"/>
      <c r="COU65" s="95"/>
      <c r="COV65" s="92"/>
      <c r="COW65" s="93"/>
      <c r="COX65" s="92"/>
      <c r="COY65" s="92"/>
      <c r="COZ65" s="94"/>
      <c r="CPA65" s="95"/>
      <c r="CPB65" s="92"/>
      <c r="CPC65" s="93"/>
      <c r="CPD65" s="92"/>
      <c r="CPE65" s="92"/>
      <c r="CPF65" s="94"/>
      <c r="CPG65" s="95"/>
      <c r="CPH65" s="92"/>
      <c r="CPI65" s="93"/>
      <c r="CPJ65" s="92"/>
      <c r="CPK65" s="92"/>
      <c r="CPL65" s="94"/>
      <c r="CPM65" s="95"/>
      <c r="CPN65" s="92"/>
      <c r="CPO65" s="93"/>
      <c r="CPP65" s="92"/>
      <c r="CPQ65" s="92"/>
      <c r="CPR65" s="94"/>
      <c r="CPS65" s="95"/>
      <c r="CPT65" s="92"/>
      <c r="CPU65" s="93"/>
      <c r="CPV65" s="92"/>
      <c r="CPW65" s="92"/>
      <c r="CPX65" s="94"/>
      <c r="CPY65" s="95"/>
      <c r="CPZ65" s="92"/>
      <c r="CQA65" s="93"/>
      <c r="CQB65" s="92"/>
      <c r="CQC65" s="92"/>
      <c r="CQD65" s="94"/>
      <c r="CQE65" s="95"/>
      <c r="CQF65" s="92"/>
      <c r="CQG65" s="93"/>
      <c r="CQH65" s="92"/>
      <c r="CQI65" s="92"/>
      <c r="CQJ65" s="94"/>
      <c r="CQK65" s="95"/>
      <c r="CQL65" s="92"/>
      <c r="CQM65" s="93"/>
      <c r="CQN65" s="92"/>
      <c r="CQO65" s="92"/>
      <c r="CQP65" s="94"/>
      <c r="CQQ65" s="95"/>
      <c r="CQR65" s="92"/>
      <c r="CQS65" s="93"/>
      <c r="CQT65" s="92"/>
      <c r="CQU65" s="92"/>
      <c r="CQV65" s="94"/>
      <c r="CQW65" s="95"/>
      <c r="CQX65" s="92"/>
      <c r="CQY65" s="93"/>
      <c r="CQZ65" s="92"/>
      <c r="CRA65" s="92"/>
      <c r="CRB65" s="94"/>
      <c r="CRC65" s="95"/>
      <c r="CRD65" s="92"/>
      <c r="CRE65" s="93"/>
      <c r="CRF65" s="92"/>
      <c r="CRG65" s="92"/>
      <c r="CRH65" s="94"/>
      <c r="CRI65" s="95"/>
      <c r="CRJ65" s="92"/>
      <c r="CRK65" s="93"/>
      <c r="CRL65" s="92"/>
      <c r="CRM65" s="92"/>
      <c r="CRN65" s="94"/>
      <c r="CRO65" s="95"/>
      <c r="CRP65" s="92"/>
      <c r="CRQ65" s="93"/>
      <c r="CRR65" s="92"/>
      <c r="CRS65" s="92"/>
      <c r="CRT65" s="94"/>
      <c r="CRU65" s="95"/>
      <c r="CRV65" s="92"/>
      <c r="CRW65" s="93"/>
      <c r="CRX65" s="92"/>
      <c r="CRY65" s="92"/>
      <c r="CRZ65" s="94"/>
      <c r="CSA65" s="95"/>
      <c r="CSB65" s="92"/>
      <c r="CSC65" s="93"/>
      <c r="CSD65" s="92"/>
      <c r="CSE65" s="92"/>
      <c r="CSF65" s="94"/>
      <c r="CSG65" s="95"/>
      <c r="CSH65" s="92"/>
      <c r="CSI65" s="93"/>
      <c r="CSJ65" s="92"/>
      <c r="CSK65" s="92"/>
      <c r="CSL65" s="94"/>
      <c r="CSM65" s="95"/>
      <c r="CSN65" s="92"/>
      <c r="CSO65" s="93"/>
      <c r="CSP65" s="92"/>
      <c r="CSQ65" s="92"/>
      <c r="CSR65" s="94"/>
      <c r="CSS65" s="95"/>
      <c r="CST65" s="92"/>
      <c r="CSU65" s="93"/>
      <c r="CSV65" s="92"/>
      <c r="CSW65" s="92"/>
      <c r="CSX65" s="94"/>
      <c r="CSY65" s="95"/>
      <c r="CSZ65" s="92"/>
      <c r="CTA65" s="93"/>
      <c r="CTB65" s="92"/>
      <c r="CTC65" s="92"/>
      <c r="CTD65" s="94"/>
      <c r="CTE65" s="95"/>
      <c r="CTF65" s="92"/>
      <c r="CTG65" s="93"/>
      <c r="CTH65" s="92"/>
      <c r="CTI65" s="92"/>
      <c r="CTJ65" s="94"/>
      <c r="CTK65" s="95"/>
      <c r="CTL65" s="92"/>
      <c r="CTM65" s="93"/>
      <c r="CTN65" s="92"/>
      <c r="CTO65" s="92"/>
      <c r="CTP65" s="94"/>
      <c r="CTQ65" s="95"/>
      <c r="CTR65" s="92"/>
      <c r="CTS65" s="93"/>
      <c r="CTT65" s="92"/>
      <c r="CTU65" s="92"/>
      <c r="CTV65" s="94"/>
      <c r="CTW65" s="95"/>
      <c r="CTX65" s="92"/>
      <c r="CTY65" s="93"/>
      <c r="CTZ65" s="92"/>
      <c r="CUA65" s="92"/>
      <c r="CUB65" s="94"/>
      <c r="CUC65" s="95"/>
      <c r="CUD65" s="92"/>
      <c r="CUE65" s="93"/>
      <c r="CUF65" s="92"/>
      <c r="CUG65" s="92"/>
      <c r="CUH65" s="94"/>
      <c r="CUI65" s="95"/>
      <c r="CUJ65" s="92"/>
      <c r="CUK65" s="93"/>
      <c r="CUL65" s="92"/>
      <c r="CUM65" s="92"/>
      <c r="CUN65" s="94"/>
      <c r="CUO65" s="95"/>
      <c r="CUP65" s="92"/>
      <c r="CUQ65" s="93"/>
      <c r="CUR65" s="92"/>
      <c r="CUS65" s="92"/>
      <c r="CUT65" s="94"/>
      <c r="CUU65" s="95"/>
      <c r="CUV65" s="92"/>
      <c r="CUW65" s="93"/>
      <c r="CUX65" s="92"/>
      <c r="CUY65" s="92"/>
      <c r="CUZ65" s="94"/>
      <c r="CVA65" s="95"/>
      <c r="CVB65" s="92"/>
      <c r="CVC65" s="93"/>
      <c r="CVD65" s="92"/>
      <c r="CVE65" s="92"/>
      <c r="CVF65" s="94"/>
      <c r="CVG65" s="95"/>
      <c r="CVH65" s="92"/>
      <c r="CVI65" s="93"/>
      <c r="CVJ65" s="92"/>
      <c r="CVK65" s="92"/>
      <c r="CVL65" s="94"/>
      <c r="CVM65" s="95"/>
      <c r="CVN65" s="92"/>
      <c r="CVO65" s="93"/>
      <c r="CVP65" s="92"/>
      <c r="CVQ65" s="92"/>
      <c r="CVR65" s="94"/>
      <c r="CVS65" s="95"/>
      <c r="CVT65" s="92"/>
      <c r="CVU65" s="93"/>
      <c r="CVV65" s="92"/>
      <c r="CVW65" s="92"/>
      <c r="CVX65" s="94"/>
      <c r="CVY65" s="95"/>
      <c r="CVZ65" s="92"/>
      <c r="CWA65" s="93"/>
      <c r="CWB65" s="92"/>
      <c r="CWC65" s="92"/>
      <c r="CWD65" s="94"/>
      <c r="CWE65" s="95"/>
      <c r="CWF65" s="92"/>
      <c r="CWG65" s="93"/>
      <c r="CWH65" s="92"/>
      <c r="CWI65" s="92"/>
      <c r="CWJ65" s="94"/>
      <c r="CWK65" s="95"/>
      <c r="CWL65" s="92"/>
      <c r="CWM65" s="93"/>
      <c r="CWN65" s="92"/>
      <c r="CWO65" s="92"/>
      <c r="CWP65" s="94"/>
      <c r="CWQ65" s="95"/>
      <c r="CWR65" s="92"/>
      <c r="CWS65" s="93"/>
      <c r="CWT65" s="92"/>
      <c r="CWU65" s="92"/>
      <c r="CWV65" s="94"/>
      <c r="CWW65" s="95"/>
      <c r="CWX65" s="92"/>
      <c r="CWY65" s="93"/>
      <c r="CWZ65" s="92"/>
      <c r="CXA65" s="92"/>
      <c r="CXB65" s="94"/>
      <c r="CXC65" s="95"/>
      <c r="CXD65" s="92"/>
      <c r="CXE65" s="93"/>
      <c r="CXF65" s="92"/>
      <c r="CXG65" s="92"/>
      <c r="CXH65" s="94"/>
      <c r="CXI65" s="95"/>
      <c r="CXJ65" s="92"/>
      <c r="CXK65" s="93"/>
      <c r="CXL65" s="92"/>
      <c r="CXM65" s="92"/>
      <c r="CXN65" s="94"/>
      <c r="CXO65" s="95"/>
      <c r="CXP65" s="92"/>
      <c r="CXQ65" s="93"/>
      <c r="CXR65" s="92"/>
      <c r="CXS65" s="92"/>
      <c r="CXT65" s="94"/>
      <c r="CXU65" s="95"/>
      <c r="CXV65" s="92"/>
      <c r="CXW65" s="93"/>
      <c r="CXX65" s="92"/>
      <c r="CXY65" s="92"/>
      <c r="CXZ65" s="94"/>
      <c r="CYA65" s="95"/>
      <c r="CYB65" s="92"/>
      <c r="CYC65" s="93"/>
      <c r="CYD65" s="92"/>
      <c r="CYE65" s="92"/>
      <c r="CYF65" s="94"/>
      <c r="CYG65" s="95"/>
      <c r="CYH65" s="92"/>
      <c r="CYI65" s="93"/>
      <c r="CYJ65" s="92"/>
      <c r="CYK65" s="92"/>
      <c r="CYL65" s="94"/>
      <c r="CYM65" s="95"/>
      <c r="CYN65" s="92"/>
      <c r="CYO65" s="93"/>
      <c r="CYP65" s="92"/>
      <c r="CYQ65" s="92"/>
      <c r="CYR65" s="94"/>
      <c r="CYS65" s="95"/>
      <c r="CYT65" s="92"/>
      <c r="CYU65" s="93"/>
      <c r="CYV65" s="92"/>
      <c r="CYW65" s="92"/>
      <c r="CYX65" s="94"/>
      <c r="CYY65" s="95"/>
      <c r="CYZ65" s="92"/>
      <c r="CZA65" s="93"/>
      <c r="CZB65" s="92"/>
      <c r="CZC65" s="92"/>
      <c r="CZD65" s="94"/>
      <c r="CZE65" s="95"/>
      <c r="CZF65" s="92"/>
      <c r="CZG65" s="93"/>
      <c r="CZH65" s="92"/>
      <c r="CZI65" s="92"/>
      <c r="CZJ65" s="94"/>
      <c r="CZK65" s="95"/>
      <c r="CZL65" s="92"/>
      <c r="CZM65" s="93"/>
      <c r="CZN65" s="92"/>
      <c r="CZO65" s="92"/>
      <c r="CZP65" s="94"/>
      <c r="CZQ65" s="95"/>
      <c r="CZR65" s="92"/>
      <c r="CZS65" s="93"/>
      <c r="CZT65" s="92"/>
      <c r="CZU65" s="92"/>
      <c r="CZV65" s="94"/>
      <c r="CZW65" s="95"/>
      <c r="CZX65" s="92"/>
      <c r="CZY65" s="93"/>
      <c r="CZZ65" s="92"/>
      <c r="DAA65" s="92"/>
      <c r="DAB65" s="94"/>
      <c r="DAC65" s="95"/>
      <c r="DAD65" s="92"/>
      <c r="DAE65" s="93"/>
      <c r="DAF65" s="92"/>
      <c r="DAG65" s="92"/>
      <c r="DAH65" s="94"/>
      <c r="DAI65" s="95"/>
      <c r="DAJ65" s="92"/>
      <c r="DAK65" s="93"/>
      <c r="DAL65" s="92"/>
      <c r="DAM65" s="92"/>
      <c r="DAN65" s="94"/>
      <c r="DAO65" s="95"/>
      <c r="DAP65" s="92"/>
      <c r="DAQ65" s="93"/>
      <c r="DAR65" s="92"/>
      <c r="DAS65" s="92"/>
      <c r="DAT65" s="94"/>
      <c r="DAU65" s="95"/>
      <c r="DAV65" s="92"/>
      <c r="DAW65" s="93"/>
      <c r="DAX65" s="92"/>
      <c r="DAY65" s="92"/>
      <c r="DAZ65" s="94"/>
      <c r="DBA65" s="95"/>
      <c r="DBB65" s="92"/>
      <c r="DBC65" s="93"/>
      <c r="DBD65" s="92"/>
      <c r="DBE65" s="92"/>
      <c r="DBF65" s="94"/>
      <c r="DBG65" s="95"/>
      <c r="DBH65" s="92"/>
      <c r="DBI65" s="93"/>
      <c r="DBJ65" s="92"/>
      <c r="DBK65" s="92"/>
      <c r="DBL65" s="94"/>
      <c r="DBM65" s="95"/>
      <c r="DBN65" s="92"/>
      <c r="DBO65" s="93"/>
      <c r="DBP65" s="92"/>
      <c r="DBQ65" s="92"/>
      <c r="DBR65" s="94"/>
      <c r="DBS65" s="95"/>
      <c r="DBT65" s="92"/>
      <c r="DBU65" s="93"/>
      <c r="DBV65" s="92"/>
      <c r="DBW65" s="92"/>
      <c r="DBX65" s="94"/>
      <c r="DBY65" s="95"/>
      <c r="DBZ65" s="92"/>
      <c r="DCA65" s="93"/>
      <c r="DCB65" s="92"/>
      <c r="DCC65" s="92"/>
      <c r="DCD65" s="94"/>
      <c r="DCE65" s="95"/>
      <c r="DCF65" s="92"/>
      <c r="DCG65" s="93"/>
      <c r="DCH65" s="92"/>
      <c r="DCI65" s="92"/>
      <c r="DCJ65" s="94"/>
      <c r="DCK65" s="95"/>
      <c r="DCL65" s="92"/>
      <c r="DCM65" s="93"/>
      <c r="DCN65" s="92"/>
      <c r="DCO65" s="92"/>
      <c r="DCP65" s="94"/>
      <c r="DCQ65" s="95"/>
      <c r="DCR65" s="92"/>
      <c r="DCS65" s="93"/>
      <c r="DCT65" s="92"/>
      <c r="DCU65" s="92"/>
      <c r="DCV65" s="94"/>
      <c r="DCW65" s="95"/>
      <c r="DCX65" s="92"/>
      <c r="DCY65" s="93"/>
      <c r="DCZ65" s="92"/>
      <c r="DDA65" s="92"/>
      <c r="DDB65" s="94"/>
      <c r="DDC65" s="95"/>
      <c r="DDD65" s="92"/>
      <c r="DDE65" s="93"/>
      <c r="DDF65" s="92"/>
      <c r="DDG65" s="92"/>
      <c r="DDH65" s="94"/>
      <c r="DDI65" s="95"/>
      <c r="DDJ65" s="92"/>
      <c r="DDK65" s="93"/>
      <c r="DDL65" s="92"/>
      <c r="DDM65" s="92"/>
      <c r="DDN65" s="94"/>
      <c r="DDO65" s="95"/>
      <c r="DDP65" s="92"/>
      <c r="DDQ65" s="93"/>
      <c r="DDR65" s="92"/>
      <c r="DDS65" s="92"/>
      <c r="DDT65" s="94"/>
      <c r="DDU65" s="95"/>
      <c r="DDV65" s="92"/>
      <c r="DDW65" s="93"/>
      <c r="DDX65" s="92"/>
      <c r="DDY65" s="92"/>
      <c r="DDZ65" s="94"/>
      <c r="DEA65" s="95"/>
      <c r="DEB65" s="92"/>
      <c r="DEC65" s="93"/>
      <c r="DED65" s="92"/>
      <c r="DEE65" s="92"/>
      <c r="DEF65" s="94"/>
      <c r="DEG65" s="95"/>
      <c r="DEH65" s="92"/>
      <c r="DEI65" s="93"/>
      <c r="DEJ65" s="92"/>
      <c r="DEK65" s="92"/>
      <c r="DEL65" s="94"/>
      <c r="DEM65" s="95"/>
      <c r="DEN65" s="92"/>
      <c r="DEO65" s="93"/>
      <c r="DEP65" s="92"/>
      <c r="DEQ65" s="92"/>
      <c r="DER65" s="94"/>
      <c r="DES65" s="95"/>
      <c r="DET65" s="92"/>
      <c r="DEU65" s="93"/>
      <c r="DEV65" s="92"/>
      <c r="DEW65" s="92"/>
      <c r="DEX65" s="94"/>
      <c r="DEY65" s="95"/>
      <c r="DEZ65" s="92"/>
      <c r="DFA65" s="93"/>
      <c r="DFB65" s="92"/>
      <c r="DFC65" s="92"/>
      <c r="DFD65" s="94"/>
      <c r="DFE65" s="95"/>
      <c r="DFF65" s="92"/>
      <c r="DFG65" s="93"/>
      <c r="DFH65" s="92"/>
      <c r="DFI65" s="92"/>
      <c r="DFJ65" s="94"/>
      <c r="DFK65" s="95"/>
      <c r="DFL65" s="92"/>
      <c r="DFM65" s="93"/>
      <c r="DFN65" s="92"/>
      <c r="DFO65" s="92"/>
      <c r="DFP65" s="94"/>
      <c r="DFQ65" s="95"/>
      <c r="DFR65" s="92"/>
      <c r="DFS65" s="93"/>
      <c r="DFT65" s="92"/>
      <c r="DFU65" s="92"/>
      <c r="DFV65" s="94"/>
      <c r="DFW65" s="95"/>
      <c r="DFX65" s="92"/>
      <c r="DFY65" s="93"/>
      <c r="DFZ65" s="92"/>
      <c r="DGA65" s="92"/>
      <c r="DGB65" s="94"/>
      <c r="DGC65" s="95"/>
      <c r="DGD65" s="92"/>
      <c r="DGE65" s="93"/>
      <c r="DGF65" s="92"/>
      <c r="DGG65" s="92"/>
      <c r="DGH65" s="94"/>
      <c r="DGI65" s="95"/>
      <c r="DGJ65" s="92"/>
      <c r="DGK65" s="93"/>
      <c r="DGL65" s="92"/>
      <c r="DGM65" s="92"/>
      <c r="DGN65" s="94"/>
      <c r="DGO65" s="95"/>
      <c r="DGP65" s="92"/>
      <c r="DGQ65" s="93"/>
      <c r="DGR65" s="92"/>
      <c r="DGS65" s="92"/>
      <c r="DGT65" s="94"/>
      <c r="DGU65" s="95"/>
      <c r="DGV65" s="92"/>
      <c r="DGW65" s="93"/>
      <c r="DGX65" s="92"/>
      <c r="DGY65" s="92"/>
      <c r="DGZ65" s="94"/>
      <c r="DHA65" s="95"/>
      <c r="DHB65" s="92"/>
      <c r="DHC65" s="93"/>
      <c r="DHD65" s="92"/>
      <c r="DHE65" s="92"/>
      <c r="DHF65" s="94"/>
      <c r="DHG65" s="95"/>
      <c r="DHH65" s="92"/>
      <c r="DHI65" s="93"/>
      <c r="DHJ65" s="92"/>
      <c r="DHK65" s="92"/>
      <c r="DHL65" s="94"/>
      <c r="DHM65" s="95"/>
      <c r="DHN65" s="92"/>
      <c r="DHO65" s="93"/>
      <c r="DHP65" s="92"/>
      <c r="DHQ65" s="92"/>
      <c r="DHR65" s="94"/>
      <c r="DHS65" s="95"/>
      <c r="DHT65" s="92"/>
      <c r="DHU65" s="93"/>
      <c r="DHV65" s="92"/>
      <c r="DHW65" s="92"/>
      <c r="DHX65" s="94"/>
      <c r="DHY65" s="95"/>
      <c r="DHZ65" s="92"/>
      <c r="DIA65" s="93"/>
      <c r="DIB65" s="92"/>
      <c r="DIC65" s="92"/>
      <c r="DID65" s="94"/>
      <c r="DIE65" s="95"/>
      <c r="DIF65" s="92"/>
      <c r="DIG65" s="93"/>
      <c r="DIH65" s="92"/>
      <c r="DII65" s="92"/>
      <c r="DIJ65" s="94"/>
      <c r="DIK65" s="95"/>
      <c r="DIL65" s="92"/>
      <c r="DIM65" s="93"/>
      <c r="DIN65" s="92"/>
      <c r="DIO65" s="92"/>
      <c r="DIP65" s="94"/>
      <c r="DIQ65" s="95"/>
      <c r="DIR65" s="92"/>
      <c r="DIS65" s="93"/>
      <c r="DIT65" s="92"/>
      <c r="DIU65" s="92"/>
      <c r="DIV65" s="94"/>
      <c r="DIW65" s="95"/>
      <c r="DIX65" s="92"/>
      <c r="DIY65" s="93"/>
      <c r="DIZ65" s="92"/>
      <c r="DJA65" s="92"/>
      <c r="DJB65" s="94"/>
      <c r="DJC65" s="95"/>
      <c r="DJD65" s="92"/>
      <c r="DJE65" s="93"/>
      <c r="DJF65" s="92"/>
      <c r="DJG65" s="92"/>
      <c r="DJH65" s="94"/>
      <c r="DJI65" s="95"/>
      <c r="DJJ65" s="92"/>
      <c r="DJK65" s="93"/>
      <c r="DJL65" s="92"/>
      <c r="DJM65" s="92"/>
      <c r="DJN65" s="94"/>
      <c r="DJO65" s="95"/>
      <c r="DJP65" s="92"/>
      <c r="DJQ65" s="93"/>
      <c r="DJR65" s="92"/>
      <c r="DJS65" s="92"/>
      <c r="DJT65" s="94"/>
      <c r="DJU65" s="95"/>
      <c r="DJV65" s="92"/>
      <c r="DJW65" s="93"/>
      <c r="DJX65" s="92"/>
      <c r="DJY65" s="92"/>
      <c r="DJZ65" s="94"/>
      <c r="DKA65" s="95"/>
      <c r="DKB65" s="92"/>
      <c r="DKC65" s="93"/>
      <c r="DKD65" s="92"/>
      <c r="DKE65" s="92"/>
      <c r="DKF65" s="94"/>
      <c r="DKG65" s="95"/>
      <c r="DKH65" s="92"/>
      <c r="DKI65" s="93"/>
      <c r="DKJ65" s="92"/>
      <c r="DKK65" s="92"/>
      <c r="DKL65" s="94"/>
      <c r="DKM65" s="95"/>
      <c r="DKN65" s="92"/>
      <c r="DKO65" s="93"/>
      <c r="DKP65" s="92"/>
      <c r="DKQ65" s="92"/>
      <c r="DKR65" s="94"/>
      <c r="DKS65" s="95"/>
      <c r="DKT65" s="92"/>
      <c r="DKU65" s="93"/>
      <c r="DKV65" s="92"/>
      <c r="DKW65" s="92"/>
      <c r="DKX65" s="94"/>
      <c r="DKY65" s="95"/>
      <c r="DKZ65" s="92"/>
      <c r="DLA65" s="93"/>
      <c r="DLB65" s="92"/>
      <c r="DLC65" s="92"/>
      <c r="DLD65" s="94"/>
      <c r="DLE65" s="95"/>
      <c r="DLF65" s="92"/>
      <c r="DLG65" s="93"/>
      <c r="DLH65" s="92"/>
      <c r="DLI65" s="92"/>
      <c r="DLJ65" s="94"/>
      <c r="DLK65" s="95"/>
      <c r="DLL65" s="92"/>
      <c r="DLM65" s="93"/>
      <c r="DLN65" s="92"/>
      <c r="DLO65" s="92"/>
      <c r="DLP65" s="94"/>
      <c r="DLQ65" s="95"/>
      <c r="DLR65" s="92"/>
      <c r="DLS65" s="93"/>
      <c r="DLT65" s="92"/>
      <c r="DLU65" s="92"/>
      <c r="DLV65" s="94"/>
      <c r="DLW65" s="95"/>
      <c r="DLX65" s="92"/>
      <c r="DLY65" s="93"/>
      <c r="DLZ65" s="92"/>
      <c r="DMA65" s="92"/>
      <c r="DMB65" s="94"/>
      <c r="DMC65" s="95"/>
      <c r="DMD65" s="92"/>
      <c r="DME65" s="93"/>
      <c r="DMF65" s="92"/>
      <c r="DMG65" s="92"/>
      <c r="DMH65" s="94"/>
      <c r="DMI65" s="95"/>
      <c r="DMJ65" s="92"/>
      <c r="DMK65" s="93"/>
      <c r="DML65" s="92"/>
      <c r="DMM65" s="92"/>
      <c r="DMN65" s="94"/>
      <c r="DMO65" s="95"/>
      <c r="DMP65" s="92"/>
      <c r="DMQ65" s="93"/>
      <c r="DMR65" s="92"/>
      <c r="DMS65" s="92"/>
      <c r="DMT65" s="94"/>
      <c r="DMU65" s="95"/>
      <c r="DMV65" s="92"/>
      <c r="DMW65" s="93"/>
      <c r="DMX65" s="92"/>
      <c r="DMY65" s="92"/>
      <c r="DMZ65" s="94"/>
      <c r="DNA65" s="95"/>
      <c r="DNB65" s="92"/>
      <c r="DNC65" s="93"/>
      <c r="DND65" s="92"/>
      <c r="DNE65" s="92"/>
      <c r="DNF65" s="94"/>
      <c r="DNG65" s="95"/>
      <c r="DNH65" s="92"/>
      <c r="DNI65" s="93"/>
      <c r="DNJ65" s="92"/>
      <c r="DNK65" s="92"/>
      <c r="DNL65" s="94"/>
      <c r="DNM65" s="95"/>
      <c r="DNN65" s="92"/>
      <c r="DNO65" s="93"/>
      <c r="DNP65" s="92"/>
      <c r="DNQ65" s="92"/>
      <c r="DNR65" s="94"/>
      <c r="DNS65" s="95"/>
      <c r="DNT65" s="92"/>
      <c r="DNU65" s="93"/>
      <c r="DNV65" s="92"/>
      <c r="DNW65" s="92"/>
      <c r="DNX65" s="94"/>
      <c r="DNY65" s="95"/>
      <c r="DNZ65" s="92"/>
      <c r="DOA65" s="93"/>
      <c r="DOB65" s="92"/>
      <c r="DOC65" s="92"/>
      <c r="DOD65" s="94"/>
      <c r="DOE65" s="95"/>
      <c r="DOF65" s="92"/>
      <c r="DOG65" s="93"/>
      <c r="DOH65" s="92"/>
      <c r="DOI65" s="92"/>
      <c r="DOJ65" s="94"/>
      <c r="DOK65" s="95"/>
      <c r="DOL65" s="92"/>
      <c r="DOM65" s="93"/>
      <c r="DON65" s="92"/>
      <c r="DOO65" s="92"/>
      <c r="DOP65" s="94"/>
      <c r="DOQ65" s="95"/>
      <c r="DOR65" s="92"/>
      <c r="DOS65" s="93"/>
      <c r="DOT65" s="92"/>
      <c r="DOU65" s="92"/>
      <c r="DOV65" s="94"/>
      <c r="DOW65" s="95"/>
      <c r="DOX65" s="92"/>
      <c r="DOY65" s="93"/>
      <c r="DOZ65" s="92"/>
      <c r="DPA65" s="92"/>
      <c r="DPB65" s="94"/>
      <c r="DPC65" s="95"/>
      <c r="DPD65" s="92"/>
      <c r="DPE65" s="93"/>
      <c r="DPF65" s="92"/>
      <c r="DPG65" s="92"/>
      <c r="DPH65" s="94"/>
      <c r="DPI65" s="95"/>
      <c r="DPJ65" s="92"/>
      <c r="DPK65" s="93"/>
      <c r="DPL65" s="92"/>
      <c r="DPM65" s="92"/>
      <c r="DPN65" s="94"/>
      <c r="DPO65" s="95"/>
      <c r="DPP65" s="92"/>
      <c r="DPQ65" s="93"/>
      <c r="DPR65" s="92"/>
      <c r="DPS65" s="92"/>
      <c r="DPT65" s="94"/>
      <c r="DPU65" s="95"/>
      <c r="DPV65" s="92"/>
      <c r="DPW65" s="93"/>
      <c r="DPX65" s="92"/>
      <c r="DPY65" s="92"/>
      <c r="DPZ65" s="94"/>
      <c r="DQA65" s="95"/>
      <c r="DQB65" s="92"/>
      <c r="DQC65" s="93"/>
      <c r="DQD65" s="92"/>
      <c r="DQE65" s="92"/>
      <c r="DQF65" s="94"/>
      <c r="DQG65" s="95"/>
      <c r="DQH65" s="92"/>
      <c r="DQI65" s="93"/>
      <c r="DQJ65" s="92"/>
      <c r="DQK65" s="92"/>
      <c r="DQL65" s="94"/>
      <c r="DQM65" s="95"/>
      <c r="DQN65" s="92"/>
      <c r="DQO65" s="93"/>
      <c r="DQP65" s="92"/>
      <c r="DQQ65" s="92"/>
      <c r="DQR65" s="94"/>
      <c r="DQS65" s="95"/>
      <c r="DQT65" s="92"/>
      <c r="DQU65" s="93"/>
      <c r="DQV65" s="92"/>
      <c r="DQW65" s="92"/>
      <c r="DQX65" s="94"/>
      <c r="DQY65" s="95"/>
      <c r="DQZ65" s="92"/>
      <c r="DRA65" s="93"/>
      <c r="DRB65" s="92"/>
      <c r="DRC65" s="92"/>
      <c r="DRD65" s="94"/>
      <c r="DRE65" s="95"/>
      <c r="DRF65" s="92"/>
      <c r="DRG65" s="93"/>
      <c r="DRH65" s="92"/>
      <c r="DRI65" s="92"/>
      <c r="DRJ65" s="94"/>
      <c r="DRK65" s="95"/>
      <c r="DRL65" s="92"/>
      <c r="DRM65" s="93"/>
      <c r="DRN65" s="92"/>
      <c r="DRO65" s="92"/>
      <c r="DRP65" s="94"/>
      <c r="DRQ65" s="95"/>
      <c r="DRR65" s="92"/>
      <c r="DRS65" s="93"/>
      <c r="DRT65" s="92"/>
      <c r="DRU65" s="92"/>
      <c r="DRV65" s="94"/>
      <c r="DRW65" s="95"/>
      <c r="DRX65" s="92"/>
      <c r="DRY65" s="93"/>
      <c r="DRZ65" s="92"/>
      <c r="DSA65" s="92"/>
      <c r="DSB65" s="94"/>
      <c r="DSC65" s="95"/>
      <c r="DSD65" s="92"/>
      <c r="DSE65" s="93"/>
      <c r="DSF65" s="92"/>
      <c r="DSG65" s="92"/>
      <c r="DSH65" s="94"/>
      <c r="DSI65" s="95"/>
      <c r="DSJ65" s="92"/>
      <c r="DSK65" s="93"/>
      <c r="DSL65" s="92"/>
      <c r="DSM65" s="92"/>
      <c r="DSN65" s="94"/>
      <c r="DSO65" s="95"/>
      <c r="DSP65" s="92"/>
      <c r="DSQ65" s="93"/>
      <c r="DSR65" s="92"/>
      <c r="DSS65" s="92"/>
      <c r="DST65" s="94"/>
      <c r="DSU65" s="95"/>
      <c r="DSV65" s="92"/>
      <c r="DSW65" s="93"/>
      <c r="DSX65" s="92"/>
      <c r="DSY65" s="92"/>
      <c r="DSZ65" s="94"/>
      <c r="DTA65" s="95"/>
      <c r="DTB65" s="92"/>
      <c r="DTC65" s="93"/>
      <c r="DTD65" s="92"/>
      <c r="DTE65" s="92"/>
      <c r="DTF65" s="94"/>
      <c r="DTG65" s="95"/>
      <c r="DTH65" s="92"/>
      <c r="DTI65" s="93"/>
      <c r="DTJ65" s="92"/>
      <c r="DTK65" s="92"/>
      <c r="DTL65" s="94"/>
      <c r="DTM65" s="95"/>
      <c r="DTN65" s="92"/>
      <c r="DTO65" s="93"/>
      <c r="DTP65" s="92"/>
      <c r="DTQ65" s="92"/>
      <c r="DTR65" s="94"/>
      <c r="DTS65" s="95"/>
      <c r="DTT65" s="92"/>
      <c r="DTU65" s="93"/>
      <c r="DTV65" s="92"/>
      <c r="DTW65" s="92"/>
      <c r="DTX65" s="94"/>
      <c r="DTY65" s="95"/>
      <c r="DTZ65" s="92"/>
      <c r="DUA65" s="93"/>
      <c r="DUB65" s="92"/>
      <c r="DUC65" s="92"/>
      <c r="DUD65" s="94"/>
      <c r="DUE65" s="95"/>
      <c r="DUF65" s="92"/>
      <c r="DUG65" s="93"/>
      <c r="DUH65" s="92"/>
      <c r="DUI65" s="92"/>
      <c r="DUJ65" s="94"/>
      <c r="DUK65" s="95"/>
      <c r="DUL65" s="92"/>
      <c r="DUM65" s="93"/>
      <c r="DUN65" s="92"/>
      <c r="DUO65" s="92"/>
      <c r="DUP65" s="94"/>
      <c r="DUQ65" s="95"/>
      <c r="DUR65" s="92"/>
      <c r="DUS65" s="93"/>
      <c r="DUT65" s="92"/>
      <c r="DUU65" s="92"/>
      <c r="DUV65" s="94"/>
      <c r="DUW65" s="95"/>
      <c r="DUX65" s="92"/>
      <c r="DUY65" s="93"/>
      <c r="DUZ65" s="92"/>
      <c r="DVA65" s="92"/>
      <c r="DVB65" s="94"/>
      <c r="DVC65" s="95"/>
      <c r="DVD65" s="92"/>
      <c r="DVE65" s="93"/>
      <c r="DVF65" s="92"/>
      <c r="DVG65" s="92"/>
      <c r="DVH65" s="94"/>
      <c r="DVI65" s="95"/>
      <c r="DVJ65" s="92"/>
      <c r="DVK65" s="93"/>
      <c r="DVL65" s="92"/>
      <c r="DVM65" s="92"/>
      <c r="DVN65" s="94"/>
      <c r="DVO65" s="95"/>
      <c r="DVP65" s="92"/>
      <c r="DVQ65" s="93"/>
      <c r="DVR65" s="92"/>
      <c r="DVS65" s="92"/>
      <c r="DVT65" s="94"/>
      <c r="DVU65" s="95"/>
      <c r="DVV65" s="92"/>
      <c r="DVW65" s="93"/>
      <c r="DVX65" s="92"/>
      <c r="DVY65" s="92"/>
      <c r="DVZ65" s="94"/>
      <c r="DWA65" s="95"/>
      <c r="DWB65" s="92"/>
      <c r="DWC65" s="93"/>
      <c r="DWD65" s="92"/>
      <c r="DWE65" s="92"/>
      <c r="DWF65" s="94"/>
      <c r="DWG65" s="95"/>
      <c r="DWH65" s="92"/>
      <c r="DWI65" s="93"/>
      <c r="DWJ65" s="92"/>
      <c r="DWK65" s="92"/>
      <c r="DWL65" s="94"/>
      <c r="DWM65" s="95"/>
      <c r="DWN65" s="92"/>
      <c r="DWO65" s="93"/>
      <c r="DWP65" s="92"/>
      <c r="DWQ65" s="92"/>
      <c r="DWR65" s="94"/>
      <c r="DWS65" s="95"/>
      <c r="DWT65" s="92"/>
      <c r="DWU65" s="93"/>
      <c r="DWV65" s="92"/>
      <c r="DWW65" s="92"/>
      <c r="DWX65" s="94"/>
      <c r="DWY65" s="95"/>
      <c r="DWZ65" s="92"/>
      <c r="DXA65" s="93"/>
      <c r="DXB65" s="92"/>
      <c r="DXC65" s="92"/>
      <c r="DXD65" s="94"/>
      <c r="DXE65" s="95"/>
      <c r="DXF65" s="92"/>
      <c r="DXG65" s="93"/>
      <c r="DXH65" s="92"/>
      <c r="DXI65" s="92"/>
      <c r="DXJ65" s="94"/>
      <c r="DXK65" s="95"/>
      <c r="DXL65" s="92"/>
      <c r="DXM65" s="93"/>
      <c r="DXN65" s="92"/>
      <c r="DXO65" s="92"/>
      <c r="DXP65" s="94"/>
      <c r="DXQ65" s="95"/>
      <c r="DXR65" s="92"/>
      <c r="DXS65" s="93"/>
      <c r="DXT65" s="92"/>
      <c r="DXU65" s="92"/>
      <c r="DXV65" s="94"/>
      <c r="DXW65" s="95"/>
      <c r="DXX65" s="92"/>
      <c r="DXY65" s="93"/>
      <c r="DXZ65" s="92"/>
      <c r="DYA65" s="92"/>
      <c r="DYB65" s="94"/>
      <c r="DYC65" s="95"/>
      <c r="DYD65" s="92"/>
      <c r="DYE65" s="93"/>
      <c r="DYF65" s="92"/>
      <c r="DYG65" s="92"/>
      <c r="DYH65" s="94"/>
      <c r="DYI65" s="95"/>
      <c r="DYJ65" s="92"/>
      <c r="DYK65" s="93"/>
      <c r="DYL65" s="92"/>
      <c r="DYM65" s="92"/>
      <c r="DYN65" s="94"/>
      <c r="DYO65" s="95"/>
      <c r="DYP65" s="92"/>
      <c r="DYQ65" s="93"/>
      <c r="DYR65" s="92"/>
      <c r="DYS65" s="92"/>
      <c r="DYT65" s="94"/>
      <c r="DYU65" s="95"/>
      <c r="DYV65" s="92"/>
      <c r="DYW65" s="93"/>
      <c r="DYX65" s="92"/>
      <c r="DYY65" s="92"/>
      <c r="DYZ65" s="94"/>
      <c r="DZA65" s="95"/>
      <c r="DZB65" s="92"/>
      <c r="DZC65" s="93"/>
      <c r="DZD65" s="92"/>
      <c r="DZE65" s="92"/>
      <c r="DZF65" s="94"/>
      <c r="DZG65" s="95"/>
      <c r="DZH65" s="92"/>
      <c r="DZI65" s="93"/>
      <c r="DZJ65" s="92"/>
      <c r="DZK65" s="92"/>
      <c r="DZL65" s="94"/>
      <c r="DZM65" s="95"/>
      <c r="DZN65" s="92"/>
      <c r="DZO65" s="93"/>
      <c r="DZP65" s="92"/>
      <c r="DZQ65" s="92"/>
      <c r="DZR65" s="94"/>
      <c r="DZS65" s="95"/>
      <c r="DZT65" s="92"/>
      <c r="DZU65" s="93"/>
      <c r="DZV65" s="92"/>
      <c r="DZW65" s="92"/>
      <c r="DZX65" s="94"/>
      <c r="DZY65" s="95"/>
      <c r="DZZ65" s="92"/>
      <c r="EAA65" s="93"/>
      <c r="EAB65" s="92"/>
      <c r="EAC65" s="92"/>
      <c r="EAD65" s="94"/>
      <c r="EAE65" s="95"/>
      <c r="EAF65" s="92"/>
      <c r="EAG65" s="93"/>
      <c r="EAH65" s="92"/>
      <c r="EAI65" s="92"/>
      <c r="EAJ65" s="94"/>
      <c r="EAK65" s="95"/>
      <c r="EAL65" s="92"/>
      <c r="EAM65" s="93"/>
      <c r="EAN65" s="92"/>
      <c r="EAO65" s="92"/>
      <c r="EAP65" s="94"/>
      <c r="EAQ65" s="95"/>
      <c r="EAR65" s="92"/>
      <c r="EAS65" s="93"/>
      <c r="EAT65" s="92"/>
      <c r="EAU65" s="92"/>
      <c r="EAV65" s="94"/>
      <c r="EAW65" s="95"/>
      <c r="EAX65" s="92"/>
      <c r="EAY65" s="93"/>
      <c r="EAZ65" s="92"/>
      <c r="EBA65" s="92"/>
      <c r="EBB65" s="94"/>
      <c r="EBC65" s="95"/>
      <c r="EBD65" s="92"/>
      <c r="EBE65" s="93"/>
      <c r="EBF65" s="92"/>
      <c r="EBG65" s="92"/>
      <c r="EBH65" s="94"/>
      <c r="EBI65" s="95"/>
      <c r="EBJ65" s="92"/>
      <c r="EBK65" s="93"/>
      <c r="EBL65" s="92"/>
      <c r="EBM65" s="92"/>
      <c r="EBN65" s="94"/>
      <c r="EBO65" s="95"/>
      <c r="EBP65" s="92"/>
      <c r="EBQ65" s="93"/>
      <c r="EBR65" s="92"/>
      <c r="EBS65" s="92"/>
      <c r="EBT65" s="94"/>
      <c r="EBU65" s="95"/>
      <c r="EBV65" s="92"/>
      <c r="EBW65" s="93"/>
      <c r="EBX65" s="92"/>
      <c r="EBY65" s="92"/>
      <c r="EBZ65" s="94"/>
      <c r="ECA65" s="95"/>
      <c r="ECB65" s="92"/>
      <c r="ECC65" s="93"/>
      <c r="ECD65" s="92"/>
      <c r="ECE65" s="92"/>
      <c r="ECF65" s="94"/>
      <c r="ECG65" s="95"/>
      <c r="ECH65" s="92"/>
      <c r="ECI65" s="93"/>
      <c r="ECJ65" s="92"/>
      <c r="ECK65" s="92"/>
      <c r="ECL65" s="94"/>
      <c r="ECM65" s="95"/>
      <c r="ECN65" s="92"/>
      <c r="ECO65" s="93"/>
      <c r="ECP65" s="92"/>
      <c r="ECQ65" s="92"/>
      <c r="ECR65" s="94"/>
      <c r="ECS65" s="95"/>
      <c r="ECT65" s="92"/>
      <c r="ECU65" s="93"/>
      <c r="ECV65" s="92"/>
      <c r="ECW65" s="92"/>
      <c r="ECX65" s="94"/>
      <c r="ECY65" s="95"/>
      <c r="ECZ65" s="92"/>
      <c r="EDA65" s="93"/>
      <c r="EDB65" s="92"/>
      <c r="EDC65" s="92"/>
      <c r="EDD65" s="94"/>
      <c r="EDE65" s="95"/>
      <c r="EDF65" s="92"/>
      <c r="EDG65" s="93"/>
      <c r="EDH65" s="92"/>
      <c r="EDI65" s="92"/>
      <c r="EDJ65" s="94"/>
      <c r="EDK65" s="95"/>
      <c r="EDL65" s="92"/>
      <c r="EDM65" s="93"/>
      <c r="EDN65" s="92"/>
      <c r="EDO65" s="92"/>
      <c r="EDP65" s="94"/>
      <c r="EDQ65" s="95"/>
      <c r="EDR65" s="92"/>
      <c r="EDS65" s="93"/>
      <c r="EDT65" s="92"/>
      <c r="EDU65" s="92"/>
      <c r="EDV65" s="94"/>
      <c r="EDW65" s="95"/>
      <c r="EDX65" s="92"/>
      <c r="EDY65" s="93"/>
      <c r="EDZ65" s="92"/>
      <c r="EEA65" s="92"/>
      <c r="EEB65" s="94"/>
      <c r="EEC65" s="95"/>
      <c r="EED65" s="92"/>
      <c r="EEE65" s="93"/>
      <c r="EEF65" s="92"/>
      <c r="EEG65" s="92"/>
      <c r="EEH65" s="94"/>
      <c r="EEI65" s="95"/>
      <c r="EEJ65" s="92"/>
      <c r="EEK65" s="93"/>
      <c r="EEL65" s="92"/>
      <c r="EEM65" s="92"/>
      <c r="EEN65" s="94"/>
      <c r="EEO65" s="95"/>
      <c r="EEP65" s="92"/>
      <c r="EEQ65" s="93"/>
      <c r="EER65" s="92"/>
      <c r="EES65" s="92"/>
      <c r="EET65" s="94"/>
      <c r="EEU65" s="95"/>
      <c r="EEV65" s="92"/>
      <c r="EEW65" s="93"/>
      <c r="EEX65" s="92"/>
      <c r="EEY65" s="92"/>
      <c r="EEZ65" s="94"/>
      <c r="EFA65" s="95"/>
      <c r="EFB65" s="92"/>
      <c r="EFC65" s="93"/>
      <c r="EFD65" s="92"/>
      <c r="EFE65" s="92"/>
      <c r="EFF65" s="94"/>
      <c r="EFG65" s="95"/>
      <c r="EFH65" s="92"/>
      <c r="EFI65" s="93"/>
      <c r="EFJ65" s="92"/>
      <c r="EFK65" s="92"/>
      <c r="EFL65" s="94"/>
      <c r="EFM65" s="95"/>
      <c r="EFN65" s="92"/>
      <c r="EFO65" s="93"/>
      <c r="EFP65" s="92"/>
      <c r="EFQ65" s="92"/>
      <c r="EFR65" s="94"/>
      <c r="EFS65" s="95"/>
      <c r="EFT65" s="92"/>
      <c r="EFU65" s="93"/>
      <c r="EFV65" s="92"/>
      <c r="EFW65" s="92"/>
      <c r="EFX65" s="94"/>
      <c r="EFY65" s="95"/>
      <c r="EFZ65" s="92"/>
      <c r="EGA65" s="93"/>
      <c r="EGB65" s="92"/>
      <c r="EGC65" s="92"/>
      <c r="EGD65" s="94"/>
      <c r="EGE65" s="95"/>
      <c r="EGF65" s="92"/>
      <c r="EGG65" s="93"/>
      <c r="EGH65" s="92"/>
      <c r="EGI65" s="92"/>
      <c r="EGJ65" s="94"/>
      <c r="EGK65" s="95"/>
      <c r="EGL65" s="92"/>
      <c r="EGM65" s="93"/>
      <c r="EGN65" s="92"/>
      <c r="EGO65" s="92"/>
      <c r="EGP65" s="94"/>
      <c r="EGQ65" s="95"/>
      <c r="EGR65" s="92"/>
      <c r="EGS65" s="93"/>
      <c r="EGT65" s="92"/>
      <c r="EGU65" s="92"/>
      <c r="EGV65" s="94"/>
      <c r="EGW65" s="95"/>
      <c r="EGX65" s="92"/>
      <c r="EGY65" s="93"/>
      <c r="EGZ65" s="92"/>
      <c r="EHA65" s="92"/>
      <c r="EHB65" s="94"/>
      <c r="EHC65" s="95"/>
      <c r="EHD65" s="92"/>
      <c r="EHE65" s="93"/>
      <c r="EHF65" s="92"/>
      <c r="EHG65" s="92"/>
      <c r="EHH65" s="94"/>
      <c r="EHI65" s="95"/>
      <c r="EHJ65" s="92"/>
      <c r="EHK65" s="93"/>
      <c r="EHL65" s="92"/>
      <c r="EHM65" s="92"/>
      <c r="EHN65" s="94"/>
      <c r="EHO65" s="95"/>
      <c r="EHP65" s="92"/>
      <c r="EHQ65" s="93"/>
      <c r="EHR65" s="92"/>
      <c r="EHS65" s="92"/>
      <c r="EHT65" s="94"/>
      <c r="EHU65" s="95"/>
      <c r="EHV65" s="92"/>
      <c r="EHW65" s="93"/>
      <c r="EHX65" s="92"/>
      <c r="EHY65" s="92"/>
      <c r="EHZ65" s="94"/>
      <c r="EIA65" s="95"/>
      <c r="EIB65" s="92"/>
      <c r="EIC65" s="93"/>
      <c r="EID65" s="92"/>
      <c r="EIE65" s="92"/>
      <c r="EIF65" s="94"/>
      <c r="EIG65" s="95"/>
      <c r="EIH65" s="92"/>
      <c r="EII65" s="93"/>
      <c r="EIJ65" s="92"/>
      <c r="EIK65" s="92"/>
      <c r="EIL65" s="94"/>
      <c r="EIM65" s="95"/>
      <c r="EIN65" s="92"/>
      <c r="EIO65" s="93"/>
      <c r="EIP65" s="92"/>
      <c r="EIQ65" s="92"/>
      <c r="EIR65" s="94"/>
      <c r="EIS65" s="95"/>
      <c r="EIT65" s="92"/>
      <c r="EIU65" s="93"/>
      <c r="EIV65" s="92"/>
      <c r="EIW65" s="92"/>
      <c r="EIX65" s="94"/>
      <c r="EIY65" s="95"/>
      <c r="EIZ65" s="92"/>
      <c r="EJA65" s="93"/>
      <c r="EJB65" s="92"/>
      <c r="EJC65" s="92"/>
      <c r="EJD65" s="94"/>
      <c r="EJE65" s="95"/>
      <c r="EJF65" s="92"/>
      <c r="EJG65" s="93"/>
      <c r="EJH65" s="92"/>
      <c r="EJI65" s="92"/>
      <c r="EJJ65" s="94"/>
      <c r="EJK65" s="95"/>
      <c r="EJL65" s="92"/>
      <c r="EJM65" s="93"/>
      <c r="EJN65" s="92"/>
      <c r="EJO65" s="92"/>
      <c r="EJP65" s="94"/>
      <c r="EJQ65" s="95"/>
      <c r="EJR65" s="92"/>
      <c r="EJS65" s="93"/>
      <c r="EJT65" s="92"/>
      <c r="EJU65" s="92"/>
      <c r="EJV65" s="94"/>
      <c r="EJW65" s="95"/>
      <c r="EJX65" s="92"/>
      <c r="EJY65" s="93"/>
      <c r="EJZ65" s="92"/>
      <c r="EKA65" s="92"/>
      <c r="EKB65" s="94"/>
      <c r="EKC65" s="95"/>
      <c r="EKD65" s="92"/>
      <c r="EKE65" s="93"/>
      <c r="EKF65" s="92"/>
      <c r="EKG65" s="92"/>
      <c r="EKH65" s="94"/>
      <c r="EKI65" s="95"/>
      <c r="EKJ65" s="92"/>
      <c r="EKK65" s="93"/>
      <c r="EKL65" s="92"/>
      <c r="EKM65" s="92"/>
      <c r="EKN65" s="94"/>
      <c r="EKO65" s="95"/>
      <c r="EKP65" s="92"/>
      <c r="EKQ65" s="93"/>
      <c r="EKR65" s="92"/>
      <c r="EKS65" s="92"/>
      <c r="EKT65" s="94"/>
      <c r="EKU65" s="95"/>
      <c r="EKV65" s="92"/>
      <c r="EKW65" s="93"/>
      <c r="EKX65" s="92"/>
      <c r="EKY65" s="92"/>
      <c r="EKZ65" s="94"/>
      <c r="ELA65" s="95"/>
      <c r="ELB65" s="92"/>
      <c r="ELC65" s="93"/>
      <c r="ELD65" s="92"/>
      <c r="ELE65" s="92"/>
      <c r="ELF65" s="94"/>
      <c r="ELG65" s="95"/>
      <c r="ELH65" s="92"/>
      <c r="ELI65" s="93"/>
      <c r="ELJ65" s="92"/>
      <c r="ELK65" s="92"/>
      <c r="ELL65" s="94"/>
      <c r="ELM65" s="95"/>
      <c r="ELN65" s="92"/>
      <c r="ELO65" s="93"/>
      <c r="ELP65" s="92"/>
      <c r="ELQ65" s="92"/>
      <c r="ELR65" s="94"/>
      <c r="ELS65" s="95"/>
      <c r="ELT65" s="92"/>
      <c r="ELU65" s="93"/>
      <c r="ELV65" s="92"/>
      <c r="ELW65" s="92"/>
      <c r="ELX65" s="94"/>
      <c r="ELY65" s="95"/>
      <c r="ELZ65" s="92"/>
      <c r="EMA65" s="93"/>
      <c r="EMB65" s="92"/>
      <c r="EMC65" s="92"/>
      <c r="EMD65" s="94"/>
      <c r="EME65" s="95"/>
      <c r="EMF65" s="92"/>
      <c r="EMG65" s="93"/>
      <c r="EMH65" s="92"/>
      <c r="EMI65" s="92"/>
      <c r="EMJ65" s="94"/>
      <c r="EMK65" s="95"/>
      <c r="EML65" s="92"/>
      <c r="EMM65" s="93"/>
      <c r="EMN65" s="92"/>
      <c r="EMO65" s="92"/>
      <c r="EMP65" s="94"/>
      <c r="EMQ65" s="95"/>
      <c r="EMR65" s="92"/>
      <c r="EMS65" s="93"/>
      <c r="EMT65" s="92"/>
      <c r="EMU65" s="92"/>
      <c r="EMV65" s="94"/>
      <c r="EMW65" s="95"/>
      <c r="EMX65" s="92"/>
      <c r="EMY65" s="93"/>
      <c r="EMZ65" s="92"/>
      <c r="ENA65" s="92"/>
      <c r="ENB65" s="94"/>
      <c r="ENC65" s="95"/>
      <c r="END65" s="92"/>
      <c r="ENE65" s="93"/>
      <c r="ENF65" s="92"/>
      <c r="ENG65" s="92"/>
      <c r="ENH65" s="94"/>
      <c r="ENI65" s="95"/>
      <c r="ENJ65" s="92"/>
      <c r="ENK65" s="93"/>
      <c r="ENL65" s="92"/>
      <c r="ENM65" s="92"/>
      <c r="ENN65" s="94"/>
      <c r="ENO65" s="95"/>
      <c r="ENP65" s="92"/>
      <c r="ENQ65" s="93"/>
      <c r="ENR65" s="92"/>
      <c r="ENS65" s="92"/>
      <c r="ENT65" s="94"/>
      <c r="ENU65" s="95"/>
      <c r="ENV65" s="92"/>
      <c r="ENW65" s="93"/>
      <c r="ENX65" s="92"/>
      <c r="ENY65" s="92"/>
      <c r="ENZ65" s="94"/>
      <c r="EOA65" s="95"/>
      <c r="EOB65" s="92"/>
      <c r="EOC65" s="93"/>
      <c r="EOD65" s="92"/>
      <c r="EOE65" s="92"/>
      <c r="EOF65" s="94"/>
      <c r="EOG65" s="95"/>
      <c r="EOH65" s="92"/>
      <c r="EOI65" s="93"/>
      <c r="EOJ65" s="92"/>
      <c r="EOK65" s="92"/>
      <c r="EOL65" s="94"/>
      <c r="EOM65" s="95"/>
      <c r="EON65" s="92"/>
      <c r="EOO65" s="93"/>
      <c r="EOP65" s="92"/>
      <c r="EOQ65" s="92"/>
      <c r="EOR65" s="94"/>
      <c r="EOS65" s="95"/>
      <c r="EOT65" s="92"/>
      <c r="EOU65" s="93"/>
      <c r="EOV65" s="92"/>
      <c r="EOW65" s="92"/>
      <c r="EOX65" s="94"/>
      <c r="EOY65" s="95"/>
      <c r="EOZ65" s="92"/>
      <c r="EPA65" s="93"/>
      <c r="EPB65" s="92"/>
      <c r="EPC65" s="92"/>
      <c r="EPD65" s="94"/>
      <c r="EPE65" s="95"/>
      <c r="EPF65" s="92"/>
      <c r="EPG65" s="93"/>
      <c r="EPH65" s="92"/>
      <c r="EPI65" s="92"/>
      <c r="EPJ65" s="94"/>
      <c r="EPK65" s="95"/>
      <c r="EPL65" s="92"/>
      <c r="EPM65" s="93"/>
      <c r="EPN65" s="92"/>
      <c r="EPO65" s="92"/>
      <c r="EPP65" s="94"/>
      <c r="EPQ65" s="95"/>
      <c r="EPR65" s="92"/>
      <c r="EPS65" s="93"/>
      <c r="EPT65" s="92"/>
      <c r="EPU65" s="92"/>
      <c r="EPV65" s="94"/>
      <c r="EPW65" s="95"/>
      <c r="EPX65" s="92"/>
      <c r="EPY65" s="93"/>
      <c r="EPZ65" s="92"/>
      <c r="EQA65" s="92"/>
      <c r="EQB65" s="94"/>
      <c r="EQC65" s="95"/>
      <c r="EQD65" s="92"/>
      <c r="EQE65" s="93"/>
      <c r="EQF65" s="92"/>
      <c r="EQG65" s="92"/>
      <c r="EQH65" s="94"/>
      <c r="EQI65" s="95"/>
      <c r="EQJ65" s="92"/>
      <c r="EQK65" s="93"/>
      <c r="EQL65" s="92"/>
      <c r="EQM65" s="92"/>
      <c r="EQN65" s="94"/>
      <c r="EQO65" s="95"/>
      <c r="EQP65" s="92"/>
      <c r="EQQ65" s="93"/>
      <c r="EQR65" s="92"/>
      <c r="EQS65" s="92"/>
      <c r="EQT65" s="94"/>
      <c r="EQU65" s="95"/>
      <c r="EQV65" s="92"/>
      <c r="EQW65" s="93"/>
      <c r="EQX65" s="92"/>
      <c r="EQY65" s="92"/>
      <c r="EQZ65" s="94"/>
      <c r="ERA65" s="95"/>
      <c r="ERB65" s="92"/>
      <c r="ERC65" s="93"/>
      <c r="ERD65" s="92"/>
      <c r="ERE65" s="92"/>
      <c r="ERF65" s="94"/>
      <c r="ERG65" s="95"/>
      <c r="ERH65" s="92"/>
      <c r="ERI65" s="93"/>
      <c r="ERJ65" s="92"/>
      <c r="ERK65" s="92"/>
      <c r="ERL65" s="94"/>
      <c r="ERM65" s="95"/>
      <c r="ERN65" s="92"/>
      <c r="ERO65" s="93"/>
      <c r="ERP65" s="92"/>
      <c r="ERQ65" s="92"/>
      <c r="ERR65" s="94"/>
      <c r="ERS65" s="95"/>
      <c r="ERT65" s="92"/>
      <c r="ERU65" s="93"/>
      <c r="ERV65" s="92"/>
      <c r="ERW65" s="92"/>
      <c r="ERX65" s="94"/>
      <c r="ERY65" s="95"/>
      <c r="ERZ65" s="92"/>
      <c r="ESA65" s="93"/>
      <c r="ESB65" s="92"/>
      <c r="ESC65" s="92"/>
      <c r="ESD65" s="94"/>
      <c r="ESE65" s="95"/>
      <c r="ESF65" s="92"/>
      <c r="ESG65" s="93"/>
      <c r="ESH65" s="92"/>
      <c r="ESI65" s="92"/>
      <c r="ESJ65" s="94"/>
      <c r="ESK65" s="95"/>
      <c r="ESL65" s="92"/>
      <c r="ESM65" s="93"/>
      <c r="ESN65" s="92"/>
      <c r="ESO65" s="92"/>
      <c r="ESP65" s="94"/>
      <c r="ESQ65" s="95"/>
      <c r="ESR65" s="92"/>
      <c r="ESS65" s="93"/>
      <c r="EST65" s="92"/>
      <c r="ESU65" s="92"/>
      <c r="ESV65" s="94"/>
      <c r="ESW65" s="95"/>
      <c r="ESX65" s="92"/>
      <c r="ESY65" s="93"/>
      <c r="ESZ65" s="92"/>
      <c r="ETA65" s="92"/>
      <c r="ETB65" s="94"/>
      <c r="ETC65" s="95"/>
      <c r="ETD65" s="92"/>
      <c r="ETE65" s="93"/>
      <c r="ETF65" s="92"/>
      <c r="ETG65" s="92"/>
      <c r="ETH65" s="94"/>
      <c r="ETI65" s="95"/>
      <c r="ETJ65" s="92"/>
      <c r="ETK65" s="93"/>
      <c r="ETL65" s="92"/>
      <c r="ETM65" s="92"/>
      <c r="ETN65" s="94"/>
      <c r="ETO65" s="95"/>
      <c r="ETP65" s="92"/>
      <c r="ETQ65" s="93"/>
      <c r="ETR65" s="92"/>
      <c r="ETS65" s="92"/>
      <c r="ETT65" s="94"/>
      <c r="ETU65" s="95"/>
      <c r="ETV65" s="92"/>
      <c r="ETW65" s="93"/>
      <c r="ETX65" s="92"/>
      <c r="ETY65" s="92"/>
      <c r="ETZ65" s="94"/>
      <c r="EUA65" s="95"/>
      <c r="EUB65" s="92"/>
      <c r="EUC65" s="93"/>
      <c r="EUD65" s="92"/>
      <c r="EUE65" s="92"/>
      <c r="EUF65" s="94"/>
      <c r="EUG65" s="95"/>
      <c r="EUH65" s="92"/>
      <c r="EUI65" s="93"/>
      <c r="EUJ65" s="92"/>
      <c r="EUK65" s="92"/>
      <c r="EUL65" s="94"/>
      <c r="EUM65" s="95"/>
      <c r="EUN65" s="92"/>
      <c r="EUO65" s="93"/>
      <c r="EUP65" s="92"/>
      <c r="EUQ65" s="92"/>
      <c r="EUR65" s="94"/>
      <c r="EUS65" s="95"/>
      <c r="EUT65" s="92"/>
      <c r="EUU65" s="93"/>
      <c r="EUV65" s="92"/>
      <c r="EUW65" s="92"/>
      <c r="EUX65" s="94"/>
      <c r="EUY65" s="95"/>
      <c r="EUZ65" s="92"/>
      <c r="EVA65" s="93"/>
      <c r="EVB65" s="92"/>
      <c r="EVC65" s="92"/>
      <c r="EVD65" s="94"/>
      <c r="EVE65" s="95"/>
      <c r="EVF65" s="92"/>
      <c r="EVG65" s="93"/>
      <c r="EVH65" s="92"/>
      <c r="EVI65" s="92"/>
      <c r="EVJ65" s="94"/>
      <c r="EVK65" s="95"/>
      <c r="EVL65" s="92"/>
      <c r="EVM65" s="93"/>
      <c r="EVN65" s="92"/>
      <c r="EVO65" s="92"/>
      <c r="EVP65" s="94"/>
      <c r="EVQ65" s="95"/>
      <c r="EVR65" s="92"/>
      <c r="EVS65" s="93"/>
      <c r="EVT65" s="92"/>
      <c r="EVU65" s="92"/>
      <c r="EVV65" s="94"/>
      <c r="EVW65" s="95"/>
      <c r="EVX65" s="92"/>
      <c r="EVY65" s="93"/>
      <c r="EVZ65" s="92"/>
      <c r="EWA65" s="92"/>
      <c r="EWB65" s="94"/>
      <c r="EWC65" s="95"/>
      <c r="EWD65" s="92"/>
      <c r="EWE65" s="93"/>
      <c r="EWF65" s="92"/>
      <c r="EWG65" s="92"/>
      <c r="EWH65" s="94"/>
      <c r="EWI65" s="95"/>
      <c r="EWJ65" s="92"/>
      <c r="EWK65" s="93"/>
      <c r="EWL65" s="92"/>
      <c r="EWM65" s="92"/>
      <c r="EWN65" s="94"/>
      <c r="EWO65" s="95"/>
      <c r="EWP65" s="92"/>
      <c r="EWQ65" s="93"/>
      <c r="EWR65" s="92"/>
      <c r="EWS65" s="92"/>
      <c r="EWT65" s="94"/>
      <c r="EWU65" s="95"/>
      <c r="EWV65" s="92"/>
      <c r="EWW65" s="93"/>
      <c r="EWX65" s="92"/>
      <c r="EWY65" s="92"/>
      <c r="EWZ65" s="94"/>
      <c r="EXA65" s="95"/>
      <c r="EXB65" s="92"/>
      <c r="EXC65" s="93"/>
      <c r="EXD65" s="92"/>
      <c r="EXE65" s="92"/>
      <c r="EXF65" s="94"/>
      <c r="EXG65" s="95"/>
      <c r="EXH65" s="92"/>
      <c r="EXI65" s="93"/>
      <c r="EXJ65" s="92"/>
      <c r="EXK65" s="92"/>
      <c r="EXL65" s="94"/>
      <c r="EXM65" s="95"/>
      <c r="EXN65" s="92"/>
      <c r="EXO65" s="93"/>
      <c r="EXP65" s="92"/>
      <c r="EXQ65" s="92"/>
      <c r="EXR65" s="94"/>
      <c r="EXS65" s="95"/>
      <c r="EXT65" s="92"/>
      <c r="EXU65" s="93"/>
      <c r="EXV65" s="92"/>
      <c r="EXW65" s="92"/>
      <c r="EXX65" s="94"/>
      <c r="EXY65" s="95"/>
      <c r="EXZ65" s="92"/>
      <c r="EYA65" s="93"/>
      <c r="EYB65" s="92"/>
      <c r="EYC65" s="92"/>
      <c r="EYD65" s="94"/>
      <c r="EYE65" s="95"/>
      <c r="EYF65" s="92"/>
      <c r="EYG65" s="93"/>
      <c r="EYH65" s="92"/>
      <c r="EYI65" s="92"/>
      <c r="EYJ65" s="94"/>
      <c r="EYK65" s="95"/>
      <c r="EYL65" s="92"/>
      <c r="EYM65" s="93"/>
      <c r="EYN65" s="92"/>
      <c r="EYO65" s="92"/>
      <c r="EYP65" s="94"/>
      <c r="EYQ65" s="95"/>
      <c r="EYR65" s="92"/>
      <c r="EYS65" s="93"/>
      <c r="EYT65" s="92"/>
      <c r="EYU65" s="92"/>
      <c r="EYV65" s="94"/>
      <c r="EYW65" s="95"/>
      <c r="EYX65" s="92"/>
      <c r="EYY65" s="93"/>
      <c r="EYZ65" s="92"/>
      <c r="EZA65" s="92"/>
      <c r="EZB65" s="94"/>
      <c r="EZC65" s="95"/>
      <c r="EZD65" s="92"/>
      <c r="EZE65" s="93"/>
      <c r="EZF65" s="92"/>
      <c r="EZG65" s="92"/>
      <c r="EZH65" s="94"/>
      <c r="EZI65" s="95"/>
      <c r="EZJ65" s="92"/>
      <c r="EZK65" s="93"/>
      <c r="EZL65" s="92"/>
      <c r="EZM65" s="92"/>
      <c r="EZN65" s="94"/>
      <c r="EZO65" s="95"/>
      <c r="EZP65" s="92"/>
      <c r="EZQ65" s="93"/>
      <c r="EZR65" s="92"/>
      <c r="EZS65" s="92"/>
      <c r="EZT65" s="94"/>
      <c r="EZU65" s="95"/>
      <c r="EZV65" s="92"/>
      <c r="EZW65" s="93"/>
      <c r="EZX65" s="92"/>
      <c r="EZY65" s="92"/>
      <c r="EZZ65" s="94"/>
      <c r="FAA65" s="95"/>
      <c r="FAB65" s="92"/>
      <c r="FAC65" s="93"/>
      <c r="FAD65" s="92"/>
      <c r="FAE65" s="92"/>
      <c r="FAF65" s="94"/>
      <c r="FAG65" s="95"/>
      <c r="FAH65" s="92"/>
      <c r="FAI65" s="93"/>
      <c r="FAJ65" s="92"/>
      <c r="FAK65" s="92"/>
      <c r="FAL65" s="94"/>
      <c r="FAM65" s="95"/>
      <c r="FAN65" s="92"/>
      <c r="FAO65" s="93"/>
      <c r="FAP65" s="92"/>
      <c r="FAQ65" s="92"/>
      <c r="FAR65" s="94"/>
      <c r="FAS65" s="95"/>
      <c r="FAT65" s="92"/>
      <c r="FAU65" s="93"/>
      <c r="FAV65" s="92"/>
      <c r="FAW65" s="92"/>
      <c r="FAX65" s="94"/>
      <c r="FAY65" s="95"/>
      <c r="FAZ65" s="92"/>
      <c r="FBA65" s="93"/>
      <c r="FBB65" s="92"/>
      <c r="FBC65" s="92"/>
      <c r="FBD65" s="94"/>
      <c r="FBE65" s="95"/>
      <c r="FBF65" s="92"/>
      <c r="FBG65" s="93"/>
      <c r="FBH65" s="92"/>
      <c r="FBI65" s="92"/>
      <c r="FBJ65" s="94"/>
      <c r="FBK65" s="95"/>
      <c r="FBL65" s="92"/>
      <c r="FBM65" s="93"/>
      <c r="FBN65" s="92"/>
      <c r="FBO65" s="92"/>
      <c r="FBP65" s="94"/>
      <c r="FBQ65" s="95"/>
      <c r="FBR65" s="92"/>
      <c r="FBS65" s="93"/>
      <c r="FBT65" s="92"/>
      <c r="FBU65" s="92"/>
      <c r="FBV65" s="94"/>
      <c r="FBW65" s="95"/>
      <c r="FBX65" s="92"/>
      <c r="FBY65" s="93"/>
      <c r="FBZ65" s="92"/>
      <c r="FCA65" s="92"/>
      <c r="FCB65" s="94"/>
      <c r="FCC65" s="95"/>
      <c r="FCD65" s="92"/>
      <c r="FCE65" s="93"/>
      <c r="FCF65" s="92"/>
      <c r="FCG65" s="92"/>
      <c r="FCH65" s="94"/>
      <c r="FCI65" s="95"/>
      <c r="FCJ65" s="92"/>
      <c r="FCK65" s="93"/>
      <c r="FCL65" s="92"/>
      <c r="FCM65" s="92"/>
      <c r="FCN65" s="94"/>
      <c r="FCO65" s="95"/>
      <c r="FCP65" s="92"/>
      <c r="FCQ65" s="93"/>
      <c r="FCR65" s="92"/>
      <c r="FCS65" s="92"/>
      <c r="FCT65" s="94"/>
      <c r="FCU65" s="95"/>
      <c r="FCV65" s="92"/>
      <c r="FCW65" s="93"/>
      <c r="FCX65" s="92"/>
      <c r="FCY65" s="92"/>
      <c r="FCZ65" s="94"/>
      <c r="FDA65" s="95"/>
      <c r="FDB65" s="92"/>
      <c r="FDC65" s="93"/>
      <c r="FDD65" s="92"/>
      <c r="FDE65" s="92"/>
      <c r="FDF65" s="94"/>
      <c r="FDG65" s="95"/>
      <c r="FDH65" s="92"/>
      <c r="FDI65" s="93"/>
      <c r="FDJ65" s="92"/>
      <c r="FDK65" s="92"/>
      <c r="FDL65" s="94"/>
      <c r="FDM65" s="95"/>
      <c r="FDN65" s="92"/>
      <c r="FDO65" s="93"/>
      <c r="FDP65" s="92"/>
      <c r="FDQ65" s="92"/>
      <c r="FDR65" s="94"/>
      <c r="FDS65" s="95"/>
      <c r="FDT65" s="92"/>
      <c r="FDU65" s="93"/>
      <c r="FDV65" s="92"/>
      <c r="FDW65" s="92"/>
      <c r="FDX65" s="94"/>
      <c r="FDY65" s="95"/>
      <c r="FDZ65" s="92"/>
      <c r="FEA65" s="93"/>
      <c r="FEB65" s="92"/>
      <c r="FEC65" s="92"/>
      <c r="FED65" s="94"/>
      <c r="FEE65" s="95"/>
      <c r="FEF65" s="92"/>
      <c r="FEG65" s="93"/>
      <c r="FEH65" s="92"/>
      <c r="FEI65" s="92"/>
      <c r="FEJ65" s="94"/>
      <c r="FEK65" s="95"/>
      <c r="FEL65" s="92"/>
      <c r="FEM65" s="93"/>
      <c r="FEN65" s="92"/>
      <c r="FEO65" s="92"/>
      <c r="FEP65" s="94"/>
      <c r="FEQ65" s="95"/>
      <c r="FER65" s="92"/>
      <c r="FES65" s="93"/>
      <c r="FET65" s="92"/>
      <c r="FEU65" s="92"/>
      <c r="FEV65" s="94"/>
      <c r="FEW65" s="95"/>
      <c r="FEX65" s="92"/>
      <c r="FEY65" s="93"/>
      <c r="FEZ65" s="92"/>
      <c r="FFA65" s="92"/>
      <c r="FFB65" s="94"/>
      <c r="FFC65" s="95"/>
      <c r="FFD65" s="92"/>
      <c r="FFE65" s="93"/>
      <c r="FFF65" s="92"/>
      <c r="FFG65" s="92"/>
      <c r="FFH65" s="94"/>
      <c r="FFI65" s="95"/>
      <c r="FFJ65" s="92"/>
      <c r="FFK65" s="93"/>
      <c r="FFL65" s="92"/>
      <c r="FFM65" s="92"/>
      <c r="FFN65" s="94"/>
      <c r="FFO65" s="95"/>
      <c r="FFP65" s="92"/>
      <c r="FFQ65" s="93"/>
      <c r="FFR65" s="92"/>
      <c r="FFS65" s="92"/>
      <c r="FFT65" s="94"/>
      <c r="FFU65" s="95"/>
      <c r="FFV65" s="92"/>
      <c r="FFW65" s="93"/>
      <c r="FFX65" s="92"/>
      <c r="FFY65" s="92"/>
      <c r="FFZ65" s="94"/>
      <c r="FGA65" s="95"/>
      <c r="FGB65" s="92"/>
      <c r="FGC65" s="93"/>
      <c r="FGD65" s="92"/>
      <c r="FGE65" s="92"/>
      <c r="FGF65" s="94"/>
      <c r="FGG65" s="95"/>
      <c r="FGH65" s="92"/>
      <c r="FGI65" s="93"/>
      <c r="FGJ65" s="92"/>
      <c r="FGK65" s="92"/>
      <c r="FGL65" s="94"/>
      <c r="FGM65" s="95"/>
      <c r="FGN65" s="92"/>
      <c r="FGO65" s="93"/>
      <c r="FGP65" s="92"/>
      <c r="FGQ65" s="92"/>
      <c r="FGR65" s="94"/>
      <c r="FGS65" s="95"/>
      <c r="FGT65" s="92"/>
      <c r="FGU65" s="93"/>
      <c r="FGV65" s="92"/>
      <c r="FGW65" s="92"/>
      <c r="FGX65" s="94"/>
      <c r="FGY65" s="95"/>
      <c r="FGZ65" s="92"/>
      <c r="FHA65" s="93"/>
      <c r="FHB65" s="92"/>
      <c r="FHC65" s="92"/>
      <c r="FHD65" s="94"/>
      <c r="FHE65" s="95"/>
      <c r="FHF65" s="92"/>
      <c r="FHG65" s="93"/>
      <c r="FHH65" s="92"/>
      <c r="FHI65" s="92"/>
      <c r="FHJ65" s="94"/>
      <c r="FHK65" s="95"/>
      <c r="FHL65" s="92"/>
      <c r="FHM65" s="93"/>
      <c r="FHN65" s="92"/>
      <c r="FHO65" s="92"/>
      <c r="FHP65" s="94"/>
      <c r="FHQ65" s="95"/>
      <c r="FHR65" s="92"/>
      <c r="FHS65" s="93"/>
      <c r="FHT65" s="92"/>
      <c r="FHU65" s="92"/>
      <c r="FHV65" s="94"/>
      <c r="FHW65" s="95"/>
      <c r="FHX65" s="92"/>
      <c r="FHY65" s="93"/>
      <c r="FHZ65" s="92"/>
      <c r="FIA65" s="92"/>
      <c r="FIB65" s="94"/>
      <c r="FIC65" s="95"/>
      <c r="FID65" s="92"/>
      <c r="FIE65" s="93"/>
      <c r="FIF65" s="92"/>
      <c r="FIG65" s="92"/>
      <c r="FIH65" s="94"/>
      <c r="FII65" s="95"/>
      <c r="FIJ65" s="92"/>
      <c r="FIK65" s="93"/>
      <c r="FIL65" s="92"/>
      <c r="FIM65" s="92"/>
      <c r="FIN65" s="94"/>
      <c r="FIO65" s="95"/>
      <c r="FIP65" s="92"/>
      <c r="FIQ65" s="93"/>
      <c r="FIR65" s="92"/>
      <c r="FIS65" s="92"/>
      <c r="FIT65" s="94"/>
      <c r="FIU65" s="95"/>
      <c r="FIV65" s="92"/>
      <c r="FIW65" s="93"/>
      <c r="FIX65" s="92"/>
      <c r="FIY65" s="92"/>
      <c r="FIZ65" s="94"/>
      <c r="FJA65" s="95"/>
      <c r="FJB65" s="92"/>
      <c r="FJC65" s="93"/>
      <c r="FJD65" s="92"/>
      <c r="FJE65" s="92"/>
      <c r="FJF65" s="94"/>
      <c r="FJG65" s="95"/>
      <c r="FJH65" s="92"/>
      <c r="FJI65" s="93"/>
      <c r="FJJ65" s="92"/>
      <c r="FJK65" s="92"/>
      <c r="FJL65" s="94"/>
      <c r="FJM65" s="95"/>
      <c r="FJN65" s="92"/>
      <c r="FJO65" s="93"/>
      <c r="FJP65" s="92"/>
      <c r="FJQ65" s="92"/>
      <c r="FJR65" s="94"/>
      <c r="FJS65" s="95"/>
      <c r="FJT65" s="92"/>
      <c r="FJU65" s="93"/>
      <c r="FJV65" s="92"/>
      <c r="FJW65" s="92"/>
      <c r="FJX65" s="94"/>
      <c r="FJY65" s="95"/>
      <c r="FJZ65" s="92"/>
      <c r="FKA65" s="93"/>
      <c r="FKB65" s="92"/>
      <c r="FKC65" s="92"/>
      <c r="FKD65" s="94"/>
      <c r="FKE65" s="95"/>
      <c r="FKF65" s="92"/>
      <c r="FKG65" s="93"/>
      <c r="FKH65" s="92"/>
      <c r="FKI65" s="92"/>
      <c r="FKJ65" s="94"/>
      <c r="FKK65" s="95"/>
      <c r="FKL65" s="92"/>
      <c r="FKM65" s="93"/>
      <c r="FKN65" s="92"/>
      <c r="FKO65" s="92"/>
      <c r="FKP65" s="94"/>
      <c r="FKQ65" s="95"/>
      <c r="FKR65" s="92"/>
      <c r="FKS65" s="93"/>
      <c r="FKT65" s="92"/>
      <c r="FKU65" s="92"/>
      <c r="FKV65" s="94"/>
      <c r="FKW65" s="95"/>
      <c r="FKX65" s="92"/>
      <c r="FKY65" s="93"/>
      <c r="FKZ65" s="92"/>
      <c r="FLA65" s="92"/>
      <c r="FLB65" s="94"/>
      <c r="FLC65" s="95"/>
      <c r="FLD65" s="92"/>
      <c r="FLE65" s="93"/>
      <c r="FLF65" s="92"/>
      <c r="FLG65" s="92"/>
      <c r="FLH65" s="94"/>
      <c r="FLI65" s="95"/>
      <c r="FLJ65" s="92"/>
      <c r="FLK65" s="93"/>
      <c r="FLL65" s="92"/>
      <c r="FLM65" s="92"/>
      <c r="FLN65" s="94"/>
      <c r="FLO65" s="95"/>
      <c r="FLP65" s="92"/>
      <c r="FLQ65" s="93"/>
      <c r="FLR65" s="92"/>
      <c r="FLS65" s="92"/>
      <c r="FLT65" s="94"/>
      <c r="FLU65" s="95"/>
      <c r="FLV65" s="92"/>
      <c r="FLW65" s="93"/>
      <c r="FLX65" s="92"/>
      <c r="FLY65" s="92"/>
      <c r="FLZ65" s="94"/>
      <c r="FMA65" s="95"/>
      <c r="FMB65" s="92"/>
      <c r="FMC65" s="93"/>
      <c r="FMD65" s="92"/>
      <c r="FME65" s="92"/>
      <c r="FMF65" s="94"/>
      <c r="FMG65" s="95"/>
      <c r="FMH65" s="92"/>
      <c r="FMI65" s="93"/>
      <c r="FMJ65" s="92"/>
      <c r="FMK65" s="92"/>
      <c r="FML65" s="94"/>
      <c r="FMM65" s="95"/>
      <c r="FMN65" s="92"/>
      <c r="FMO65" s="93"/>
      <c r="FMP65" s="92"/>
      <c r="FMQ65" s="92"/>
      <c r="FMR65" s="94"/>
      <c r="FMS65" s="95"/>
      <c r="FMT65" s="92"/>
      <c r="FMU65" s="93"/>
      <c r="FMV65" s="92"/>
      <c r="FMW65" s="92"/>
      <c r="FMX65" s="94"/>
      <c r="FMY65" s="95"/>
      <c r="FMZ65" s="92"/>
      <c r="FNA65" s="93"/>
      <c r="FNB65" s="92"/>
      <c r="FNC65" s="92"/>
      <c r="FND65" s="94"/>
      <c r="FNE65" s="95"/>
      <c r="FNF65" s="92"/>
      <c r="FNG65" s="93"/>
      <c r="FNH65" s="92"/>
      <c r="FNI65" s="92"/>
      <c r="FNJ65" s="94"/>
      <c r="FNK65" s="95"/>
      <c r="FNL65" s="92"/>
      <c r="FNM65" s="93"/>
      <c r="FNN65" s="92"/>
      <c r="FNO65" s="92"/>
      <c r="FNP65" s="94"/>
      <c r="FNQ65" s="95"/>
      <c r="FNR65" s="92"/>
      <c r="FNS65" s="93"/>
      <c r="FNT65" s="92"/>
      <c r="FNU65" s="92"/>
      <c r="FNV65" s="94"/>
      <c r="FNW65" s="95"/>
      <c r="FNX65" s="92"/>
      <c r="FNY65" s="93"/>
      <c r="FNZ65" s="92"/>
      <c r="FOA65" s="92"/>
      <c r="FOB65" s="94"/>
      <c r="FOC65" s="95"/>
      <c r="FOD65" s="92"/>
      <c r="FOE65" s="93"/>
      <c r="FOF65" s="92"/>
      <c r="FOG65" s="92"/>
      <c r="FOH65" s="94"/>
      <c r="FOI65" s="95"/>
      <c r="FOJ65" s="92"/>
      <c r="FOK65" s="93"/>
      <c r="FOL65" s="92"/>
      <c r="FOM65" s="92"/>
      <c r="FON65" s="94"/>
      <c r="FOO65" s="95"/>
      <c r="FOP65" s="92"/>
      <c r="FOQ65" s="93"/>
      <c r="FOR65" s="92"/>
      <c r="FOS65" s="92"/>
      <c r="FOT65" s="94"/>
      <c r="FOU65" s="95"/>
      <c r="FOV65" s="92"/>
      <c r="FOW65" s="93"/>
      <c r="FOX65" s="92"/>
      <c r="FOY65" s="92"/>
      <c r="FOZ65" s="94"/>
      <c r="FPA65" s="95"/>
      <c r="FPB65" s="92"/>
      <c r="FPC65" s="93"/>
      <c r="FPD65" s="92"/>
      <c r="FPE65" s="92"/>
      <c r="FPF65" s="94"/>
      <c r="FPG65" s="95"/>
      <c r="FPH65" s="92"/>
      <c r="FPI65" s="93"/>
      <c r="FPJ65" s="92"/>
      <c r="FPK65" s="92"/>
      <c r="FPL65" s="94"/>
      <c r="FPM65" s="95"/>
      <c r="FPN65" s="92"/>
      <c r="FPO65" s="93"/>
      <c r="FPP65" s="92"/>
      <c r="FPQ65" s="92"/>
      <c r="FPR65" s="94"/>
      <c r="FPS65" s="95"/>
      <c r="FPT65" s="92"/>
      <c r="FPU65" s="93"/>
      <c r="FPV65" s="92"/>
      <c r="FPW65" s="92"/>
      <c r="FPX65" s="94"/>
      <c r="FPY65" s="95"/>
      <c r="FPZ65" s="92"/>
      <c r="FQA65" s="93"/>
      <c r="FQB65" s="92"/>
      <c r="FQC65" s="92"/>
      <c r="FQD65" s="94"/>
      <c r="FQE65" s="95"/>
      <c r="FQF65" s="92"/>
      <c r="FQG65" s="93"/>
      <c r="FQH65" s="92"/>
      <c r="FQI65" s="92"/>
      <c r="FQJ65" s="94"/>
      <c r="FQK65" s="95"/>
      <c r="FQL65" s="92"/>
      <c r="FQM65" s="93"/>
      <c r="FQN65" s="92"/>
      <c r="FQO65" s="92"/>
      <c r="FQP65" s="94"/>
      <c r="FQQ65" s="95"/>
      <c r="FQR65" s="92"/>
      <c r="FQS65" s="93"/>
      <c r="FQT65" s="92"/>
      <c r="FQU65" s="92"/>
      <c r="FQV65" s="94"/>
      <c r="FQW65" s="95"/>
      <c r="FQX65" s="92"/>
      <c r="FQY65" s="93"/>
      <c r="FQZ65" s="92"/>
      <c r="FRA65" s="92"/>
      <c r="FRB65" s="94"/>
      <c r="FRC65" s="95"/>
      <c r="FRD65" s="92"/>
      <c r="FRE65" s="93"/>
      <c r="FRF65" s="92"/>
      <c r="FRG65" s="92"/>
      <c r="FRH65" s="94"/>
      <c r="FRI65" s="95"/>
      <c r="FRJ65" s="92"/>
      <c r="FRK65" s="93"/>
      <c r="FRL65" s="92"/>
      <c r="FRM65" s="92"/>
      <c r="FRN65" s="94"/>
      <c r="FRO65" s="95"/>
      <c r="FRP65" s="92"/>
      <c r="FRQ65" s="93"/>
      <c r="FRR65" s="92"/>
      <c r="FRS65" s="92"/>
      <c r="FRT65" s="94"/>
      <c r="FRU65" s="95"/>
      <c r="FRV65" s="92"/>
      <c r="FRW65" s="93"/>
      <c r="FRX65" s="92"/>
      <c r="FRY65" s="92"/>
      <c r="FRZ65" s="94"/>
      <c r="FSA65" s="95"/>
      <c r="FSB65" s="92"/>
      <c r="FSC65" s="93"/>
      <c r="FSD65" s="92"/>
      <c r="FSE65" s="92"/>
      <c r="FSF65" s="94"/>
      <c r="FSG65" s="95"/>
      <c r="FSH65" s="92"/>
      <c r="FSI65" s="93"/>
      <c r="FSJ65" s="92"/>
      <c r="FSK65" s="92"/>
      <c r="FSL65" s="94"/>
      <c r="FSM65" s="95"/>
      <c r="FSN65" s="92"/>
      <c r="FSO65" s="93"/>
      <c r="FSP65" s="92"/>
      <c r="FSQ65" s="92"/>
      <c r="FSR65" s="94"/>
      <c r="FSS65" s="95"/>
      <c r="FST65" s="92"/>
      <c r="FSU65" s="93"/>
      <c r="FSV65" s="92"/>
      <c r="FSW65" s="92"/>
      <c r="FSX65" s="94"/>
      <c r="FSY65" s="95"/>
      <c r="FSZ65" s="92"/>
      <c r="FTA65" s="93"/>
      <c r="FTB65" s="92"/>
      <c r="FTC65" s="92"/>
      <c r="FTD65" s="94"/>
      <c r="FTE65" s="95"/>
      <c r="FTF65" s="92"/>
      <c r="FTG65" s="93"/>
      <c r="FTH65" s="92"/>
      <c r="FTI65" s="92"/>
      <c r="FTJ65" s="94"/>
      <c r="FTK65" s="95"/>
      <c r="FTL65" s="92"/>
      <c r="FTM65" s="93"/>
      <c r="FTN65" s="92"/>
      <c r="FTO65" s="92"/>
      <c r="FTP65" s="94"/>
      <c r="FTQ65" s="95"/>
      <c r="FTR65" s="92"/>
      <c r="FTS65" s="93"/>
      <c r="FTT65" s="92"/>
      <c r="FTU65" s="92"/>
      <c r="FTV65" s="94"/>
      <c r="FTW65" s="95"/>
      <c r="FTX65" s="92"/>
      <c r="FTY65" s="93"/>
      <c r="FTZ65" s="92"/>
      <c r="FUA65" s="92"/>
      <c r="FUB65" s="94"/>
      <c r="FUC65" s="95"/>
      <c r="FUD65" s="92"/>
      <c r="FUE65" s="93"/>
      <c r="FUF65" s="92"/>
      <c r="FUG65" s="92"/>
      <c r="FUH65" s="94"/>
      <c r="FUI65" s="95"/>
      <c r="FUJ65" s="92"/>
      <c r="FUK65" s="93"/>
      <c r="FUL65" s="92"/>
      <c r="FUM65" s="92"/>
      <c r="FUN65" s="94"/>
      <c r="FUO65" s="95"/>
      <c r="FUP65" s="92"/>
      <c r="FUQ65" s="93"/>
      <c r="FUR65" s="92"/>
      <c r="FUS65" s="92"/>
      <c r="FUT65" s="94"/>
      <c r="FUU65" s="95"/>
      <c r="FUV65" s="92"/>
      <c r="FUW65" s="93"/>
      <c r="FUX65" s="92"/>
      <c r="FUY65" s="92"/>
      <c r="FUZ65" s="94"/>
      <c r="FVA65" s="95"/>
      <c r="FVB65" s="92"/>
      <c r="FVC65" s="93"/>
      <c r="FVD65" s="92"/>
      <c r="FVE65" s="92"/>
      <c r="FVF65" s="94"/>
      <c r="FVG65" s="95"/>
      <c r="FVH65" s="92"/>
      <c r="FVI65" s="93"/>
      <c r="FVJ65" s="92"/>
      <c r="FVK65" s="92"/>
      <c r="FVL65" s="94"/>
      <c r="FVM65" s="95"/>
      <c r="FVN65" s="92"/>
      <c r="FVO65" s="93"/>
      <c r="FVP65" s="92"/>
      <c r="FVQ65" s="92"/>
      <c r="FVR65" s="94"/>
      <c r="FVS65" s="95"/>
      <c r="FVT65" s="92"/>
      <c r="FVU65" s="93"/>
      <c r="FVV65" s="92"/>
      <c r="FVW65" s="92"/>
      <c r="FVX65" s="94"/>
      <c r="FVY65" s="95"/>
      <c r="FVZ65" s="92"/>
      <c r="FWA65" s="93"/>
      <c r="FWB65" s="92"/>
      <c r="FWC65" s="92"/>
      <c r="FWD65" s="94"/>
      <c r="FWE65" s="95"/>
      <c r="FWF65" s="92"/>
      <c r="FWG65" s="93"/>
      <c r="FWH65" s="92"/>
      <c r="FWI65" s="92"/>
      <c r="FWJ65" s="94"/>
      <c r="FWK65" s="95"/>
      <c r="FWL65" s="92"/>
      <c r="FWM65" s="93"/>
      <c r="FWN65" s="92"/>
      <c r="FWO65" s="92"/>
      <c r="FWP65" s="94"/>
      <c r="FWQ65" s="95"/>
      <c r="FWR65" s="92"/>
      <c r="FWS65" s="93"/>
      <c r="FWT65" s="92"/>
      <c r="FWU65" s="92"/>
      <c r="FWV65" s="94"/>
      <c r="FWW65" s="95"/>
      <c r="FWX65" s="92"/>
      <c r="FWY65" s="93"/>
      <c r="FWZ65" s="92"/>
      <c r="FXA65" s="92"/>
      <c r="FXB65" s="94"/>
      <c r="FXC65" s="95"/>
      <c r="FXD65" s="92"/>
      <c r="FXE65" s="93"/>
      <c r="FXF65" s="92"/>
      <c r="FXG65" s="92"/>
      <c r="FXH65" s="94"/>
      <c r="FXI65" s="95"/>
      <c r="FXJ65" s="92"/>
      <c r="FXK65" s="93"/>
      <c r="FXL65" s="92"/>
      <c r="FXM65" s="92"/>
      <c r="FXN65" s="94"/>
      <c r="FXO65" s="95"/>
      <c r="FXP65" s="92"/>
      <c r="FXQ65" s="93"/>
      <c r="FXR65" s="92"/>
      <c r="FXS65" s="92"/>
      <c r="FXT65" s="94"/>
      <c r="FXU65" s="95"/>
      <c r="FXV65" s="92"/>
      <c r="FXW65" s="93"/>
      <c r="FXX65" s="92"/>
      <c r="FXY65" s="92"/>
      <c r="FXZ65" s="94"/>
      <c r="FYA65" s="95"/>
      <c r="FYB65" s="92"/>
      <c r="FYC65" s="93"/>
      <c r="FYD65" s="92"/>
      <c r="FYE65" s="92"/>
      <c r="FYF65" s="94"/>
      <c r="FYG65" s="95"/>
      <c r="FYH65" s="92"/>
      <c r="FYI65" s="93"/>
      <c r="FYJ65" s="92"/>
      <c r="FYK65" s="92"/>
      <c r="FYL65" s="94"/>
      <c r="FYM65" s="95"/>
      <c r="FYN65" s="92"/>
      <c r="FYO65" s="93"/>
      <c r="FYP65" s="92"/>
      <c r="FYQ65" s="92"/>
      <c r="FYR65" s="94"/>
      <c r="FYS65" s="95"/>
      <c r="FYT65" s="92"/>
      <c r="FYU65" s="93"/>
      <c r="FYV65" s="92"/>
      <c r="FYW65" s="92"/>
      <c r="FYX65" s="94"/>
      <c r="FYY65" s="95"/>
      <c r="FYZ65" s="92"/>
      <c r="FZA65" s="93"/>
      <c r="FZB65" s="92"/>
      <c r="FZC65" s="92"/>
      <c r="FZD65" s="94"/>
      <c r="FZE65" s="95"/>
      <c r="FZF65" s="92"/>
      <c r="FZG65" s="93"/>
      <c r="FZH65" s="92"/>
      <c r="FZI65" s="92"/>
      <c r="FZJ65" s="94"/>
      <c r="FZK65" s="95"/>
      <c r="FZL65" s="92"/>
      <c r="FZM65" s="93"/>
      <c r="FZN65" s="92"/>
      <c r="FZO65" s="92"/>
      <c r="FZP65" s="94"/>
      <c r="FZQ65" s="95"/>
      <c r="FZR65" s="92"/>
      <c r="FZS65" s="93"/>
      <c r="FZT65" s="92"/>
      <c r="FZU65" s="92"/>
      <c r="FZV65" s="94"/>
      <c r="FZW65" s="95"/>
      <c r="FZX65" s="92"/>
      <c r="FZY65" s="93"/>
      <c r="FZZ65" s="92"/>
      <c r="GAA65" s="92"/>
      <c r="GAB65" s="94"/>
      <c r="GAC65" s="95"/>
      <c r="GAD65" s="92"/>
      <c r="GAE65" s="93"/>
      <c r="GAF65" s="92"/>
      <c r="GAG65" s="92"/>
      <c r="GAH65" s="94"/>
      <c r="GAI65" s="95"/>
      <c r="GAJ65" s="92"/>
      <c r="GAK65" s="93"/>
      <c r="GAL65" s="92"/>
      <c r="GAM65" s="92"/>
      <c r="GAN65" s="94"/>
      <c r="GAO65" s="95"/>
      <c r="GAP65" s="92"/>
      <c r="GAQ65" s="93"/>
      <c r="GAR65" s="92"/>
      <c r="GAS65" s="92"/>
      <c r="GAT65" s="94"/>
      <c r="GAU65" s="95"/>
      <c r="GAV65" s="92"/>
      <c r="GAW65" s="93"/>
      <c r="GAX65" s="92"/>
      <c r="GAY65" s="92"/>
      <c r="GAZ65" s="94"/>
      <c r="GBA65" s="95"/>
      <c r="GBB65" s="92"/>
      <c r="GBC65" s="93"/>
      <c r="GBD65" s="92"/>
      <c r="GBE65" s="92"/>
      <c r="GBF65" s="94"/>
      <c r="GBG65" s="95"/>
      <c r="GBH65" s="92"/>
      <c r="GBI65" s="93"/>
      <c r="GBJ65" s="92"/>
      <c r="GBK65" s="92"/>
      <c r="GBL65" s="94"/>
      <c r="GBM65" s="95"/>
      <c r="GBN65" s="92"/>
      <c r="GBO65" s="93"/>
      <c r="GBP65" s="92"/>
      <c r="GBQ65" s="92"/>
      <c r="GBR65" s="94"/>
      <c r="GBS65" s="95"/>
      <c r="GBT65" s="92"/>
      <c r="GBU65" s="93"/>
      <c r="GBV65" s="92"/>
      <c r="GBW65" s="92"/>
      <c r="GBX65" s="94"/>
      <c r="GBY65" s="95"/>
      <c r="GBZ65" s="92"/>
      <c r="GCA65" s="93"/>
      <c r="GCB65" s="92"/>
      <c r="GCC65" s="92"/>
      <c r="GCD65" s="94"/>
      <c r="GCE65" s="95"/>
      <c r="GCF65" s="92"/>
      <c r="GCG65" s="93"/>
      <c r="GCH65" s="92"/>
      <c r="GCI65" s="92"/>
      <c r="GCJ65" s="94"/>
      <c r="GCK65" s="95"/>
      <c r="GCL65" s="92"/>
      <c r="GCM65" s="93"/>
      <c r="GCN65" s="92"/>
      <c r="GCO65" s="92"/>
      <c r="GCP65" s="94"/>
      <c r="GCQ65" s="95"/>
      <c r="GCR65" s="92"/>
      <c r="GCS65" s="93"/>
      <c r="GCT65" s="92"/>
      <c r="GCU65" s="92"/>
      <c r="GCV65" s="94"/>
      <c r="GCW65" s="95"/>
      <c r="GCX65" s="92"/>
      <c r="GCY65" s="93"/>
      <c r="GCZ65" s="92"/>
      <c r="GDA65" s="92"/>
      <c r="GDB65" s="94"/>
      <c r="GDC65" s="95"/>
      <c r="GDD65" s="92"/>
      <c r="GDE65" s="93"/>
      <c r="GDF65" s="92"/>
      <c r="GDG65" s="92"/>
      <c r="GDH65" s="94"/>
      <c r="GDI65" s="95"/>
      <c r="GDJ65" s="92"/>
      <c r="GDK65" s="93"/>
      <c r="GDL65" s="92"/>
      <c r="GDM65" s="92"/>
      <c r="GDN65" s="94"/>
      <c r="GDO65" s="95"/>
      <c r="GDP65" s="92"/>
      <c r="GDQ65" s="93"/>
      <c r="GDR65" s="92"/>
      <c r="GDS65" s="92"/>
      <c r="GDT65" s="94"/>
      <c r="GDU65" s="95"/>
      <c r="GDV65" s="92"/>
      <c r="GDW65" s="93"/>
      <c r="GDX65" s="92"/>
      <c r="GDY65" s="92"/>
      <c r="GDZ65" s="94"/>
      <c r="GEA65" s="95"/>
      <c r="GEB65" s="92"/>
      <c r="GEC65" s="93"/>
      <c r="GED65" s="92"/>
      <c r="GEE65" s="92"/>
      <c r="GEF65" s="94"/>
      <c r="GEG65" s="95"/>
      <c r="GEH65" s="92"/>
      <c r="GEI65" s="93"/>
      <c r="GEJ65" s="92"/>
      <c r="GEK65" s="92"/>
      <c r="GEL65" s="94"/>
      <c r="GEM65" s="95"/>
      <c r="GEN65" s="92"/>
      <c r="GEO65" s="93"/>
      <c r="GEP65" s="92"/>
      <c r="GEQ65" s="92"/>
      <c r="GER65" s="94"/>
      <c r="GES65" s="95"/>
      <c r="GET65" s="92"/>
      <c r="GEU65" s="93"/>
      <c r="GEV65" s="92"/>
      <c r="GEW65" s="92"/>
      <c r="GEX65" s="94"/>
      <c r="GEY65" s="95"/>
      <c r="GEZ65" s="92"/>
      <c r="GFA65" s="93"/>
      <c r="GFB65" s="92"/>
      <c r="GFC65" s="92"/>
      <c r="GFD65" s="94"/>
      <c r="GFE65" s="95"/>
      <c r="GFF65" s="92"/>
      <c r="GFG65" s="93"/>
      <c r="GFH65" s="92"/>
      <c r="GFI65" s="92"/>
      <c r="GFJ65" s="94"/>
      <c r="GFK65" s="95"/>
      <c r="GFL65" s="92"/>
      <c r="GFM65" s="93"/>
      <c r="GFN65" s="92"/>
      <c r="GFO65" s="92"/>
      <c r="GFP65" s="94"/>
      <c r="GFQ65" s="95"/>
      <c r="GFR65" s="92"/>
      <c r="GFS65" s="93"/>
      <c r="GFT65" s="92"/>
      <c r="GFU65" s="92"/>
      <c r="GFV65" s="94"/>
      <c r="GFW65" s="95"/>
      <c r="GFX65" s="92"/>
      <c r="GFY65" s="93"/>
      <c r="GFZ65" s="92"/>
      <c r="GGA65" s="92"/>
      <c r="GGB65" s="94"/>
      <c r="GGC65" s="95"/>
      <c r="GGD65" s="92"/>
      <c r="GGE65" s="93"/>
      <c r="GGF65" s="92"/>
      <c r="GGG65" s="92"/>
      <c r="GGH65" s="94"/>
      <c r="GGI65" s="95"/>
      <c r="GGJ65" s="92"/>
      <c r="GGK65" s="93"/>
      <c r="GGL65" s="92"/>
      <c r="GGM65" s="92"/>
      <c r="GGN65" s="94"/>
      <c r="GGO65" s="95"/>
      <c r="GGP65" s="92"/>
      <c r="GGQ65" s="93"/>
      <c r="GGR65" s="92"/>
      <c r="GGS65" s="92"/>
      <c r="GGT65" s="94"/>
      <c r="GGU65" s="95"/>
      <c r="GGV65" s="92"/>
      <c r="GGW65" s="93"/>
      <c r="GGX65" s="92"/>
      <c r="GGY65" s="92"/>
      <c r="GGZ65" s="94"/>
      <c r="GHA65" s="95"/>
      <c r="GHB65" s="92"/>
      <c r="GHC65" s="93"/>
      <c r="GHD65" s="92"/>
      <c r="GHE65" s="92"/>
      <c r="GHF65" s="94"/>
      <c r="GHG65" s="95"/>
      <c r="GHH65" s="92"/>
      <c r="GHI65" s="93"/>
      <c r="GHJ65" s="92"/>
      <c r="GHK65" s="92"/>
      <c r="GHL65" s="94"/>
      <c r="GHM65" s="95"/>
      <c r="GHN65" s="92"/>
      <c r="GHO65" s="93"/>
      <c r="GHP65" s="92"/>
      <c r="GHQ65" s="92"/>
      <c r="GHR65" s="94"/>
      <c r="GHS65" s="95"/>
      <c r="GHT65" s="92"/>
      <c r="GHU65" s="93"/>
      <c r="GHV65" s="92"/>
      <c r="GHW65" s="92"/>
      <c r="GHX65" s="94"/>
      <c r="GHY65" s="95"/>
      <c r="GHZ65" s="92"/>
      <c r="GIA65" s="93"/>
      <c r="GIB65" s="92"/>
      <c r="GIC65" s="92"/>
      <c r="GID65" s="94"/>
      <c r="GIE65" s="95"/>
      <c r="GIF65" s="92"/>
      <c r="GIG65" s="93"/>
      <c r="GIH65" s="92"/>
      <c r="GII65" s="92"/>
      <c r="GIJ65" s="94"/>
      <c r="GIK65" s="95"/>
      <c r="GIL65" s="92"/>
      <c r="GIM65" s="93"/>
      <c r="GIN65" s="92"/>
      <c r="GIO65" s="92"/>
      <c r="GIP65" s="94"/>
      <c r="GIQ65" s="95"/>
      <c r="GIR65" s="92"/>
      <c r="GIS65" s="93"/>
      <c r="GIT65" s="92"/>
      <c r="GIU65" s="92"/>
      <c r="GIV65" s="94"/>
      <c r="GIW65" s="95"/>
      <c r="GIX65" s="92"/>
      <c r="GIY65" s="93"/>
      <c r="GIZ65" s="92"/>
      <c r="GJA65" s="92"/>
      <c r="GJB65" s="94"/>
      <c r="GJC65" s="95"/>
      <c r="GJD65" s="92"/>
      <c r="GJE65" s="93"/>
      <c r="GJF65" s="92"/>
      <c r="GJG65" s="92"/>
      <c r="GJH65" s="94"/>
      <c r="GJI65" s="95"/>
      <c r="GJJ65" s="92"/>
      <c r="GJK65" s="93"/>
      <c r="GJL65" s="92"/>
      <c r="GJM65" s="92"/>
      <c r="GJN65" s="94"/>
      <c r="GJO65" s="95"/>
      <c r="GJP65" s="92"/>
      <c r="GJQ65" s="93"/>
      <c r="GJR65" s="92"/>
      <c r="GJS65" s="92"/>
      <c r="GJT65" s="94"/>
      <c r="GJU65" s="95"/>
      <c r="GJV65" s="92"/>
      <c r="GJW65" s="93"/>
      <c r="GJX65" s="92"/>
      <c r="GJY65" s="92"/>
      <c r="GJZ65" s="94"/>
      <c r="GKA65" s="95"/>
      <c r="GKB65" s="92"/>
      <c r="GKC65" s="93"/>
      <c r="GKD65" s="92"/>
      <c r="GKE65" s="92"/>
      <c r="GKF65" s="94"/>
      <c r="GKG65" s="95"/>
      <c r="GKH65" s="92"/>
      <c r="GKI65" s="93"/>
      <c r="GKJ65" s="92"/>
      <c r="GKK65" s="92"/>
      <c r="GKL65" s="94"/>
      <c r="GKM65" s="95"/>
      <c r="GKN65" s="92"/>
      <c r="GKO65" s="93"/>
      <c r="GKP65" s="92"/>
      <c r="GKQ65" s="92"/>
      <c r="GKR65" s="94"/>
      <c r="GKS65" s="95"/>
      <c r="GKT65" s="92"/>
      <c r="GKU65" s="93"/>
      <c r="GKV65" s="92"/>
      <c r="GKW65" s="92"/>
      <c r="GKX65" s="94"/>
      <c r="GKY65" s="95"/>
      <c r="GKZ65" s="92"/>
      <c r="GLA65" s="93"/>
      <c r="GLB65" s="92"/>
      <c r="GLC65" s="92"/>
      <c r="GLD65" s="94"/>
      <c r="GLE65" s="95"/>
      <c r="GLF65" s="92"/>
      <c r="GLG65" s="93"/>
      <c r="GLH65" s="92"/>
      <c r="GLI65" s="92"/>
      <c r="GLJ65" s="94"/>
      <c r="GLK65" s="95"/>
      <c r="GLL65" s="92"/>
      <c r="GLM65" s="93"/>
      <c r="GLN65" s="92"/>
      <c r="GLO65" s="92"/>
      <c r="GLP65" s="94"/>
      <c r="GLQ65" s="95"/>
      <c r="GLR65" s="92"/>
      <c r="GLS65" s="93"/>
      <c r="GLT65" s="92"/>
      <c r="GLU65" s="92"/>
      <c r="GLV65" s="94"/>
      <c r="GLW65" s="95"/>
      <c r="GLX65" s="92"/>
      <c r="GLY65" s="93"/>
      <c r="GLZ65" s="92"/>
      <c r="GMA65" s="92"/>
      <c r="GMB65" s="94"/>
      <c r="GMC65" s="95"/>
      <c r="GMD65" s="92"/>
      <c r="GME65" s="93"/>
      <c r="GMF65" s="92"/>
      <c r="GMG65" s="92"/>
      <c r="GMH65" s="94"/>
      <c r="GMI65" s="95"/>
      <c r="GMJ65" s="92"/>
      <c r="GMK65" s="93"/>
      <c r="GML65" s="92"/>
      <c r="GMM65" s="92"/>
      <c r="GMN65" s="94"/>
      <c r="GMO65" s="95"/>
      <c r="GMP65" s="92"/>
      <c r="GMQ65" s="93"/>
      <c r="GMR65" s="92"/>
      <c r="GMS65" s="92"/>
      <c r="GMT65" s="94"/>
      <c r="GMU65" s="95"/>
      <c r="GMV65" s="92"/>
      <c r="GMW65" s="93"/>
      <c r="GMX65" s="92"/>
      <c r="GMY65" s="92"/>
      <c r="GMZ65" s="94"/>
      <c r="GNA65" s="95"/>
      <c r="GNB65" s="92"/>
      <c r="GNC65" s="93"/>
      <c r="GND65" s="92"/>
      <c r="GNE65" s="92"/>
      <c r="GNF65" s="94"/>
      <c r="GNG65" s="95"/>
      <c r="GNH65" s="92"/>
      <c r="GNI65" s="93"/>
      <c r="GNJ65" s="92"/>
      <c r="GNK65" s="92"/>
      <c r="GNL65" s="94"/>
      <c r="GNM65" s="95"/>
      <c r="GNN65" s="92"/>
      <c r="GNO65" s="93"/>
      <c r="GNP65" s="92"/>
      <c r="GNQ65" s="92"/>
      <c r="GNR65" s="94"/>
      <c r="GNS65" s="95"/>
      <c r="GNT65" s="92"/>
      <c r="GNU65" s="93"/>
      <c r="GNV65" s="92"/>
      <c r="GNW65" s="92"/>
      <c r="GNX65" s="94"/>
      <c r="GNY65" s="95"/>
      <c r="GNZ65" s="92"/>
      <c r="GOA65" s="93"/>
      <c r="GOB65" s="92"/>
      <c r="GOC65" s="92"/>
      <c r="GOD65" s="94"/>
      <c r="GOE65" s="95"/>
      <c r="GOF65" s="92"/>
      <c r="GOG65" s="93"/>
      <c r="GOH65" s="92"/>
      <c r="GOI65" s="92"/>
      <c r="GOJ65" s="94"/>
      <c r="GOK65" s="95"/>
      <c r="GOL65" s="92"/>
      <c r="GOM65" s="93"/>
      <c r="GON65" s="92"/>
      <c r="GOO65" s="92"/>
      <c r="GOP65" s="94"/>
      <c r="GOQ65" s="95"/>
      <c r="GOR65" s="92"/>
      <c r="GOS65" s="93"/>
      <c r="GOT65" s="92"/>
      <c r="GOU65" s="92"/>
      <c r="GOV65" s="94"/>
      <c r="GOW65" s="95"/>
      <c r="GOX65" s="92"/>
      <c r="GOY65" s="93"/>
      <c r="GOZ65" s="92"/>
      <c r="GPA65" s="92"/>
      <c r="GPB65" s="94"/>
      <c r="GPC65" s="95"/>
      <c r="GPD65" s="92"/>
      <c r="GPE65" s="93"/>
      <c r="GPF65" s="92"/>
      <c r="GPG65" s="92"/>
      <c r="GPH65" s="94"/>
      <c r="GPI65" s="95"/>
      <c r="GPJ65" s="92"/>
      <c r="GPK65" s="93"/>
      <c r="GPL65" s="92"/>
      <c r="GPM65" s="92"/>
      <c r="GPN65" s="94"/>
      <c r="GPO65" s="95"/>
      <c r="GPP65" s="92"/>
      <c r="GPQ65" s="93"/>
      <c r="GPR65" s="92"/>
      <c r="GPS65" s="92"/>
      <c r="GPT65" s="94"/>
      <c r="GPU65" s="95"/>
      <c r="GPV65" s="92"/>
      <c r="GPW65" s="93"/>
      <c r="GPX65" s="92"/>
      <c r="GPY65" s="92"/>
      <c r="GPZ65" s="94"/>
      <c r="GQA65" s="95"/>
      <c r="GQB65" s="92"/>
      <c r="GQC65" s="93"/>
      <c r="GQD65" s="92"/>
      <c r="GQE65" s="92"/>
      <c r="GQF65" s="94"/>
      <c r="GQG65" s="95"/>
      <c r="GQH65" s="92"/>
      <c r="GQI65" s="93"/>
      <c r="GQJ65" s="92"/>
      <c r="GQK65" s="92"/>
      <c r="GQL65" s="94"/>
      <c r="GQM65" s="95"/>
      <c r="GQN65" s="92"/>
      <c r="GQO65" s="93"/>
      <c r="GQP65" s="92"/>
      <c r="GQQ65" s="92"/>
      <c r="GQR65" s="94"/>
      <c r="GQS65" s="95"/>
      <c r="GQT65" s="92"/>
      <c r="GQU65" s="93"/>
      <c r="GQV65" s="92"/>
      <c r="GQW65" s="92"/>
      <c r="GQX65" s="94"/>
      <c r="GQY65" s="95"/>
      <c r="GQZ65" s="92"/>
      <c r="GRA65" s="93"/>
      <c r="GRB65" s="92"/>
      <c r="GRC65" s="92"/>
      <c r="GRD65" s="94"/>
      <c r="GRE65" s="95"/>
      <c r="GRF65" s="92"/>
      <c r="GRG65" s="93"/>
      <c r="GRH65" s="92"/>
      <c r="GRI65" s="92"/>
      <c r="GRJ65" s="94"/>
      <c r="GRK65" s="95"/>
      <c r="GRL65" s="92"/>
      <c r="GRM65" s="93"/>
      <c r="GRN65" s="92"/>
      <c r="GRO65" s="92"/>
      <c r="GRP65" s="94"/>
      <c r="GRQ65" s="95"/>
      <c r="GRR65" s="92"/>
      <c r="GRS65" s="93"/>
      <c r="GRT65" s="92"/>
      <c r="GRU65" s="92"/>
      <c r="GRV65" s="94"/>
      <c r="GRW65" s="95"/>
      <c r="GRX65" s="92"/>
      <c r="GRY65" s="93"/>
      <c r="GRZ65" s="92"/>
      <c r="GSA65" s="92"/>
      <c r="GSB65" s="94"/>
      <c r="GSC65" s="95"/>
      <c r="GSD65" s="92"/>
      <c r="GSE65" s="93"/>
      <c r="GSF65" s="92"/>
      <c r="GSG65" s="92"/>
      <c r="GSH65" s="94"/>
      <c r="GSI65" s="95"/>
      <c r="GSJ65" s="92"/>
      <c r="GSK65" s="93"/>
      <c r="GSL65" s="92"/>
      <c r="GSM65" s="92"/>
      <c r="GSN65" s="94"/>
      <c r="GSO65" s="95"/>
      <c r="GSP65" s="92"/>
      <c r="GSQ65" s="93"/>
      <c r="GSR65" s="92"/>
      <c r="GSS65" s="92"/>
      <c r="GST65" s="94"/>
      <c r="GSU65" s="95"/>
      <c r="GSV65" s="92"/>
      <c r="GSW65" s="93"/>
      <c r="GSX65" s="92"/>
      <c r="GSY65" s="92"/>
      <c r="GSZ65" s="94"/>
      <c r="GTA65" s="95"/>
      <c r="GTB65" s="92"/>
      <c r="GTC65" s="93"/>
      <c r="GTD65" s="92"/>
      <c r="GTE65" s="92"/>
      <c r="GTF65" s="94"/>
      <c r="GTG65" s="95"/>
      <c r="GTH65" s="92"/>
      <c r="GTI65" s="93"/>
      <c r="GTJ65" s="92"/>
      <c r="GTK65" s="92"/>
      <c r="GTL65" s="94"/>
      <c r="GTM65" s="95"/>
      <c r="GTN65" s="92"/>
      <c r="GTO65" s="93"/>
      <c r="GTP65" s="92"/>
      <c r="GTQ65" s="92"/>
      <c r="GTR65" s="94"/>
      <c r="GTS65" s="95"/>
      <c r="GTT65" s="92"/>
      <c r="GTU65" s="93"/>
      <c r="GTV65" s="92"/>
      <c r="GTW65" s="92"/>
      <c r="GTX65" s="94"/>
      <c r="GTY65" s="95"/>
      <c r="GTZ65" s="92"/>
      <c r="GUA65" s="93"/>
      <c r="GUB65" s="92"/>
      <c r="GUC65" s="92"/>
      <c r="GUD65" s="94"/>
      <c r="GUE65" s="95"/>
      <c r="GUF65" s="92"/>
      <c r="GUG65" s="93"/>
      <c r="GUH65" s="92"/>
      <c r="GUI65" s="92"/>
      <c r="GUJ65" s="94"/>
      <c r="GUK65" s="95"/>
      <c r="GUL65" s="92"/>
      <c r="GUM65" s="93"/>
      <c r="GUN65" s="92"/>
      <c r="GUO65" s="92"/>
      <c r="GUP65" s="94"/>
      <c r="GUQ65" s="95"/>
      <c r="GUR65" s="92"/>
      <c r="GUS65" s="93"/>
      <c r="GUT65" s="92"/>
      <c r="GUU65" s="92"/>
      <c r="GUV65" s="94"/>
      <c r="GUW65" s="95"/>
      <c r="GUX65" s="92"/>
      <c r="GUY65" s="93"/>
      <c r="GUZ65" s="92"/>
      <c r="GVA65" s="92"/>
      <c r="GVB65" s="94"/>
      <c r="GVC65" s="95"/>
      <c r="GVD65" s="92"/>
      <c r="GVE65" s="93"/>
      <c r="GVF65" s="92"/>
      <c r="GVG65" s="92"/>
      <c r="GVH65" s="94"/>
      <c r="GVI65" s="95"/>
      <c r="GVJ65" s="92"/>
      <c r="GVK65" s="93"/>
      <c r="GVL65" s="92"/>
      <c r="GVM65" s="92"/>
      <c r="GVN65" s="94"/>
      <c r="GVO65" s="95"/>
      <c r="GVP65" s="92"/>
      <c r="GVQ65" s="93"/>
      <c r="GVR65" s="92"/>
      <c r="GVS65" s="92"/>
      <c r="GVT65" s="94"/>
      <c r="GVU65" s="95"/>
      <c r="GVV65" s="92"/>
      <c r="GVW65" s="93"/>
      <c r="GVX65" s="92"/>
      <c r="GVY65" s="92"/>
      <c r="GVZ65" s="94"/>
      <c r="GWA65" s="95"/>
      <c r="GWB65" s="92"/>
      <c r="GWC65" s="93"/>
      <c r="GWD65" s="92"/>
      <c r="GWE65" s="92"/>
      <c r="GWF65" s="94"/>
      <c r="GWG65" s="95"/>
      <c r="GWH65" s="92"/>
      <c r="GWI65" s="93"/>
      <c r="GWJ65" s="92"/>
      <c r="GWK65" s="92"/>
      <c r="GWL65" s="94"/>
      <c r="GWM65" s="95"/>
      <c r="GWN65" s="92"/>
      <c r="GWO65" s="93"/>
      <c r="GWP65" s="92"/>
      <c r="GWQ65" s="92"/>
      <c r="GWR65" s="94"/>
      <c r="GWS65" s="95"/>
      <c r="GWT65" s="92"/>
      <c r="GWU65" s="93"/>
      <c r="GWV65" s="92"/>
      <c r="GWW65" s="92"/>
      <c r="GWX65" s="94"/>
      <c r="GWY65" s="95"/>
      <c r="GWZ65" s="92"/>
      <c r="GXA65" s="93"/>
      <c r="GXB65" s="92"/>
      <c r="GXC65" s="92"/>
      <c r="GXD65" s="94"/>
      <c r="GXE65" s="95"/>
      <c r="GXF65" s="92"/>
      <c r="GXG65" s="93"/>
      <c r="GXH65" s="92"/>
      <c r="GXI65" s="92"/>
      <c r="GXJ65" s="94"/>
      <c r="GXK65" s="95"/>
      <c r="GXL65" s="92"/>
      <c r="GXM65" s="93"/>
      <c r="GXN65" s="92"/>
      <c r="GXO65" s="92"/>
      <c r="GXP65" s="94"/>
      <c r="GXQ65" s="95"/>
      <c r="GXR65" s="92"/>
      <c r="GXS65" s="93"/>
      <c r="GXT65" s="92"/>
      <c r="GXU65" s="92"/>
      <c r="GXV65" s="94"/>
      <c r="GXW65" s="95"/>
      <c r="GXX65" s="92"/>
      <c r="GXY65" s="93"/>
      <c r="GXZ65" s="92"/>
      <c r="GYA65" s="92"/>
      <c r="GYB65" s="94"/>
      <c r="GYC65" s="95"/>
      <c r="GYD65" s="92"/>
      <c r="GYE65" s="93"/>
      <c r="GYF65" s="92"/>
      <c r="GYG65" s="92"/>
      <c r="GYH65" s="94"/>
      <c r="GYI65" s="95"/>
      <c r="GYJ65" s="92"/>
      <c r="GYK65" s="93"/>
      <c r="GYL65" s="92"/>
      <c r="GYM65" s="92"/>
      <c r="GYN65" s="94"/>
      <c r="GYO65" s="95"/>
      <c r="GYP65" s="92"/>
      <c r="GYQ65" s="93"/>
      <c r="GYR65" s="92"/>
      <c r="GYS65" s="92"/>
      <c r="GYT65" s="94"/>
      <c r="GYU65" s="95"/>
      <c r="GYV65" s="92"/>
      <c r="GYW65" s="93"/>
      <c r="GYX65" s="92"/>
      <c r="GYY65" s="92"/>
      <c r="GYZ65" s="94"/>
      <c r="GZA65" s="95"/>
      <c r="GZB65" s="92"/>
      <c r="GZC65" s="93"/>
      <c r="GZD65" s="92"/>
      <c r="GZE65" s="92"/>
      <c r="GZF65" s="94"/>
      <c r="GZG65" s="95"/>
      <c r="GZH65" s="92"/>
      <c r="GZI65" s="93"/>
      <c r="GZJ65" s="92"/>
      <c r="GZK65" s="92"/>
      <c r="GZL65" s="94"/>
      <c r="GZM65" s="95"/>
      <c r="GZN65" s="92"/>
      <c r="GZO65" s="93"/>
      <c r="GZP65" s="92"/>
      <c r="GZQ65" s="92"/>
      <c r="GZR65" s="94"/>
      <c r="GZS65" s="95"/>
      <c r="GZT65" s="92"/>
      <c r="GZU65" s="93"/>
      <c r="GZV65" s="92"/>
      <c r="GZW65" s="92"/>
      <c r="GZX65" s="94"/>
      <c r="GZY65" s="95"/>
      <c r="GZZ65" s="92"/>
      <c r="HAA65" s="93"/>
      <c r="HAB65" s="92"/>
      <c r="HAC65" s="92"/>
      <c r="HAD65" s="94"/>
      <c r="HAE65" s="95"/>
      <c r="HAF65" s="92"/>
      <c r="HAG65" s="93"/>
      <c r="HAH65" s="92"/>
      <c r="HAI65" s="92"/>
      <c r="HAJ65" s="94"/>
      <c r="HAK65" s="95"/>
      <c r="HAL65" s="92"/>
      <c r="HAM65" s="93"/>
      <c r="HAN65" s="92"/>
      <c r="HAO65" s="92"/>
      <c r="HAP65" s="94"/>
      <c r="HAQ65" s="95"/>
      <c r="HAR65" s="92"/>
      <c r="HAS65" s="93"/>
      <c r="HAT65" s="92"/>
      <c r="HAU65" s="92"/>
      <c r="HAV65" s="94"/>
      <c r="HAW65" s="95"/>
      <c r="HAX65" s="92"/>
      <c r="HAY65" s="93"/>
      <c r="HAZ65" s="92"/>
      <c r="HBA65" s="92"/>
      <c r="HBB65" s="94"/>
      <c r="HBC65" s="95"/>
      <c r="HBD65" s="92"/>
      <c r="HBE65" s="93"/>
      <c r="HBF65" s="92"/>
      <c r="HBG65" s="92"/>
      <c r="HBH65" s="94"/>
      <c r="HBI65" s="95"/>
      <c r="HBJ65" s="92"/>
      <c r="HBK65" s="93"/>
      <c r="HBL65" s="92"/>
      <c r="HBM65" s="92"/>
      <c r="HBN65" s="94"/>
      <c r="HBO65" s="95"/>
      <c r="HBP65" s="92"/>
      <c r="HBQ65" s="93"/>
      <c r="HBR65" s="92"/>
      <c r="HBS65" s="92"/>
      <c r="HBT65" s="94"/>
      <c r="HBU65" s="95"/>
      <c r="HBV65" s="92"/>
      <c r="HBW65" s="93"/>
      <c r="HBX65" s="92"/>
      <c r="HBY65" s="92"/>
      <c r="HBZ65" s="94"/>
      <c r="HCA65" s="95"/>
      <c r="HCB65" s="92"/>
      <c r="HCC65" s="93"/>
      <c r="HCD65" s="92"/>
      <c r="HCE65" s="92"/>
      <c r="HCF65" s="94"/>
      <c r="HCG65" s="95"/>
      <c r="HCH65" s="92"/>
      <c r="HCI65" s="93"/>
      <c r="HCJ65" s="92"/>
      <c r="HCK65" s="92"/>
      <c r="HCL65" s="94"/>
      <c r="HCM65" s="95"/>
      <c r="HCN65" s="92"/>
      <c r="HCO65" s="93"/>
      <c r="HCP65" s="92"/>
      <c r="HCQ65" s="92"/>
      <c r="HCR65" s="94"/>
      <c r="HCS65" s="95"/>
      <c r="HCT65" s="92"/>
      <c r="HCU65" s="93"/>
      <c r="HCV65" s="92"/>
      <c r="HCW65" s="92"/>
      <c r="HCX65" s="94"/>
      <c r="HCY65" s="95"/>
      <c r="HCZ65" s="92"/>
      <c r="HDA65" s="93"/>
      <c r="HDB65" s="92"/>
      <c r="HDC65" s="92"/>
      <c r="HDD65" s="94"/>
      <c r="HDE65" s="95"/>
      <c r="HDF65" s="92"/>
      <c r="HDG65" s="93"/>
      <c r="HDH65" s="92"/>
      <c r="HDI65" s="92"/>
      <c r="HDJ65" s="94"/>
      <c r="HDK65" s="95"/>
      <c r="HDL65" s="92"/>
      <c r="HDM65" s="93"/>
      <c r="HDN65" s="92"/>
      <c r="HDO65" s="92"/>
      <c r="HDP65" s="94"/>
      <c r="HDQ65" s="95"/>
      <c r="HDR65" s="92"/>
      <c r="HDS65" s="93"/>
      <c r="HDT65" s="92"/>
      <c r="HDU65" s="92"/>
      <c r="HDV65" s="94"/>
      <c r="HDW65" s="95"/>
      <c r="HDX65" s="92"/>
      <c r="HDY65" s="93"/>
      <c r="HDZ65" s="92"/>
      <c r="HEA65" s="92"/>
      <c r="HEB65" s="94"/>
      <c r="HEC65" s="95"/>
      <c r="HED65" s="92"/>
      <c r="HEE65" s="93"/>
      <c r="HEF65" s="92"/>
      <c r="HEG65" s="92"/>
      <c r="HEH65" s="94"/>
      <c r="HEI65" s="95"/>
      <c r="HEJ65" s="92"/>
      <c r="HEK65" s="93"/>
      <c r="HEL65" s="92"/>
      <c r="HEM65" s="92"/>
      <c r="HEN65" s="94"/>
      <c r="HEO65" s="95"/>
      <c r="HEP65" s="92"/>
      <c r="HEQ65" s="93"/>
      <c r="HER65" s="92"/>
      <c r="HES65" s="92"/>
      <c r="HET65" s="94"/>
      <c r="HEU65" s="95"/>
      <c r="HEV65" s="92"/>
      <c r="HEW65" s="93"/>
      <c r="HEX65" s="92"/>
      <c r="HEY65" s="92"/>
      <c r="HEZ65" s="94"/>
      <c r="HFA65" s="95"/>
      <c r="HFB65" s="92"/>
      <c r="HFC65" s="93"/>
      <c r="HFD65" s="92"/>
      <c r="HFE65" s="92"/>
      <c r="HFF65" s="94"/>
      <c r="HFG65" s="95"/>
      <c r="HFH65" s="92"/>
      <c r="HFI65" s="93"/>
      <c r="HFJ65" s="92"/>
      <c r="HFK65" s="92"/>
      <c r="HFL65" s="94"/>
      <c r="HFM65" s="95"/>
      <c r="HFN65" s="92"/>
      <c r="HFO65" s="93"/>
      <c r="HFP65" s="92"/>
      <c r="HFQ65" s="92"/>
      <c r="HFR65" s="94"/>
      <c r="HFS65" s="95"/>
      <c r="HFT65" s="92"/>
      <c r="HFU65" s="93"/>
      <c r="HFV65" s="92"/>
      <c r="HFW65" s="92"/>
      <c r="HFX65" s="94"/>
      <c r="HFY65" s="95"/>
      <c r="HFZ65" s="92"/>
      <c r="HGA65" s="93"/>
      <c r="HGB65" s="92"/>
      <c r="HGC65" s="92"/>
      <c r="HGD65" s="94"/>
      <c r="HGE65" s="95"/>
      <c r="HGF65" s="92"/>
      <c r="HGG65" s="93"/>
      <c r="HGH65" s="92"/>
      <c r="HGI65" s="92"/>
      <c r="HGJ65" s="94"/>
      <c r="HGK65" s="95"/>
      <c r="HGL65" s="92"/>
      <c r="HGM65" s="93"/>
      <c r="HGN65" s="92"/>
      <c r="HGO65" s="92"/>
      <c r="HGP65" s="94"/>
      <c r="HGQ65" s="95"/>
      <c r="HGR65" s="92"/>
      <c r="HGS65" s="93"/>
      <c r="HGT65" s="92"/>
      <c r="HGU65" s="92"/>
      <c r="HGV65" s="94"/>
      <c r="HGW65" s="95"/>
      <c r="HGX65" s="92"/>
      <c r="HGY65" s="93"/>
      <c r="HGZ65" s="92"/>
      <c r="HHA65" s="92"/>
      <c r="HHB65" s="94"/>
      <c r="HHC65" s="95"/>
      <c r="HHD65" s="92"/>
      <c r="HHE65" s="93"/>
      <c r="HHF65" s="92"/>
      <c r="HHG65" s="92"/>
      <c r="HHH65" s="94"/>
      <c r="HHI65" s="95"/>
      <c r="HHJ65" s="92"/>
      <c r="HHK65" s="93"/>
      <c r="HHL65" s="92"/>
      <c r="HHM65" s="92"/>
      <c r="HHN65" s="94"/>
      <c r="HHO65" s="95"/>
      <c r="HHP65" s="92"/>
      <c r="HHQ65" s="93"/>
      <c r="HHR65" s="92"/>
      <c r="HHS65" s="92"/>
      <c r="HHT65" s="94"/>
      <c r="HHU65" s="95"/>
      <c r="HHV65" s="92"/>
      <c r="HHW65" s="93"/>
      <c r="HHX65" s="92"/>
      <c r="HHY65" s="92"/>
      <c r="HHZ65" s="94"/>
      <c r="HIA65" s="95"/>
      <c r="HIB65" s="92"/>
      <c r="HIC65" s="93"/>
      <c r="HID65" s="92"/>
      <c r="HIE65" s="92"/>
      <c r="HIF65" s="94"/>
      <c r="HIG65" s="95"/>
      <c r="HIH65" s="92"/>
      <c r="HII65" s="93"/>
      <c r="HIJ65" s="92"/>
      <c r="HIK65" s="92"/>
      <c r="HIL65" s="94"/>
      <c r="HIM65" s="95"/>
      <c r="HIN65" s="92"/>
      <c r="HIO65" s="93"/>
      <c r="HIP65" s="92"/>
      <c r="HIQ65" s="92"/>
      <c r="HIR65" s="94"/>
      <c r="HIS65" s="95"/>
      <c r="HIT65" s="92"/>
      <c r="HIU65" s="93"/>
      <c r="HIV65" s="92"/>
      <c r="HIW65" s="92"/>
      <c r="HIX65" s="94"/>
      <c r="HIY65" s="95"/>
      <c r="HIZ65" s="92"/>
      <c r="HJA65" s="93"/>
      <c r="HJB65" s="92"/>
      <c r="HJC65" s="92"/>
      <c r="HJD65" s="94"/>
      <c r="HJE65" s="95"/>
      <c r="HJF65" s="92"/>
      <c r="HJG65" s="93"/>
      <c r="HJH65" s="92"/>
      <c r="HJI65" s="92"/>
      <c r="HJJ65" s="94"/>
      <c r="HJK65" s="95"/>
      <c r="HJL65" s="92"/>
      <c r="HJM65" s="93"/>
      <c r="HJN65" s="92"/>
      <c r="HJO65" s="92"/>
      <c r="HJP65" s="94"/>
      <c r="HJQ65" s="95"/>
      <c r="HJR65" s="92"/>
      <c r="HJS65" s="93"/>
      <c r="HJT65" s="92"/>
      <c r="HJU65" s="92"/>
      <c r="HJV65" s="94"/>
      <c r="HJW65" s="95"/>
      <c r="HJX65" s="92"/>
      <c r="HJY65" s="93"/>
      <c r="HJZ65" s="92"/>
      <c r="HKA65" s="92"/>
      <c r="HKB65" s="94"/>
      <c r="HKC65" s="95"/>
      <c r="HKD65" s="92"/>
      <c r="HKE65" s="93"/>
      <c r="HKF65" s="92"/>
      <c r="HKG65" s="92"/>
      <c r="HKH65" s="94"/>
      <c r="HKI65" s="95"/>
      <c r="HKJ65" s="92"/>
      <c r="HKK65" s="93"/>
      <c r="HKL65" s="92"/>
      <c r="HKM65" s="92"/>
      <c r="HKN65" s="94"/>
      <c r="HKO65" s="95"/>
      <c r="HKP65" s="92"/>
      <c r="HKQ65" s="93"/>
      <c r="HKR65" s="92"/>
      <c r="HKS65" s="92"/>
      <c r="HKT65" s="94"/>
      <c r="HKU65" s="95"/>
      <c r="HKV65" s="92"/>
      <c r="HKW65" s="93"/>
      <c r="HKX65" s="92"/>
      <c r="HKY65" s="92"/>
      <c r="HKZ65" s="94"/>
      <c r="HLA65" s="95"/>
      <c r="HLB65" s="92"/>
      <c r="HLC65" s="93"/>
      <c r="HLD65" s="92"/>
      <c r="HLE65" s="92"/>
      <c r="HLF65" s="94"/>
      <c r="HLG65" s="95"/>
      <c r="HLH65" s="92"/>
      <c r="HLI65" s="93"/>
      <c r="HLJ65" s="92"/>
      <c r="HLK65" s="92"/>
      <c r="HLL65" s="94"/>
      <c r="HLM65" s="95"/>
      <c r="HLN65" s="92"/>
      <c r="HLO65" s="93"/>
      <c r="HLP65" s="92"/>
      <c r="HLQ65" s="92"/>
      <c r="HLR65" s="94"/>
      <c r="HLS65" s="95"/>
      <c r="HLT65" s="92"/>
      <c r="HLU65" s="93"/>
      <c r="HLV65" s="92"/>
      <c r="HLW65" s="92"/>
      <c r="HLX65" s="94"/>
      <c r="HLY65" s="95"/>
      <c r="HLZ65" s="92"/>
      <c r="HMA65" s="93"/>
      <c r="HMB65" s="92"/>
      <c r="HMC65" s="92"/>
      <c r="HMD65" s="94"/>
      <c r="HME65" s="95"/>
      <c r="HMF65" s="92"/>
      <c r="HMG65" s="93"/>
      <c r="HMH65" s="92"/>
      <c r="HMI65" s="92"/>
      <c r="HMJ65" s="94"/>
      <c r="HMK65" s="95"/>
      <c r="HML65" s="92"/>
      <c r="HMM65" s="93"/>
      <c r="HMN65" s="92"/>
      <c r="HMO65" s="92"/>
      <c r="HMP65" s="94"/>
      <c r="HMQ65" s="95"/>
      <c r="HMR65" s="92"/>
      <c r="HMS65" s="93"/>
      <c r="HMT65" s="92"/>
      <c r="HMU65" s="92"/>
      <c r="HMV65" s="94"/>
      <c r="HMW65" s="95"/>
      <c r="HMX65" s="92"/>
      <c r="HMY65" s="93"/>
      <c r="HMZ65" s="92"/>
      <c r="HNA65" s="92"/>
      <c r="HNB65" s="94"/>
      <c r="HNC65" s="95"/>
      <c r="HND65" s="92"/>
      <c r="HNE65" s="93"/>
      <c r="HNF65" s="92"/>
      <c r="HNG65" s="92"/>
      <c r="HNH65" s="94"/>
      <c r="HNI65" s="95"/>
      <c r="HNJ65" s="92"/>
      <c r="HNK65" s="93"/>
      <c r="HNL65" s="92"/>
      <c r="HNM65" s="92"/>
      <c r="HNN65" s="94"/>
      <c r="HNO65" s="95"/>
      <c r="HNP65" s="92"/>
      <c r="HNQ65" s="93"/>
      <c r="HNR65" s="92"/>
      <c r="HNS65" s="92"/>
      <c r="HNT65" s="94"/>
      <c r="HNU65" s="95"/>
      <c r="HNV65" s="92"/>
      <c r="HNW65" s="93"/>
      <c r="HNX65" s="92"/>
      <c r="HNY65" s="92"/>
      <c r="HNZ65" s="94"/>
      <c r="HOA65" s="95"/>
      <c r="HOB65" s="92"/>
      <c r="HOC65" s="93"/>
      <c r="HOD65" s="92"/>
      <c r="HOE65" s="92"/>
      <c r="HOF65" s="94"/>
      <c r="HOG65" s="95"/>
      <c r="HOH65" s="92"/>
      <c r="HOI65" s="93"/>
      <c r="HOJ65" s="92"/>
      <c r="HOK65" s="92"/>
      <c r="HOL65" s="94"/>
      <c r="HOM65" s="95"/>
      <c r="HON65" s="92"/>
      <c r="HOO65" s="93"/>
      <c r="HOP65" s="92"/>
      <c r="HOQ65" s="92"/>
      <c r="HOR65" s="94"/>
      <c r="HOS65" s="95"/>
      <c r="HOT65" s="92"/>
      <c r="HOU65" s="93"/>
      <c r="HOV65" s="92"/>
      <c r="HOW65" s="92"/>
      <c r="HOX65" s="94"/>
      <c r="HOY65" s="95"/>
      <c r="HOZ65" s="92"/>
      <c r="HPA65" s="93"/>
      <c r="HPB65" s="92"/>
      <c r="HPC65" s="92"/>
      <c r="HPD65" s="94"/>
      <c r="HPE65" s="95"/>
      <c r="HPF65" s="92"/>
      <c r="HPG65" s="93"/>
      <c r="HPH65" s="92"/>
      <c r="HPI65" s="92"/>
      <c r="HPJ65" s="94"/>
      <c r="HPK65" s="95"/>
      <c r="HPL65" s="92"/>
      <c r="HPM65" s="93"/>
      <c r="HPN65" s="92"/>
      <c r="HPO65" s="92"/>
      <c r="HPP65" s="94"/>
      <c r="HPQ65" s="95"/>
      <c r="HPR65" s="92"/>
      <c r="HPS65" s="93"/>
      <c r="HPT65" s="92"/>
      <c r="HPU65" s="92"/>
      <c r="HPV65" s="94"/>
      <c r="HPW65" s="95"/>
      <c r="HPX65" s="92"/>
      <c r="HPY65" s="93"/>
      <c r="HPZ65" s="92"/>
      <c r="HQA65" s="92"/>
      <c r="HQB65" s="94"/>
      <c r="HQC65" s="95"/>
      <c r="HQD65" s="92"/>
      <c r="HQE65" s="93"/>
      <c r="HQF65" s="92"/>
      <c r="HQG65" s="92"/>
      <c r="HQH65" s="94"/>
      <c r="HQI65" s="95"/>
      <c r="HQJ65" s="92"/>
      <c r="HQK65" s="93"/>
      <c r="HQL65" s="92"/>
      <c r="HQM65" s="92"/>
      <c r="HQN65" s="94"/>
      <c r="HQO65" s="95"/>
      <c r="HQP65" s="92"/>
      <c r="HQQ65" s="93"/>
      <c r="HQR65" s="92"/>
      <c r="HQS65" s="92"/>
      <c r="HQT65" s="94"/>
      <c r="HQU65" s="95"/>
      <c r="HQV65" s="92"/>
      <c r="HQW65" s="93"/>
      <c r="HQX65" s="92"/>
      <c r="HQY65" s="92"/>
      <c r="HQZ65" s="94"/>
      <c r="HRA65" s="95"/>
      <c r="HRB65" s="92"/>
      <c r="HRC65" s="93"/>
      <c r="HRD65" s="92"/>
      <c r="HRE65" s="92"/>
      <c r="HRF65" s="94"/>
      <c r="HRG65" s="95"/>
      <c r="HRH65" s="92"/>
      <c r="HRI65" s="93"/>
      <c r="HRJ65" s="92"/>
      <c r="HRK65" s="92"/>
      <c r="HRL65" s="94"/>
      <c r="HRM65" s="95"/>
      <c r="HRN65" s="92"/>
      <c r="HRO65" s="93"/>
      <c r="HRP65" s="92"/>
      <c r="HRQ65" s="92"/>
      <c r="HRR65" s="94"/>
      <c r="HRS65" s="95"/>
      <c r="HRT65" s="92"/>
      <c r="HRU65" s="93"/>
      <c r="HRV65" s="92"/>
      <c r="HRW65" s="92"/>
      <c r="HRX65" s="94"/>
      <c r="HRY65" s="95"/>
      <c r="HRZ65" s="92"/>
      <c r="HSA65" s="93"/>
      <c r="HSB65" s="92"/>
      <c r="HSC65" s="92"/>
      <c r="HSD65" s="94"/>
      <c r="HSE65" s="95"/>
      <c r="HSF65" s="92"/>
      <c r="HSG65" s="93"/>
      <c r="HSH65" s="92"/>
      <c r="HSI65" s="92"/>
      <c r="HSJ65" s="94"/>
      <c r="HSK65" s="95"/>
      <c r="HSL65" s="92"/>
      <c r="HSM65" s="93"/>
      <c r="HSN65" s="92"/>
      <c r="HSO65" s="92"/>
      <c r="HSP65" s="94"/>
      <c r="HSQ65" s="95"/>
      <c r="HSR65" s="92"/>
      <c r="HSS65" s="93"/>
      <c r="HST65" s="92"/>
      <c r="HSU65" s="92"/>
      <c r="HSV65" s="94"/>
      <c r="HSW65" s="95"/>
      <c r="HSX65" s="92"/>
      <c r="HSY65" s="93"/>
      <c r="HSZ65" s="92"/>
      <c r="HTA65" s="92"/>
      <c r="HTB65" s="94"/>
      <c r="HTC65" s="95"/>
      <c r="HTD65" s="92"/>
      <c r="HTE65" s="93"/>
      <c r="HTF65" s="92"/>
      <c r="HTG65" s="92"/>
      <c r="HTH65" s="94"/>
      <c r="HTI65" s="95"/>
      <c r="HTJ65" s="92"/>
      <c r="HTK65" s="93"/>
      <c r="HTL65" s="92"/>
      <c r="HTM65" s="92"/>
      <c r="HTN65" s="94"/>
      <c r="HTO65" s="95"/>
      <c r="HTP65" s="92"/>
      <c r="HTQ65" s="93"/>
      <c r="HTR65" s="92"/>
      <c r="HTS65" s="92"/>
      <c r="HTT65" s="94"/>
      <c r="HTU65" s="95"/>
      <c r="HTV65" s="92"/>
      <c r="HTW65" s="93"/>
      <c r="HTX65" s="92"/>
      <c r="HTY65" s="92"/>
      <c r="HTZ65" s="94"/>
      <c r="HUA65" s="95"/>
      <c r="HUB65" s="92"/>
      <c r="HUC65" s="93"/>
      <c r="HUD65" s="92"/>
      <c r="HUE65" s="92"/>
      <c r="HUF65" s="94"/>
      <c r="HUG65" s="95"/>
      <c r="HUH65" s="92"/>
      <c r="HUI65" s="93"/>
      <c r="HUJ65" s="92"/>
      <c r="HUK65" s="92"/>
      <c r="HUL65" s="94"/>
      <c r="HUM65" s="95"/>
      <c r="HUN65" s="92"/>
      <c r="HUO65" s="93"/>
      <c r="HUP65" s="92"/>
      <c r="HUQ65" s="92"/>
      <c r="HUR65" s="94"/>
      <c r="HUS65" s="95"/>
      <c r="HUT65" s="92"/>
      <c r="HUU65" s="93"/>
      <c r="HUV65" s="92"/>
      <c r="HUW65" s="92"/>
      <c r="HUX65" s="94"/>
      <c r="HUY65" s="95"/>
      <c r="HUZ65" s="92"/>
      <c r="HVA65" s="93"/>
      <c r="HVB65" s="92"/>
      <c r="HVC65" s="92"/>
      <c r="HVD65" s="94"/>
      <c r="HVE65" s="95"/>
      <c r="HVF65" s="92"/>
      <c r="HVG65" s="93"/>
      <c r="HVH65" s="92"/>
      <c r="HVI65" s="92"/>
      <c r="HVJ65" s="94"/>
      <c r="HVK65" s="95"/>
      <c r="HVL65" s="92"/>
      <c r="HVM65" s="93"/>
      <c r="HVN65" s="92"/>
      <c r="HVO65" s="92"/>
      <c r="HVP65" s="94"/>
      <c r="HVQ65" s="95"/>
      <c r="HVR65" s="92"/>
      <c r="HVS65" s="93"/>
      <c r="HVT65" s="92"/>
      <c r="HVU65" s="92"/>
      <c r="HVV65" s="94"/>
      <c r="HVW65" s="95"/>
      <c r="HVX65" s="92"/>
      <c r="HVY65" s="93"/>
      <c r="HVZ65" s="92"/>
      <c r="HWA65" s="92"/>
      <c r="HWB65" s="94"/>
      <c r="HWC65" s="95"/>
      <c r="HWD65" s="92"/>
      <c r="HWE65" s="93"/>
      <c r="HWF65" s="92"/>
      <c r="HWG65" s="92"/>
      <c r="HWH65" s="94"/>
      <c r="HWI65" s="95"/>
      <c r="HWJ65" s="92"/>
      <c r="HWK65" s="93"/>
      <c r="HWL65" s="92"/>
      <c r="HWM65" s="92"/>
      <c r="HWN65" s="94"/>
      <c r="HWO65" s="95"/>
      <c r="HWP65" s="92"/>
      <c r="HWQ65" s="93"/>
      <c r="HWR65" s="92"/>
      <c r="HWS65" s="92"/>
      <c r="HWT65" s="94"/>
      <c r="HWU65" s="95"/>
      <c r="HWV65" s="92"/>
      <c r="HWW65" s="93"/>
      <c r="HWX65" s="92"/>
      <c r="HWY65" s="92"/>
      <c r="HWZ65" s="94"/>
      <c r="HXA65" s="95"/>
      <c r="HXB65" s="92"/>
      <c r="HXC65" s="93"/>
      <c r="HXD65" s="92"/>
      <c r="HXE65" s="92"/>
      <c r="HXF65" s="94"/>
      <c r="HXG65" s="95"/>
      <c r="HXH65" s="92"/>
      <c r="HXI65" s="93"/>
      <c r="HXJ65" s="92"/>
      <c r="HXK65" s="92"/>
      <c r="HXL65" s="94"/>
      <c r="HXM65" s="95"/>
      <c r="HXN65" s="92"/>
      <c r="HXO65" s="93"/>
      <c r="HXP65" s="92"/>
      <c r="HXQ65" s="92"/>
      <c r="HXR65" s="94"/>
      <c r="HXS65" s="95"/>
      <c r="HXT65" s="92"/>
      <c r="HXU65" s="93"/>
      <c r="HXV65" s="92"/>
      <c r="HXW65" s="92"/>
      <c r="HXX65" s="94"/>
      <c r="HXY65" s="95"/>
      <c r="HXZ65" s="92"/>
      <c r="HYA65" s="93"/>
      <c r="HYB65" s="92"/>
      <c r="HYC65" s="92"/>
      <c r="HYD65" s="94"/>
      <c r="HYE65" s="95"/>
      <c r="HYF65" s="92"/>
      <c r="HYG65" s="93"/>
      <c r="HYH65" s="92"/>
      <c r="HYI65" s="92"/>
      <c r="HYJ65" s="94"/>
      <c r="HYK65" s="95"/>
      <c r="HYL65" s="92"/>
      <c r="HYM65" s="93"/>
      <c r="HYN65" s="92"/>
      <c r="HYO65" s="92"/>
      <c r="HYP65" s="94"/>
      <c r="HYQ65" s="95"/>
      <c r="HYR65" s="92"/>
      <c r="HYS65" s="93"/>
      <c r="HYT65" s="92"/>
      <c r="HYU65" s="92"/>
      <c r="HYV65" s="94"/>
      <c r="HYW65" s="95"/>
      <c r="HYX65" s="92"/>
      <c r="HYY65" s="93"/>
      <c r="HYZ65" s="92"/>
      <c r="HZA65" s="92"/>
      <c r="HZB65" s="94"/>
      <c r="HZC65" s="95"/>
      <c r="HZD65" s="92"/>
      <c r="HZE65" s="93"/>
      <c r="HZF65" s="92"/>
      <c r="HZG65" s="92"/>
      <c r="HZH65" s="94"/>
      <c r="HZI65" s="95"/>
      <c r="HZJ65" s="92"/>
      <c r="HZK65" s="93"/>
      <c r="HZL65" s="92"/>
      <c r="HZM65" s="92"/>
      <c r="HZN65" s="94"/>
      <c r="HZO65" s="95"/>
      <c r="HZP65" s="92"/>
      <c r="HZQ65" s="93"/>
      <c r="HZR65" s="92"/>
      <c r="HZS65" s="92"/>
      <c r="HZT65" s="94"/>
      <c r="HZU65" s="95"/>
      <c r="HZV65" s="92"/>
      <c r="HZW65" s="93"/>
      <c r="HZX65" s="92"/>
      <c r="HZY65" s="92"/>
      <c r="HZZ65" s="94"/>
      <c r="IAA65" s="95"/>
      <c r="IAB65" s="92"/>
      <c r="IAC65" s="93"/>
      <c r="IAD65" s="92"/>
      <c r="IAE65" s="92"/>
      <c r="IAF65" s="94"/>
      <c r="IAG65" s="95"/>
      <c r="IAH65" s="92"/>
      <c r="IAI65" s="93"/>
      <c r="IAJ65" s="92"/>
      <c r="IAK65" s="92"/>
      <c r="IAL65" s="94"/>
      <c r="IAM65" s="95"/>
      <c r="IAN65" s="92"/>
      <c r="IAO65" s="93"/>
      <c r="IAP65" s="92"/>
      <c r="IAQ65" s="92"/>
      <c r="IAR65" s="94"/>
      <c r="IAS65" s="95"/>
      <c r="IAT65" s="92"/>
      <c r="IAU65" s="93"/>
      <c r="IAV65" s="92"/>
      <c r="IAW65" s="92"/>
      <c r="IAX65" s="94"/>
      <c r="IAY65" s="95"/>
      <c r="IAZ65" s="92"/>
      <c r="IBA65" s="93"/>
      <c r="IBB65" s="92"/>
      <c r="IBC65" s="92"/>
      <c r="IBD65" s="94"/>
      <c r="IBE65" s="95"/>
      <c r="IBF65" s="92"/>
      <c r="IBG65" s="93"/>
      <c r="IBH65" s="92"/>
      <c r="IBI65" s="92"/>
      <c r="IBJ65" s="94"/>
      <c r="IBK65" s="95"/>
      <c r="IBL65" s="92"/>
      <c r="IBM65" s="93"/>
      <c r="IBN65" s="92"/>
      <c r="IBO65" s="92"/>
      <c r="IBP65" s="94"/>
      <c r="IBQ65" s="95"/>
      <c r="IBR65" s="92"/>
      <c r="IBS65" s="93"/>
      <c r="IBT65" s="92"/>
      <c r="IBU65" s="92"/>
      <c r="IBV65" s="94"/>
      <c r="IBW65" s="95"/>
      <c r="IBX65" s="92"/>
      <c r="IBY65" s="93"/>
      <c r="IBZ65" s="92"/>
      <c r="ICA65" s="92"/>
      <c r="ICB65" s="94"/>
      <c r="ICC65" s="95"/>
      <c r="ICD65" s="92"/>
      <c r="ICE65" s="93"/>
      <c r="ICF65" s="92"/>
      <c r="ICG65" s="92"/>
      <c r="ICH65" s="94"/>
      <c r="ICI65" s="95"/>
      <c r="ICJ65" s="92"/>
      <c r="ICK65" s="93"/>
      <c r="ICL65" s="92"/>
      <c r="ICM65" s="92"/>
      <c r="ICN65" s="94"/>
      <c r="ICO65" s="95"/>
      <c r="ICP65" s="92"/>
      <c r="ICQ65" s="93"/>
      <c r="ICR65" s="92"/>
      <c r="ICS65" s="92"/>
      <c r="ICT65" s="94"/>
      <c r="ICU65" s="95"/>
      <c r="ICV65" s="92"/>
      <c r="ICW65" s="93"/>
      <c r="ICX65" s="92"/>
      <c r="ICY65" s="92"/>
      <c r="ICZ65" s="94"/>
      <c r="IDA65" s="95"/>
      <c r="IDB65" s="92"/>
      <c r="IDC65" s="93"/>
      <c r="IDD65" s="92"/>
      <c r="IDE65" s="92"/>
      <c r="IDF65" s="94"/>
      <c r="IDG65" s="95"/>
      <c r="IDH65" s="92"/>
      <c r="IDI65" s="93"/>
      <c r="IDJ65" s="92"/>
      <c r="IDK65" s="92"/>
      <c r="IDL65" s="94"/>
      <c r="IDM65" s="95"/>
      <c r="IDN65" s="92"/>
      <c r="IDO65" s="93"/>
      <c r="IDP65" s="92"/>
      <c r="IDQ65" s="92"/>
      <c r="IDR65" s="94"/>
      <c r="IDS65" s="95"/>
      <c r="IDT65" s="92"/>
      <c r="IDU65" s="93"/>
      <c r="IDV65" s="92"/>
      <c r="IDW65" s="92"/>
      <c r="IDX65" s="94"/>
      <c r="IDY65" s="95"/>
      <c r="IDZ65" s="92"/>
      <c r="IEA65" s="93"/>
      <c r="IEB65" s="92"/>
      <c r="IEC65" s="92"/>
      <c r="IED65" s="94"/>
      <c r="IEE65" s="95"/>
      <c r="IEF65" s="92"/>
      <c r="IEG65" s="93"/>
      <c r="IEH65" s="92"/>
      <c r="IEI65" s="92"/>
      <c r="IEJ65" s="94"/>
      <c r="IEK65" s="95"/>
      <c r="IEL65" s="92"/>
      <c r="IEM65" s="93"/>
      <c r="IEN65" s="92"/>
      <c r="IEO65" s="92"/>
      <c r="IEP65" s="94"/>
      <c r="IEQ65" s="95"/>
      <c r="IER65" s="92"/>
      <c r="IES65" s="93"/>
      <c r="IET65" s="92"/>
      <c r="IEU65" s="92"/>
      <c r="IEV65" s="94"/>
      <c r="IEW65" s="95"/>
      <c r="IEX65" s="92"/>
      <c r="IEY65" s="93"/>
      <c r="IEZ65" s="92"/>
      <c r="IFA65" s="92"/>
      <c r="IFB65" s="94"/>
      <c r="IFC65" s="95"/>
      <c r="IFD65" s="92"/>
      <c r="IFE65" s="93"/>
      <c r="IFF65" s="92"/>
      <c r="IFG65" s="92"/>
      <c r="IFH65" s="94"/>
      <c r="IFI65" s="95"/>
      <c r="IFJ65" s="92"/>
      <c r="IFK65" s="93"/>
      <c r="IFL65" s="92"/>
      <c r="IFM65" s="92"/>
      <c r="IFN65" s="94"/>
      <c r="IFO65" s="95"/>
      <c r="IFP65" s="92"/>
      <c r="IFQ65" s="93"/>
      <c r="IFR65" s="92"/>
      <c r="IFS65" s="92"/>
      <c r="IFT65" s="94"/>
      <c r="IFU65" s="95"/>
      <c r="IFV65" s="92"/>
      <c r="IFW65" s="93"/>
      <c r="IFX65" s="92"/>
      <c r="IFY65" s="92"/>
      <c r="IFZ65" s="94"/>
      <c r="IGA65" s="95"/>
      <c r="IGB65" s="92"/>
      <c r="IGC65" s="93"/>
      <c r="IGD65" s="92"/>
      <c r="IGE65" s="92"/>
      <c r="IGF65" s="94"/>
      <c r="IGG65" s="95"/>
      <c r="IGH65" s="92"/>
      <c r="IGI65" s="93"/>
      <c r="IGJ65" s="92"/>
      <c r="IGK65" s="92"/>
      <c r="IGL65" s="94"/>
      <c r="IGM65" s="95"/>
      <c r="IGN65" s="92"/>
      <c r="IGO65" s="93"/>
      <c r="IGP65" s="92"/>
      <c r="IGQ65" s="92"/>
      <c r="IGR65" s="94"/>
      <c r="IGS65" s="95"/>
      <c r="IGT65" s="92"/>
      <c r="IGU65" s="93"/>
      <c r="IGV65" s="92"/>
      <c r="IGW65" s="92"/>
      <c r="IGX65" s="94"/>
      <c r="IGY65" s="95"/>
      <c r="IGZ65" s="92"/>
      <c r="IHA65" s="93"/>
      <c r="IHB65" s="92"/>
      <c r="IHC65" s="92"/>
      <c r="IHD65" s="94"/>
      <c r="IHE65" s="95"/>
      <c r="IHF65" s="92"/>
      <c r="IHG65" s="93"/>
      <c r="IHH65" s="92"/>
      <c r="IHI65" s="92"/>
      <c r="IHJ65" s="94"/>
      <c r="IHK65" s="95"/>
      <c r="IHL65" s="92"/>
      <c r="IHM65" s="93"/>
      <c r="IHN65" s="92"/>
      <c r="IHO65" s="92"/>
      <c r="IHP65" s="94"/>
      <c r="IHQ65" s="95"/>
      <c r="IHR65" s="92"/>
      <c r="IHS65" s="93"/>
      <c r="IHT65" s="92"/>
      <c r="IHU65" s="92"/>
      <c r="IHV65" s="94"/>
      <c r="IHW65" s="95"/>
      <c r="IHX65" s="92"/>
      <c r="IHY65" s="93"/>
      <c r="IHZ65" s="92"/>
      <c r="IIA65" s="92"/>
      <c r="IIB65" s="94"/>
      <c r="IIC65" s="95"/>
      <c r="IID65" s="92"/>
      <c r="IIE65" s="93"/>
      <c r="IIF65" s="92"/>
      <c r="IIG65" s="92"/>
      <c r="IIH65" s="94"/>
      <c r="III65" s="95"/>
      <c r="IIJ65" s="92"/>
      <c r="IIK65" s="93"/>
      <c r="IIL65" s="92"/>
      <c r="IIM65" s="92"/>
      <c r="IIN65" s="94"/>
      <c r="IIO65" s="95"/>
      <c r="IIP65" s="92"/>
      <c r="IIQ65" s="93"/>
      <c r="IIR65" s="92"/>
      <c r="IIS65" s="92"/>
      <c r="IIT65" s="94"/>
      <c r="IIU65" s="95"/>
      <c r="IIV65" s="92"/>
      <c r="IIW65" s="93"/>
      <c r="IIX65" s="92"/>
      <c r="IIY65" s="92"/>
      <c r="IIZ65" s="94"/>
      <c r="IJA65" s="95"/>
      <c r="IJB65" s="92"/>
      <c r="IJC65" s="93"/>
      <c r="IJD65" s="92"/>
      <c r="IJE65" s="92"/>
      <c r="IJF65" s="94"/>
      <c r="IJG65" s="95"/>
      <c r="IJH65" s="92"/>
      <c r="IJI65" s="93"/>
      <c r="IJJ65" s="92"/>
      <c r="IJK65" s="92"/>
      <c r="IJL65" s="94"/>
      <c r="IJM65" s="95"/>
      <c r="IJN65" s="92"/>
      <c r="IJO65" s="93"/>
      <c r="IJP65" s="92"/>
      <c r="IJQ65" s="92"/>
      <c r="IJR65" s="94"/>
      <c r="IJS65" s="95"/>
      <c r="IJT65" s="92"/>
      <c r="IJU65" s="93"/>
      <c r="IJV65" s="92"/>
      <c r="IJW65" s="92"/>
      <c r="IJX65" s="94"/>
      <c r="IJY65" s="95"/>
      <c r="IJZ65" s="92"/>
      <c r="IKA65" s="93"/>
      <c r="IKB65" s="92"/>
      <c r="IKC65" s="92"/>
      <c r="IKD65" s="94"/>
      <c r="IKE65" s="95"/>
      <c r="IKF65" s="92"/>
      <c r="IKG65" s="93"/>
      <c r="IKH65" s="92"/>
      <c r="IKI65" s="92"/>
      <c r="IKJ65" s="94"/>
      <c r="IKK65" s="95"/>
      <c r="IKL65" s="92"/>
      <c r="IKM65" s="93"/>
      <c r="IKN65" s="92"/>
      <c r="IKO65" s="92"/>
      <c r="IKP65" s="94"/>
      <c r="IKQ65" s="95"/>
      <c r="IKR65" s="92"/>
      <c r="IKS65" s="93"/>
      <c r="IKT65" s="92"/>
      <c r="IKU65" s="92"/>
      <c r="IKV65" s="94"/>
      <c r="IKW65" s="95"/>
      <c r="IKX65" s="92"/>
      <c r="IKY65" s="93"/>
      <c r="IKZ65" s="92"/>
      <c r="ILA65" s="92"/>
      <c r="ILB65" s="94"/>
      <c r="ILC65" s="95"/>
      <c r="ILD65" s="92"/>
      <c r="ILE65" s="93"/>
      <c r="ILF65" s="92"/>
      <c r="ILG65" s="92"/>
      <c r="ILH65" s="94"/>
      <c r="ILI65" s="95"/>
      <c r="ILJ65" s="92"/>
      <c r="ILK65" s="93"/>
      <c r="ILL65" s="92"/>
      <c r="ILM65" s="92"/>
      <c r="ILN65" s="94"/>
      <c r="ILO65" s="95"/>
      <c r="ILP65" s="92"/>
      <c r="ILQ65" s="93"/>
      <c r="ILR65" s="92"/>
      <c r="ILS65" s="92"/>
      <c r="ILT65" s="94"/>
      <c r="ILU65" s="95"/>
      <c r="ILV65" s="92"/>
      <c r="ILW65" s="93"/>
      <c r="ILX65" s="92"/>
      <c r="ILY65" s="92"/>
      <c r="ILZ65" s="94"/>
      <c r="IMA65" s="95"/>
      <c r="IMB65" s="92"/>
      <c r="IMC65" s="93"/>
      <c r="IMD65" s="92"/>
      <c r="IME65" s="92"/>
      <c r="IMF65" s="94"/>
      <c r="IMG65" s="95"/>
      <c r="IMH65" s="92"/>
      <c r="IMI65" s="93"/>
      <c r="IMJ65" s="92"/>
      <c r="IMK65" s="92"/>
      <c r="IML65" s="94"/>
      <c r="IMM65" s="95"/>
      <c r="IMN65" s="92"/>
      <c r="IMO65" s="93"/>
      <c r="IMP65" s="92"/>
      <c r="IMQ65" s="92"/>
      <c r="IMR65" s="94"/>
      <c r="IMS65" s="95"/>
      <c r="IMT65" s="92"/>
      <c r="IMU65" s="93"/>
      <c r="IMV65" s="92"/>
      <c r="IMW65" s="92"/>
      <c r="IMX65" s="94"/>
      <c r="IMY65" s="95"/>
      <c r="IMZ65" s="92"/>
      <c r="INA65" s="93"/>
      <c r="INB65" s="92"/>
      <c r="INC65" s="92"/>
      <c r="IND65" s="94"/>
      <c r="INE65" s="95"/>
      <c r="INF65" s="92"/>
      <c r="ING65" s="93"/>
      <c r="INH65" s="92"/>
      <c r="INI65" s="92"/>
      <c r="INJ65" s="94"/>
      <c r="INK65" s="95"/>
      <c r="INL65" s="92"/>
      <c r="INM65" s="93"/>
      <c r="INN65" s="92"/>
      <c r="INO65" s="92"/>
      <c r="INP65" s="94"/>
      <c r="INQ65" s="95"/>
      <c r="INR65" s="92"/>
      <c r="INS65" s="93"/>
      <c r="INT65" s="92"/>
      <c r="INU65" s="92"/>
      <c r="INV65" s="94"/>
      <c r="INW65" s="95"/>
      <c r="INX65" s="92"/>
      <c r="INY65" s="93"/>
      <c r="INZ65" s="92"/>
      <c r="IOA65" s="92"/>
      <c r="IOB65" s="94"/>
      <c r="IOC65" s="95"/>
      <c r="IOD65" s="92"/>
      <c r="IOE65" s="93"/>
      <c r="IOF65" s="92"/>
      <c r="IOG65" s="92"/>
      <c r="IOH65" s="94"/>
      <c r="IOI65" s="95"/>
      <c r="IOJ65" s="92"/>
      <c r="IOK65" s="93"/>
      <c r="IOL65" s="92"/>
      <c r="IOM65" s="92"/>
      <c r="ION65" s="94"/>
      <c r="IOO65" s="95"/>
      <c r="IOP65" s="92"/>
      <c r="IOQ65" s="93"/>
      <c r="IOR65" s="92"/>
      <c r="IOS65" s="92"/>
      <c r="IOT65" s="94"/>
      <c r="IOU65" s="95"/>
      <c r="IOV65" s="92"/>
      <c r="IOW65" s="93"/>
      <c r="IOX65" s="92"/>
      <c r="IOY65" s="92"/>
      <c r="IOZ65" s="94"/>
      <c r="IPA65" s="95"/>
      <c r="IPB65" s="92"/>
      <c r="IPC65" s="93"/>
      <c r="IPD65" s="92"/>
      <c r="IPE65" s="92"/>
      <c r="IPF65" s="94"/>
      <c r="IPG65" s="95"/>
      <c r="IPH65" s="92"/>
      <c r="IPI65" s="93"/>
      <c r="IPJ65" s="92"/>
      <c r="IPK65" s="92"/>
      <c r="IPL65" s="94"/>
      <c r="IPM65" s="95"/>
      <c r="IPN65" s="92"/>
      <c r="IPO65" s="93"/>
      <c r="IPP65" s="92"/>
      <c r="IPQ65" s="92"/>
      <c r="IPR65" s="94"/>
      <c r="IPS65" s="95"/>
      <c r="IPT65" s="92"/>
      <c r="IPU65" s="93"/>
      <c r="IPV65" s="92"/>
      <c r="IPW65" s="92"/>
      <c r="IPX65" s="94"/>
      <c r="IPY65" s="95"/>
      <c r="IPZ65" s="92"/>
      <c r="IQA65" s="93"/>
      <c r="IQB65" s="92"/>
      <c r="IQC65" s="92"/>
      <c r="IQD65" s="94"/>
      <c r="IQE65" s="95"/>
      <c r="IQF65" s="92"/>
      <c r="IQG65" s="93"/>
      <c r="IQH65" s="92"/>
      <c r="IQI65" s="92"/>
      <c r="IQJ65" s="94"/>
      <c r="IQK65" s="95"/>
      <c r="IQL65" s="92"/>
      <c r="IQM65" s="93"/>
      <c r="IQN65" s="92"/>
      <c r="IQO65" s="92"/>
      <c r="IQP65" s="94"/>
      <c r="IQQ65" s="95"/>
      <c r="IQR65" s="92"/>
      <c r="IQS65" s="93"/>
      <c r="IQT65" s="92"/>
      <c r="IQU65" s="92"/>
      <c r="IQV65" s="94"/>
      <c r="IQW65" s="95"/>
      <c r="IQX65" s="92"/>
      <c r="IQY65" s="93"/>
      <c r="IQZ65" s="92"/>
      <c r="IRA65" s="92"/>
      <c r="IRB65" s="94"/>
      <c r="IRC65" s="95"/>
      <c r="IRD65" s="92"/>
      <c r="IRE65" s="93"/>
      <c r="IRF65" s="92"/>
      <c r="IRG65" s="92"/>
      <c r="IRH65" s="94"/>
      <c r="IRI65" s="95"/>
      <c r="IRJ65" s="92"/>
      <c r="IRK65" s="93"/>
      <c r="IRL65" s="92"/>
      <c r="IRM65" s="92"/>
      <c r="IRN65" s="94"/>
      <c r="IRO65" s="95"/>
      <c r="IRP65" s="92"/>
      <c r="IRQ65" s="93"/>
      <c r="IRR65" s="92"/>
      <c r="IRS65" s="92"/>
      <c r="IRT65" s="94"/>
      <c r="IRU65" s="95"/>
      <c r="IRV65" s="92"/>
      <c r="IRW65" s="93"/>
      <c r="IRX65" s="92"/>
      <c r="IRY65" s="92"/>
      <c r="IRZ65" s="94"/>
      <c r="ISA65" s="95"/>
      <c r="ISB65" s="92"/>
      <c r="ISC65" s="93"/>
      <c r="ISD65" s="92"/>
      <c r="ISE65" s="92"/>
      <c r="ISF65" s="94"/>
      <c r="ISG65" s="95"/>
      <c r="ISH65" s="92"/>
      <c r="ISI65" s="93"/>
      <c r="ISJ65" s="92"/>
      <c r="ISK65" s="92"/>
      <c r="ISL65" s="94"/>
      <c r="ISM65" s="95"/>
      <c r="ISN65" s="92"/>
      <c r="ISO65" s="93"/>
      <c r="ISP65" s="92"/>
      <c r="ISQ65" s="92"/>
      <c r="ISR65" s="94"/>
      <c r="ISS65" s="95"/>
      <c r="IST65" s="92"/>
      <c r="ISU65" s="93"/>
      <c r="ISV65" s="92"/>
      <c r="ISW65" s="92"/>
      <c r="ISX65" s="94"/>
      <c r="ISY65" s="95"/>
      <c r="ISZ65" s="92"/>
      <c r="ITA65" s="93"/>
      <c r="ITB65" s="92"/>
      <c r="ITC65" s="92"/>
      <c r="ITD65" s="94"/>
      <c r="ITE65" s="95"/>
      <c r="ITF65" s="92"/>
      <c r="ITG65" s="93"/>
      <c r="ITH65" s="92"/>
      <c r="ITI65" s="92"/>
      <c r="ITJ65" s="94"/>
      <c r="ITK65" s="95"/>
      <c r="ITL65" s="92"/>
      <c r="ITM65" s="93"/>
      <c r="ITN65" s="92"/>
      <c r="ITO65" s="92"/>
      <c r="ITP65" s="94"/>
      <c r="ITQ65" s="95"/>
      <c r="ITR65" s="92"/>
      <c r="ITS65" s="93"/>
      <c r="ITT65" s="92"/>
      <c r="ITU65" s="92"/>
      <c r="ITV65" s="94"/>
      <c r="ITW65" s="95"/>
      <c r="ITX65" s="92"/>
      <c r="ITY65" s="93"/>
      <c r="ITZ65" s="92"/>
      <c r="IUA65" s="92"/>
      <c r="IUB65" s="94"/>
      <c r="IUC65" s="95"/>
      <c r="IUD65" s="92"/>
      <c r="IUE65" s="93"/>
      <c r="IUF65" s="92"/>
      <c r="IUG65" s="92"/>
      <c r="IUH65" s="94"/>
      <c r="IUI65" s="95"/>
      <c r="IUJ65" s="92"/>
      <c r="IUK65" s="93"/>
      <c r="IUL65" s="92"/>
      <c r="IUM65" s="92"/>
      <c r="IUN65" s="94"/>
      <c r="IUO65" s="95"/>
      <c r="IUP65" s="92"/>
      <c r="IUQ65" s="93"/>
      <c r="IUR65" s="92"/>
      <c r="IUS65" s="92"/>
      <c r="IUT65" s="94"/>
      <c r="IUU65" s="95"/>
      <c r="IUV65" s="92"/>
      <c r="IUW65" s="93"/>
      <c r="IUX65" s="92"/>
      <c r="IUY65" s="92"/>
      <c r="IUZ65" s="94"/>
      <c r="IVA65" s="95"/>
      <c r="IVB65" s="92"/>
      <c r="IVC65" s="93"/>
      <c r="IVD65" s="92"/>
      <c r="IVE65" s="92"/>
      <c r="IVF65" s="94"/>
      <c r="IVG65" s="95"/>
      <c r="IVH65" s="92"/>
      <c r="IVI65" s="93"/>
      <c r="IVJ65" s="92"/>
      <c r="IVK65" s="92"/>
      <c r="IVL65" s="94"/>
      <c r="IVM65" s="95"/>
      <c r="IVN65" s="92"/>
      <c r="IVO65" s="93"/>
      <c r="IVP65" s="92"/>
      <c r="IVQ65" s="92"/>
      <c r="IVR65" s="94"/>
      <c r="IVS65" s="95"/>
      <c r="IVT65" s="92"/>
      <c r="IVU65" s="93"/>
      <c r="IVV65" s="92"/>
      <c r="IVW65" s="92"/>
      <c r="IVX65" s="94"/>
      <c r="IVY65" s="95"/>
      <c r="IVZ65" s="92"/>
      <c r="IWA65" s="93"/>
      <c r="IWB65" s="92"/>
      <c r="IWC65" s="92"/>
      <c r="IWD65" s="94"/>
      <c r="IWE65" s="95"/>
      <c r="IWF65" s="92"/>
      <c r="IWG65" s="93"/>
      <c r="IWH65" s="92"/>
      <c r="IWI65" s="92"/>
      <c r="IWJ65" s="94"/>
      <c r="IWK65" s="95"/>
      <c r="IWL65" s="92"/>
      <c r="IWM65" s="93"/>
      <c r="IWN65" s="92"/>
      <c r="IWO65" s="92"/>
      <c r="IWP65" s="94"/>
      <c r="IWQ65" s="95"/>
      <c r="IWR65" s="92"/>
      <c r="IWS65" s="93"/>
      <c r="IWT65" s="92"/>
      <c r="IWU65" s="92"/>
      <c r="IWV65" s="94"/>
      <c r="IWW65" s="95"/>
      <c r="IWX65" s="92"/>
      <c r="IWY65" s="93"/>
      <c r="IWZ65" s="92"/>
      <c r="IXA65" s="92"/>
      <c r="IXB65" s="94"/>
      <c r="IXC65" s="95"/>
      <c r="IXD65" s="92"/>
      <c r="IXE65" s="93"/>
      <c r="IXF65" s="92"/>
      <c r="IXG65" s="92"/>
      <c r="IXH65" s="94"/>
      <c r="IXI65" s="95"/>
      <c r="IXJ65" s="92"/>
      <c r="IXK65" s="93"/>
      <c r="IXL65" s="92"/>
      <c r="IXM65" s="92"/>
      <c r="IXN65" s="94"/>
      <c r="IXO65" s="95"/>
      <c r="IXP65" s="92"/>
      <c r="IXQ65" s="93"/>
      <c r="IXR65" s="92"/>
      <c r="IXS65" s="92"/>
      <c r="IXT65" s="94"/>
      <c r="IXU65" s="95"/>
      <c r="IXV65" s="92"/>
      <c r="IXW65" s="93"/>
      <c r="IXX65" s="92"/>
      <c r="IXY65" s="92"/>
      <c r="IXZ65" s="94"/>
      <c r="IYA65" s="95"/>
      <c r="IYB65" s="92"/>
      <c r="IYC65" s="93"/>
      <c r="IYD65" s="92"/>
      <c r="IYE65" s="92"/>
      <c r="IYF65" s="94"/>
      <c r="IYG65" s="95"/>
      <c r="IYH65" s="92"/>
      <c r="IYI65" s="93"/>
      <c r="IYJ65" s="92"/>
      <c r="IYK65" s="92"/>
      <c r="IYL65" s="94"/>
      <c r="IYM65" s="95"/>
      <c r="IYN65" s="92"/>
      <c r="IYO65" s="93"/>
      <c r="IYP65" s="92"/>
      <c r="IYQ65" s="92"/>
      <c r="IYR65" s="94"/>
      <c r="IYS65" s="95"/>
      <c r="IYT65" s="92"/>
      <c r="IYU65" s="93"/>
      <c r="IYV65" s="92"/>
      <c r="IYW65" s="92"/>
      <c r="IYX65" s="94"/>
      <c r="IYY65" s="95"/>
      <c r="IYZ65" s="92"/>
      <c r="IZA65" s="93"/>
      <c r="IZB65" s="92"/>
      <c r="IZC65" s="92"/>
      <c r="IZD65" s="94"/>
      <c r="IZE65" s="95"/>
      <c r="IZF65" s="92"/>
      <c r="IZG65" s="93"/>
      <c r="IZH65" s="92"/>
      <c r="IZI65" s="92"/>
      <c r="IZJ65" s="94"/>
      <c r="IZK65" s="95"/>
      <c r="IZL65" s="92"/>
      <c r="IZM65" s="93"/>
      <c r="IZN65" s="92"/>
      <c r="IZO65" s="92"/>
      <c r="IZP65" s="94"/>
      <c r="IZQ65" s="95"/>
      <c r="IZR65" s="92"/>
      <c r="IZS65" s="93"/>
      <c r="IZT65" s="92"/>
      <c r="IZU65" s="92"/>
      <c r="IZV65" s="94"/>
      <c r="IZW65" s="95"/>
      <c r="IZX65" s="92"/>
      <c r="IZY65" s="93"/>
      <c r="IZZ65" s="92"/>
      <c r="JAA65" s="92"/>
      <c r="JAB65" s="94"/>
      <c r="JAC65" s="95"/>
      <c r="JAD65" s="92"/>
      <c r="JAE65" s="93"/>
      <c r="JAF65" s="92"/>
      <c r="JAG65" s="92"/>
      <c r="JAH65" s="94"/>
      <c r="JAI65" s="95"/>
      <c r="JAJ65" s="92"/>
      <c r="JAK65" s="93"/>
      <c r="JAL65" s="92"/>
      <c r="JAM65" s="92"/>
      <c r="JAN65" s="94"/>
      <c r="JAO65" s="95"/>
      <c r="JAP65" s="92"/>
      <c r="JAQ65" s="93"/>
      <c r="JAR65" s="92"/>
      <c r="JAS65" s="92"/>
      <c r="JAT65" s="94"/>
      <c r="JAU65" s="95"/>
      <c r="JAV65" s="92"/>
      <c r="JAW65" s="93"/>
      <c r="JAX65" s="92"/>
      <c r="JAY65" s="92"/>
      <c r="JAZ65" s="94"/>
      <c r="JBA65" s="95"/>
      <c r="JBB65" s="92"/>
      <c r="JBC65" s="93"/>
      <c r="JBD65" s="92"/>
      <c r="JBE65" s="92"/>
      <c r="JBF65" s="94"/>
      <c r="JBG65" s="95"/>
      <c r="JBH65" s="92"/>
      <c r="JBI65" s="93"/>
      <c r="JBJ65" s="92"/>
      <c r="JBK65" s="92"/>
      <c r="JBL65" s="94"/>
      <c r="JBM65" s="95"/>
      <c r="JBN65" s="92"/>
      <c r="JBO65" s="93"/>
      <c r="JBP65" s="92"/>
      <c r="JBQ65" s="92"/>
      <c r="JBR65" s="94"/>
      <c r="JBS65" s="95"/>
      <c r="JBT65" s="92"/>
      <c r="JBU65" s="93"/>
      <c r="JBV65" s="92"/>
      <c r="JBW65" s="92"/>
      <c r="JBX65" s="94"/>
      <c r="JBY65" s="95"/>
      <c r="JBZ65" s="92"/>
      <c r="JCA65" s="93"/>
      <c r="JCB65" s="92"/>
      <c r="JCC65" s="92"/>
      <c r="JCD65" s="94"/>
      <c r="JCE65" s="95"/>
      <c r="JCF65" s="92"/>
      <c r="JCG65" s="93"/>
      <c r="JCH65" s="92"/>
      <c r="JCI65" s="92"/>
      <c r="JCJ65" s="94"/>
      <c r="JCK65" s="95"/>
      <c r="JCL65" s="92"/>
      <c r="JCM65" s="93"/>
      <c r="JCN65" s="92"/>
      <c r="JCO65" s="92"/>
      <c r="JCP65" s="94"/>
      <c r="JCQ65" s="95"/>
      <c r="JCR65" s="92"/>
      <c r="JCS65" s="93"/>
      <c r="JCT65" s="92"/>
      <c r="JCU65" s="92"/>
      <c r="JCV65" s="94"/>
      <c r="JCW65" s="95"/>
      <c r="JCX65" s="92"/>
      <c r="JCY65" s="93"/>
      <c r="JCZ65" s="92"/>
      <c r="JDA65" s="92"/>
      <c r="JDB65" s="94"/>
      <c r="JDC65" s="95"/>
      <c r="JDD65" s="92"/>
      <c r="JDE65" s="93"/>
      <c r="JDF65" s="92"/>
      <c r="JDG65" s="92"/>
      <c r="JDH65" s="94"/>
      <c r="JDI65" s="95"/>
      <c r="JDJ65" s="92"/>
      <c r="JDK65" s="93"/>
      <c r="JDL65" s="92"/>
      <c r="JDM65" s="92"/>
      <c r="JDN65" s="94"/>
      <c r="JDO65" s="95"/>
      <c r="JDP65" s="92"/>
      <c r="JDQ65" s="93"/>
      <c r="JDR65" s="92"/>
      <c r="JDS65" s="92"/>
      <c r="JDT65" s="94"/>
      <c r="JDU65" s="95"/>
      <c r="JDV65" s="92"/>
      <c r="JDW65" s="93"/>
      <c r="JDX65" s="92"/>
      <c r="JDY65" s="92"/>
      <c r="JDZ65" s="94"/>
      <c r="JEA65" s="95"/>
      <c r="JEB65" s="92"/>
      <c r="JEC65" s="93"/>
      <c r="JED65" s="92"/>
      <c r="JEE65" s="92"/>
      <c r="JEF65" s="94"/>
      <c r="JEG65" s="95"/>
      <c r="JEH65" s="92"/>
      <c r="JEI65" s="93"/>
      <c r="JEJ65" s="92"/>
      <c r="JEK65" s="92"/>
      <c r="JEL65" s="94"/>
      <c r="JEM65" s="95"/>
      <c r="JEN65" s="92"/>
      <c r="JEO65" s="93"/>
      <c r="JEP65" s="92"/>
      <c r="JEQ65" s="92"/>
      <c r="JER65" s="94"/>
      <c r="JES65" s="95"/>
      <c r="JET65" s="92"/>
      <c r="JEU65" s="93"/>
      <c r="JEV65" s="92"/>
      <c r="JEW65" s="92"/>
      <c r="JEX65" s="94"/>
      <c r="JEY65" s="95"/>
      <c r="JEZ65" s="92"/>
      <c r="JFA65" s="93"/>
      <c r="JFB65" s="92"/>
      <c r="JFC65" s="92"/>
      <c r="JFD65" s="94"/>
      <c r="JFE65" s="95"/>
      <c r="JFF65" s="92"/>
      <c r="JFG65" s="93"/>
      <c r="JFH65" s="92"/>
      <c r="JFI65" s="92"/>
      <c r="JFJ65" s="94"/>
      <c r="JFK65" s="95"/>
      <c r="JFL65" s="92"/>
      <c r="JFM65" s="93"/>
      <c r="JFN65" s="92"/>
      <c r="JFO65" s="92"/>
      <c r="JFP65" s="94"/>
      <c r="JFQ65" s="95"/>
      <c r="JFR65" s="92"/>
      <c r="JFS65" s="93"/>
      <c r="JFT65" s="92"/>
      <c r="JFU65" s="92"/>
      <c r="JFV65" s="94"/>
      <c r="JFW65" s="95"/>
      <c r="JFX65" s="92"/>
      <c r="JFY65" s="93"/>
      <c r="JFZ65" s="92"/>
      <c r="JGA65" s="92"/>
      <c r="JGB65" s="94"/>
      <c r="JGC65" s="95"/>
      <c r="JGD65" s="92"/>
      <c r="JGE65" s="93"/>
      <c r="JGF65" s="92"/>
      <c r="JGG65" s="92"/>
      <c r="JGH65" s="94"/>
      <c r="JGI65" s="95"/>
      <c r="JGJ65" s="92"/>
      <c r="JGK65" s="93"/>
      <c r="JGL65" s="92"/>
      <c r="JGM65" s="92"/>
      <c r="JGN65" s="94"/>
      <c r="JGO65" s="95"/>
      <c r="JGP65" s="92"/>
      <c r="JGQ65" s="93"/>
      <c r="JGR65" s="92"/>
      <c r="JGS65" s="92"/>
      <c r="JGT65" s="94"/>
      <c r="JGU65" s="95"/>
      <c r="JGV65" s="92"/>
      <c r="JGW65" s="93"/>
      <c r="JGX65" s="92"/>
      <c r="JGY65" s="92"/>
      <c r="JGZ65" s="94"/>
      <c r="JHA65" s="95"/>
      <c r="JHB65" s="92"/>
      <c r="JHC65" s="93"/>
      <c r="JHD65" s="92"/>
      <c r="JHE65" s="92"/>
      <c r="JHF65" s="94"/>
      <c r="JHG65" s="95"/>
      <c r="JHH65" s="92"/>
      <c r="JHI65" s="93"/>
      <c r="JHJ65" s="92"/>
      <c r="JHK65" s="92"/>
      <c r="JHL65" s="94"/>
      <c r="JHM65" s="95"/>
      <c r="JHN65" s="92"/>
      <c r="JHO65" s="93"/>
      <c r="JHP65" s="92"/>
      <c r="JHQ65" s="92"/>
      <c r="JHR65" s="94"/>
      <c r="JHS65" s="95"/>
      <c r="JHT65" s="92"/>
      <c r="JHU65" s="93"/>
      <c r="JHV65" s="92"/>
      <c r="JHW65" s="92"/>
      <c r="JHX65" s="94"/>
      <c r="JHY65" s="95"/>
      <c r="JHZ65" s="92"/>
      <c r="JIA65" s="93"/>
      <c r="JIB65" s="92"/>
      <c r="JIC65" s="92"/>
      <c r="JID65" s="94"/>
      <c r="JIE65" s="95"/>
      <c r="JIF65" s="92"/>
      <c r="JIG65" s="93"/>
      <c r="JIH65" s="92"/>
      <c r="JII65" s="92"/>
      <c r="JIJ65" s="94"/>
      <c r="JIK65" s="95"/>
      <c r="JIL65" s="92"/>
      <c r="JIM65" s="93"/>
      <c r="JIN65" s="92"/>
      <c r="JIO65" s="92"/>
      <c r="JIP65" s="94"/>
      <c r="JIQ65" s="95"/>
      <c r="JIR65" s="92"/>
      <c r="JIS65" s="93"/>
      <c r="JIT65" s="92"/>
      <c r="JIU65" s="92"/>
      <c r="JIV65" s="94"/>
      <c r="JIW65" s="95"/>
      <c r="JIX65" s="92"/>
      <c r="JIY65" s="93"/>
      <c r="JIZ65" s="92"/>
      <c r="JJA65" s="92"/>
      <c r="JJB65" s="94"/>
      <c r="JJC65" s="95"/>
      <c r="JJD65" s="92"/>
      <c r="JJE65" s="93"/>
      <c r="JJF65" s="92"/>
      <c r="JJG65" s="92"/>
      <c r="JJH65" s="94"/>
      <c r="JJI65" s="95"/>
      <c r="JJJ65" s="92"/>
      <c r="JJK65" s="93"/>
      <c r="JJL65" s="92"/>
      <c r="JJM65" s="92"/>
      <c r="JJN65" s="94"/>
      <c r="JJO65" s="95"/>
      <c r="JJP65" s="92"/>
      <c r="JJQ65" s="93"/>
      <c r="JJR65" s="92"/>
      <c r="JJS65" s="92"/>
      <c r="JJT65" s="94"/>
      <c r="JJU65" s="95"/>
      <c r="JJV65" s="92"/>
      <c r="JJW65" s="93"/>
      <c r="JJX65" s="92"/>
      <c r="JJY65" s="92"/>
      <c r="JJZ65" s="94"/>
      <c r="JKA65" s="95"/>
      <c r="JKB65" s="92"/>
      <c r="JKC65" s="93"/>
      <c r="JKD65" s="92"/>
      <c r="JKE65" s="92"/>
      <c r="JKF65" s="94"/>
      <c r="JKG65" s="95"/>
      <c r="JKH65" s="92"/>
      <c r="JKI65" s="93"/>
      <c r="JKJ65" s="92"/>
      <c r="JKK65" s="92"/>
      <c r="JKL65" s="94"/>
      <c r="JKM65" s="95"/>
      <c r="JKN65" s="92"/>
      <c r="JKO65" s="93"/>
      <c r="JKP65" s="92"/>
      <c r="JKQ65" s="92"/>
      <c r="JKR65" s="94"/>
      <c r="JKS65" s="95"/>
      <c r="JKT65" s="92"/>
      <c r="JKU65" s="93"/>
      <c r="JKV65" s="92"/>
      <c r="JKW65" s="92"/>
      <c r="JKX65" s="94"/>
      <c r="JKY65" s="95"/>
      <c r="JKZ65" s="92"/>
      <c r="JLA65" s="93"/>
      <c r="JLB65" s="92"/>
      <c r="JLC65" s="92"/>
      <c r="JLD65" s="94"/>
      <c r="JLE65" s="95"/>
      <c r="JLF65" s="92"/>
      <c r="JLG65" s="93"/>
      <c r="JLH65" s="92"/>
      <c r="JLI65" s="92"/>
      <c r="JLJ65" s="94"/>
      <c r="JLK65" s="95"/>
      <c r="JLL65" s="92"/>
      <c r="JLM65" s="93"/>
      <c r="JLN65" s="92"/>
      <c r="JLO65" s="92"/>
      <c r="JLP65" s="94"/>
      <c r="JLQ65" s="95"/>
      <c r="JLR65" s="92"/>
      <c r="JLS65" s="93"/>
      <c r="JLT65" s="92"/>
      <c r="JLU65" s="92"/>
      <c r="JLV65" s="94"/>
      <c r="JLW65" s="95"/>
      <c r="JLX65" s="92"/>
      <c r="JLY65" s="93"/>
      <c r="JLZ65" s="92"/>
      <c r="JMA65" s="92"/>
      <c r="JMB65" s="94"/>
      <c r="JMC65" s="95"/>
      <c r="JMD65" s="92"/>
      <c r="JME65" s="93"/>
      <c r="JMF65" s="92"/>
      <c r="JMG65" s="92"/>
      <c r="JMH65" s="94"/>
      <c r="JMI65" s="95"/>
      <c r="JMJ65" s="92"/>
      <c r="JMK65" s="93"/>
      <c r="JML65" s="92"/>
      <c r="JMM65" s="92"/>
      <c r="JMN65" s="94"/>
      <c r="JMO65" s="95"/>
      <c r="JMP65" s="92"/>
      <c r="JMQ65" s="93"/>
      <c r="JMR65" s="92"/>
      <c r="JMS65" s="92"/>
      <c r="JMT65" s="94"/>
      <c r="JMU65" s="95"/>
      <c r="JMV65" s="92"/>
      <c r="JMW65" s="93"/>
      <c r="JMX65" s="92"/>
      <c r="JMY65" s="92"/>
      <c r="JMZ65" s="94"/>
      <c r="JNA65" s="95"/>
      <c r="JNB65" s="92"/>
      <c r="JNC65" s="93"/>
      <c r="JND65" s="92"/>
      <c r="JNE65" s="92"/>
      <c r="JNF65" s="94"/>
      <c r="JNG65" s="95"/>
      <c r="JNH65" s="92"/>
      <c r="JNI65" s="93"/>
      <c r="JNJ65" s="92"/>
      <c r="JNK65" s="92"/>
      <c r="JNL65" s="94"/>
      <c r="JNM65" s="95"/>
      <c r="JNN65" s="92"/>
      <c r="JNO65" s="93"/>
      <c r="JNP65" s="92"/>
      <c r="JNQ65" s="92"/>
      <c r="JNR65" s="94"/>
      <c r="JNS65" s="95"/>
      <c r="JNT65" s="92"/>
      <c r="JNU65" s="93"/>
      <c r="JNV65" s="92"/>
      <c r="JNW65" s="92"/>
      <c r="JNX65" s="94"/>
      <c r="JNY65" s="95"/>
      <c r="JNZ65" s="92"/>
      <c r="JOA65" s="93"/>
      <c r="JOB65" s="92"/>
      <c r="JOC65" s="92"/>
      <c r="JOD65" s="94"/>
      <c r="JOE65" s="95"/>
      <c r="JOF65" s="92"/>
      <c r="JOG65" s="93"/>
      <c r="JOH65" s="92"/>
      <c r="JOI65" s="92"/>
      <c r="JOJ65" s="94"/>
      <c r="JOK65" s="95"/>
      <c r="JOL65" s="92"/>
      <c r="JOM65" s="93"/>
      <c r="JON65" s="92"/>
      <c r="JOO65" s="92"/>
      <c r="JOP65" s="94"/>
      <c r="JOQ65" s="95"/>
      <c r="JOR65" s="92"/>
      <c r="JOS65" s="93"/>
      <c r="JOT65" s="92"/>
      <c r="JOU65" s="92"/>
      <c r="JOV65" s="94"/>
      <c r="JOW65" s="95"/>
      <c r="JOX65" s="92"/>
      <c r="JOY65" s="93"/>
      <c r="JOZ65" s="92"/>
      <c r="JPA65" s="92"/>
      <c r="JPB65" s="94"/>
      <c r="JPC65" s="95"/>
      <c r="JPD65" s="92"/>
      <c r="JPE65" s="93"/>
      <c r="JPF65" s="92"/>
      <c r="JPG65" s="92"/>
      <c r="JPH65" s="94"/>
      <c r="JPI65" s="95"/>
      <c r="JPJ65" s="92"/>
      <c r="JPK65" s="93"/>
      <c r="JPL65" s="92"/>
      <c r="JPM65" s="92"/>
      <c r="JPN65" s="94"/>
      <c r="JPO65" s="95"/>
      <c r="JPP65" s="92"/>
      <c r="JPQ65" s="93"/>
      <c r="JPR65" s="92"/>
      <c r="JPS65" s="92"/>
      <c r="JPT65" s="94"/>
      <c r="JPU65" s="95"/>
      <c r="JPV65" s="92"/>
      <c r="JPW65" s="93"/>
      <c r="JPX65" s="92"/>
      <c r="JPY65" s="92"/>
      <c r="JPZ65" s="94"/>
      <c r="JQA65" s="95"/>
      <c r="JQB65" s="92"/>
      <c r="JQC65" s="93"/>
      <c r="JQD65" s="92"/>
      <c r="JQE65" s="92"/>
      <c r="JQF65" s="94"/>
      <c r="JQG65" s="95"/>
      <c r="JQH65" s="92"/>
      <c r="JQI65" s="93"/>
      <c r="JQJ65" s="92"/>
      <c r="JQK65" s="92"/>
      <c r="JQL65" s="94"/>
      <c r="JQM65" s="95"/>
      <c r="JQN65" s="92"/>
      <c r="JQO65" s="93"/>
      <c r="JQP65" s="92"/>
      <c r="JQQ65" s="92"/>
      <c r="JQR65" s="94"/>
      <c r="JQS65" s="95"/>
      <c r="JQT65" s="92"/>
      <c r="JQU65" s="93"/>
      <c r="JQV65" s="92"/>
      <c r="JQW65" s="92"/>
      <c r="JQX65" s="94"/>
      <c r="JQY65" s="95"/>
      <c r="JQZ65" s="92"/>
      <c r="JRA65" s="93"/>
      <c r="JRB65" s="92"/>
      <c r="JRC65" s="92"/>
      <c r="JRD65" s="94"/>
      <c r="JRE65" s="95"/>
      <c r="JRF65" s="92"/>
      <c r="JRG65" s="93"/>
      <c r="JRH65" s="92"/>
      <c r="JRI65" s="92"/>
      <c r="JRJ65" s="94"/>
      <c r="JRK65" s="95"/>
      <c r="JRL65" s="92"/>
      <c r="JRM65" s="93"/>
      <c r="JRN65" s="92"/>
      <c r="JRO65" s="92"/>
      <c r="JRP65" s="94"/>
      <c r="JRQ65" s="95"/>
      <c r="JRR65" s="92"/>
      <c r="JRS65" s="93"/>
      <c r="JRT65" s="92"/>
      <c r="JRU65" s="92"/>
      <c r="JRV65" s="94"/>
      <c r="JRW65" s="95"/>
      <c r="JRX65" s="92"/>
      <c r="JRY65" s="93"/>
      <c r="JRZ65" s="92"/>
      <c r="JSA65" s="92"/>
      <c r="JSB65" s="94"/>
      <c r="JSC65" s="95"/>
      <c r="JSD65" s="92"/>
      <c r="JSE65" s="93"/>
      <c r="JSF65" s="92"/>
      <c r="JSG65" s="92"/>
      <c r="JSH65" s="94"/>
      <c r="JSI65" s="95"/>
      <c r="JSJ65" s="92"/>
      <c r="JSK65" s="93"/>
      <c r="JSL65" s="92"/>
      <c r="JSM65" s="92"/>
      <c r="JSN65" s="94"/>
      <c r="JSO65" s="95"/>
      <c r="JSP65" s="92"/>
      <c r="JSQ65" s="93"/>
      <c r="JSR65" s="92"/>
      <c r="JSS65" s="92"/>
      <c r="JST65" s="94"/>
      <c r="JSU65" s="95"/>
      <c r="JSV65" s="92"/>
      <c r="JSW65" s="93"/>
      <c r="JSX65" s="92"/>
      <c r="JSY65" s="92"/>
      <c r="JSZ65" s="94"/>
      <c r="JTA65" s="95"/>
      <c r="JTB65" s="92"/>
      <c r="JTC65" s="93"/>
      <c r="JTD65" s="92"/>
      <c r="JTE65" s="92"/>
      <c r="JTF65" s="94"/>
      <c r="JTG65" s="95"/>
      <c r="JTH65" s="92"/>
      <c r="JTI65" s="93"/>
      <c r="JTJ65" s="92"/>
      <c r="JTK65" s="92"/>
      <c r="JTL65" s="94"/>
      <c r="JTM65" s="95"/>
      <c r="JTN65" s="92"/>
      <c r="JTO65" s="93"/>
      <c r="JTP65" s="92"/>
      <c r="JTQ65" s="92"/>
      <c r="JTR65" s="94"/>
      <c r="JTS65" s="95"/>
      <c r="JTT65" s="92"/>
      <c r="JTU65" s="93"/>
      <c r="JTV65" s="92"/>
      <c r="JTW65" s="92"/>
      <c r="JTX65" s="94"/>
      <c r="JTY65" s="95"/>
      <c r="JTZ65" s="92"/>
      <c r="JUA65" s="93"/>
      <c r="JUB65" s="92"/>
      <c r="JUC65" s="92"/>
      <c r="JUD65" s="94"/>
      <c r="JUE65" s="95"/>
      <c r="JUF65" s="92"/>
      <c r="JUG65" s="93"/>
      <c r="JUH65" s="92"/>
      <c r="JUI65" s="92"/>
      <c r="JUJ65" s="94"/>
      <c r="JUK65" s="95"/>
      <c r="JUL65" s="92"/>
      <c r="JUM65" s="93"/>
      <c r="JUN65" s="92"/>
      <c r="JUO65" s="92"/>
      <c r="JUP65" s="94"/>
      <c r="JUQ65" s="95"/>
      <c r="JUR65" s="92"/>
      <c r="JUS65" s="93"/>
      <c r="JUT65" s="92"/>
      <c r="JUU65" s="92"/>
      <c r="JUV65" s="94"/>
      <c r="JUW65" s="95"/>
      <c r="JUX65" s="92"/>
      <c r="JUY65" s="93"/>
      <c r="JUZ65" s="92"/>
      <c r="JVA65" s="92"/>
      <c r="JVB65" s="94"/>
      <c r="JVC65" s="95"/>
      <c r="JVD65" s="92"/>
      <c r="JVE65" s="93"/>
      <c r="JVF65" s="92"/>
      <c r="JVG65" s="92"/>
      <c r="JVH65" s="94"/>
      <c r="JVI65" s="95"/>
      <c r="JVJ65" s="92"/>
      <c r="JVK65" s="93"/>
      <c r="JVL65" s="92"/>
      <c r="JVM65" s="92"/>
      <c r="JVN65" s="94"/>
      <c r="JVO65" s="95"/>
      <c r="JVP65" s="92"/>
      <c r="JVQ65" s="93"/>
      <c r="JVR65" s="92"/>
      <c r="JVS65" s="92"/>
      <c r="JVT65" s="94"/>
      <c r="JVU65" s="95"/>
      <c r="JVV65" s="92"/>
      <c r="JVW65" s="93"/>
      <c r="JVX65" s="92"/>
      <c r="JVY65" s="92"/>
      <c r="JVZ65" s="94"/>
      <c r="JWA65" s="95"/>
      <c r="JWB65" s="92"/>
      <c r="JWC65" s="93"/>
      <c r="JWD65" s="92"/>
      <c r="JWE65" s="92"/>
      <c r="JWF65" s="94"/>
      <c r="JWG65" s="95"/>
      <c r="JWH65" s="92"/>
      <c r="JWI65" s="93"/>
      <c r="JWJ65" s="92"/>
      <c r="JWK65" s="92"/>
      <c r="JWL65" s="94"/>
      <c r="JWM65" s="95"/>
      <c r="JWN65" s="92"/>
      <c r="JWO65" s="93"/>
      <c r="JWP65" s="92"/>
      <c r="JWQ65" s="92"/>
      <c r="JWR65" s="94"/>
      <c r="JWS65" s="95"/>
      <c r="JWT65" s="92"/>
      <c r="JWU65" s="93"/>
      <c r="JWV65" s="92"/>
      <c r="JWW65" s="92"/>
      <c r="JWX65" s="94"/>
      <c r="JWY65" s="95"/>
      <c r="JWZ65" s="92"/>
      <c r="JXA65" s="93"/>
      <c r="JXB65" s="92"/>
      <c r="JXC65" s="92"/>
      <c r="JXD65" s="94"/>
      <c r="JXE65" s="95"/>
      <c r="JXF65" s="92"/>
      <c r="JXG65" s="93"/>
      <c r="JXH65" s="92"/>
      <c r="JXI65" s="92"/>
      <c r="JXJ65" s="94"/>
      <c r="JXK65" s="95"/>
      <c r="JXL65" s="92"/>
      <c r="JXM65" s="93"/>
      <c r="JXN65" s="92"/>
      <c r="JXO65" s="92"/>
      <c r="JXP65" s="94"/>
      <c r="JXQ65" s="95"/>
      <c r="JXR65" s="92"/>
      <c r="JXS65" s="93"/>
      <c r="JXT65" s="92"/>
      <c r="JXU65" s="92"/>
      <c r="JXV65" s="94"/>
      <c r="JXW65" s="95"/>
      <c r="JXX65" s="92"/>
      <c r="JXY65" s="93"/>
      <c r="JXZ65" s="92"/>
      <c r="JYA65" s="92"/>
      <c r="JYB65" s="94"/>
      <c r="JYC65" s="95"/>
      <c r="JYD65" s="92"/>
      <c r="JYE65" s="93"/>
      <c r="JYF65" s="92"/>
      <c r="JYG65" s="92"/>
      <c r="JYH65" s="94"/>
      <c r="JYI65" s="95"/>
      <c r="JYJ65" s="92"/>
      <c r="JYK65" s="93"/>
      <c r="JYL65" s="92"/>
      <c r="JYM65" s="92"/>
      <c r="JYN65" s="94"/>
      <c r="JYO65" s="95"/>
      <c r="JYP65" s="92"/>
      <c r="JYQ65" s="93"/>
      <c r="JYR65" s="92"/>
      <c r="JYS65" s="92"/>
      <c r="JYT65" s="94"/>
      <c r="JYU65" s="95"/>
      <c r="JYV65" s="92"/>
      <c r="JYW65" s="93"/>
      <c r="JYX65" s="92"/>
      <c r="JYY65" s="92"/>
      <c r="JYZ65" s="94"/>
      <c r="JZA65" s="95"/>
      <c r="JZB65" s="92"/>
      <c r="JZC65" s="93"/>
      <c r="JZD65" s="92"/>
      <c r="JZE65" s="92"/>
      <c r="JZF65" s="94"/>
      <c r="JZG65" s="95"/>
      <c r="JZH65" s="92"/>
      <c r="JZI65" s="93"/>
      <c r="JZJ65" s="92"/>
      <c r="JZK65" s="92"/>
      <c r="JZL65" s="94"/>
      <c r="JZM65" s="95"/>
      <c r="JZN65" s="92"/>
      <c r="JZO65" s="93"/>
      <c r="JZP65" s="92"/>
      <c r="JZQ65" s="92"/>
      <c r="JZR65" s="94"/>
      <c r="JZS65" s="95"/>
      <c r="JZT65" s="92"/>
      <c r="JZU65" s="93"/>
      <c r="JZV65" s="92"/>
      <c r="JZW65" s="92"/>
      <c r="JZX65" s="94"/>
      <c r="JZY65" s="95"/>
      <c r="JZZ65" s="92"/>
      <c r="KAA65" s="93"/>
      <c r="KAB65" s="92"/>
      <c r="KAC65" s="92"/>
      <c r="KAD65" s="94"/>
      <c r="KAE65" s="95"/>
      <c r="KAF65" s="92"/>
      <c r="KAG65" s="93"/>
      <c r="KAH65" s="92"/>
      <c r="KAI65" s="92"/>
      <c r="KAJ65" s="94"/>
      <c r="KAK65" s="95"/>
      <c r="KAL65" s="92"/>
      <c r="KAM65" s="93"/>
      <c r="KAN65" s="92"/>
      <c r="KAO65" s="92"/>
      <c r="KAP65" s="94"/>
      <c r="KAQ65" s="95"/>
      <c r="KAR65" s="92"/>
      <c r="KAS65" s="93"/>
      <c r="KAT65" s="92"/>
      <c r="KAU65" s="92"/>
      <c r="KAV65" s="94"/>
      <c r="KAW65" s="95"/>
      <c r="KAX65" s="92"/>
      <c r="KAY65" s="93"/>
      <c r="KAZ65" s="92"/>
      <c r="KBA65" s="92"/>
      <c r="KBB65" s="94"/>
      <c r="KBC65" s="95"/>
      <c r="KBD65" s="92"/>
      <c r="KBE65" s="93"/>
      <c r="KBF65" s="92"/>
      <c r="KBG65" s="92"/>
      <c r="KBH65" s="94"/>
      <c r="KBI65" s="95"/>
      <c r="KBJ65" s="92"/>
      <c r="KBK65" s="93"/>
      <c r="KBL65" s="92"/>
      <c r="KBM65" s="92"/>
      <c r="KBN65" s="94"/>
      <c r="KBO65" s="95"/>
      <c r="KBP65" s="92"/>
      <c r="KBQ65" s="93"/>
      <c r="KBR65" s="92"/>
      <c r="KBS65" s="92"/>
      <c r="KBT65" s="94"/>
      <c r="KBU65" s="95"/>
      <c r="KBV65" s="92"/>
      <c r="KBW65" s="93"/>
      <c r="KBX65" s="92"/>
      <c r="KBY65" s="92"/>
      <c r="KBZ65" s="94"/>
      <c r="KCA65" s="95"/>
      <c r="KCB65" s="92"/>
      <c r="KCC65" s="93"/>
      <c r="KCD65" s="92"/>
      <c r="KCE65" s="92"/>
      <c r="KCF65" s="94"/>
      <c r="KCG65" s="95"/>
      <c r="KCH65" s="92"/>
      <c r="KCI65" s="93"/>
      <c r="KCJ65" s="92"/>
      <c r="KCK65" s="92"/>
      <c r="KCL65" s="94"/>
      <c r="KCM65" s="95"/>
      <c r="KCN65" s="92"/>
      <c r="KCO65" s="93"/>
      <c r="KCP65" s="92"/>
      <c r="KCQ65" s="92"/>
      <c r="KCR65" s="94"/>
      <c r="KCS65" s="95"/>
      <c r="KCT65" s="92"/>
      <c r="KCU65" s="93"/>
      <c r="KCV65" s="92"/>
      <c r="KCW65" s="92"/>
      <c r="KCX65" s="94"/>
      <c r="KCY65" s="95"/>
      <c r="KCZ65" s="92"/>
      <c r="KDA65" s="93"/>
      <c r="KDB65" s="92"/>
      <c r="KDC65" s="92"/>
      <c r="KDD65" s="94"/>
      <c r="KDE65" s="95"/>
      <c r="KDF65" s="92"/>
      <c r="KDG65" s="93"/>
      <c r="KDH65" s="92"/>
      <c r="KDI65" s="92"/>
      <c r="KDJ65" s="94"/>
      <c r="KDK65" s="95"/>
      <c r="KDL65" s="92"/>
      <c r="KDM65" s="93"/>
      <c r="KDN65" s="92"/>
      <c r="KDO65" s="92"/>
      <c r="KDP65" s="94"/>
      <c r="KDQ65" s="95"/>
      <c r="KDR65" s="92"/>
      <c r="KDS65" s="93"/>
      <c r="KDT65" s="92"/>
      <c r="KDU65" s="92"/>
      <c r="KDV65" s="94"/>
      <c r="KDW65" s="95"/>
      <c r="KDX65" s="92"/>
      <c r="KDY65" s="93"/>
      <c r="KDZ65" s="92"/>
      <c r="KEA65" s="92"/>
      <c r="KEB65" s="94"/>
      <c r="KEC65" s="95"/>
      <c r="KED65" s="92"/>
      <c r="KEE65" s="93"/>
      <c r="KEF65" s="92"/>
      <c r="KEG65" s="92"/>
      <c r="KEH65" s="94"/>
      <c r="KEI65" s="95"/>
      <c r="KEJ65" s="92"/>
      <c r="KEK65" s="93"/>
      <c r="KEL65" s="92"/>
      <c r="KEM65" s="92"/>
      <c r="KEN65" s="94"/>
      <c r="KEO65" s="95"/>
      <c r="KEP65" s="92"/>
      <c r="KEQ65" s="93"/>
      <c r="KER65" s="92"/>
      <c r="KES65" s="92"/>
      <c r="KET65" s="94"/>
      <c r="KEU65" s="95"/>
      <c r="KEV65" s="92"/>
      <c r="KEW65" s="93"/>
      <c r="KEX65" s="92"/>
      <c r="KEY65" s="92"/>
      <c r="KEZ65" s="94"/>
      <c r="KFA65" s="95"/>
      <c r="KFB65" s="92"/>
      <c r="KFC65" s="93"/>
      <c r="KFD65" s="92"/>
      <c r="KFE65" s="92"/>
      <c r="KFF65" s="94"/>
      <c r="KFG65" s="95"/>
      <c r="KFH65" s="92"/>
      <c r="KFI65" s="93"/>
      <c r="KFJ65" s="92"/>
      <c r="KFK65" s="92"/>
      <c r="KFL65" s="94"/>
      <c r="KFM65" s="95"/>
      <c r="KFN65" s="92"/>
      <c r="KFO65" s="93"/>
      <c r="KFP65" s="92"/>
      <c r="KFQ65" s="92"/>
      <c r="KFR65" s="94"/>
      <c r="KFS65" s="95"/>
      <c r="KFT65" s="92"/>
      <c r="KFU65" s="93"/>
      <c r="KFV65" s="92"/>
      <c r="KFW65" s="92"/>
      <c r="KFX65" s="94"/>
      <c r="KFY65" s="95"/>
      <c r="KFZ65" s="92"/>
      <c r="KGA65" s="93"/>
      <c r="KGB65" s="92"/>
      <c r="KGC65" s="92"/>
      <c r="KGD65" s="94"/>
      <c r="KGE65" s="95"/>
      <c r="KGF65" s="92"/>
      <c r="KGG65" s="93"/>
      <c r="KGH65" s="92"/>
      <c r="KGI65" s="92"/>
      <c r="KGJ65" s="94"/>
      <c r="KGK65" s="95"/>
      <c r="KGL65" s="92"/>
      <c r="KGM65" s="93"/>
      <c r="KGN65" s="92"/>
      <c r="KGO65" s="92"/>
      <c r="KGP65" s="94"/>
      <c r="KGQ65" s="95"/>
      <c r="KGR65" s="92"/>
      <c r="KGS65" s="93"/>
      <c r="KGT65" s="92"/>
      <c r="KGU65" s="92"/>
      <c r="KGV65" s="94"/>
      <c r="KGW65" s="95"/>
      <c r="KGX65" s="92"/>
      <c r="KGY65" s="93"/>
      <c r="KGZ65" s="92"/>
      <c r="KHA65" s="92"/>
      <c r="KHB65" s="94"/>
      <c r="KHC65" s="95"/>
      <c r="KHD65" s="92"/>
      <c r="KHE65" s="93"/>
      <c r="KHF65" s="92"/>
      <c r="KHG65" s="92"/>
      <c r="KHH65" s="94"/>
      <c r="KHI65" s="95"/>
      <c r="KHJ65" s="92"/>
      <c r="KHK65" s="93"/>
      <c r="KHL65" s="92"/>
      <c r="KHM65" s="92"/>
      <c r="KHN65" s="94"/>
      <c r="KHO65" s="95"/>
      <c r="KHP65" s="92"/>
      <c r="KHQ65" s="93"/>
      <c r="KHR65" s="92"/>
      <c r="KHS65" s="92"/>
      <c r="KHT65" s="94"/>
      <c r="KHU65" s="95"/>
      <c r="KHV65" s="92"/>
      <c r="KHW65" s="93"/>
      <c r="KHX65" s="92"/>
      <c r="KHY65" s="92"/>
      <c r="KHZ65" s="94"/>
      <c r="KIA65" s="95"/>
      <c r="KIB65" s="92"/>
      <c r="KIC65" s="93"/>
      <c r="KID65" s="92"/>
      <c r="KIE65" s="92"/>
      <c r="KIF65" s="94"/>
      <c r="KIG65" s="95"/>
      <c r="KIH65" s="92"/>
      <c r="KII65" s="93"/>
      <c r="KIJ65" s="92"/>
      <c r="KIK65" s="92"/>
      <c r="KIL65" s="94"/>
      <c r="KIM65" s="95"/>
      <c r="KIN65" s="92"/>
      <c r="KIO65" s="93"/>
      <c r="KIP65" s="92"/>
      <c r="KIQ65" s="92"/>
      <c r="KIR65" s="94"/>
      <c r="KIS65" s="95"/>
      <c r="KIT65" s="92"/>
      <c r="KIU65" s="93"/>
      <c r="KIV65" s="92"/>
      <c r="KIW65" s="92"/>
      <c r="KIX65" s="94"/>
      <c r="KIY65" s="95"/>
      <c r="KIZ65" s="92"/>
      <c r="KJA65" s="93"/>
      <c r="KJB65" s="92"/>
      <c r="KJC65" s="92"/>
      <c r="KJD65" s="94"/>
      <c r="KJE65" s="95"/>
      <c r="KJF65" s="92"/>
      <c r="KJG65" s="93"/>
      <c r="KJH65" s="92"/>
      <c r="KJI65" s="92"/>
      <c r="KJJ65" s="94"/>
      <c r="KJK65" s="95"/>
      <c r="KJL65" s="92"/>
      <c r="KJM65" s="93"/>
      <c r="KJN65" s="92"/>
      <c r="KJO65" s="92"/>
      <c r="KJP65" s="94"/>
      <c r="KJQ65" s="95"/>
      <c r="KJR65" s="92"/>
      <c r="KJS65" s="93"/>
      <c r="KJT65" s="92"/>
      <c r="KJU65" s="92"/>
      <c r="KJV65" s="94"/>
      <c r="KJW65" s="95"/>
      <c r="KJX65" s="92"/>
      <c r="KJY65" s="93"/>
      <c r="KJZ65" s="92"/>
      <c r="KKA65" s="92"/>
      <c r="KKB65" s="94"/>
      <c r="KKC65" s="95"/>
      <c r="KKD65" s="92"/>
      <c r="KKE65" s="93"/>
      <c r="KKF65" s="92"/>
      <c r="KKG65" s="92"/>
      <c r="KKH65" s="94"/>
      <c r="KKI65" s="95"/>
      <c r="KKJ65" s="92"/>
      <c r="KKK65" s="93"/>
      <c r="KKL65" s="92"/>
      <c r="KKM65" s="92"/>
      <c r="KKN65" s="94"/>
      <c r="KKO65" s="95"/>
      <c r="KKP65" s="92"/>
      <c r="KKQ65" s="93"/>
      <c r="KKR65" s="92"/>
      <c r="KKS65" s="92"/>
      <c r="KKT65" s="94"/>
      <c r="KKU65" s="95"/>
      <c r="KKV65" s="92"/>
      <c r="KKW65" s="93"/>
      <c r="KKX65" s="92"/>
      <c r="KKY65" s="92"/>
      <c r="KKZ65" s="94"/>
      <c r="KLA65" s="95"/>
      <c r="KLB65" s="92"/>
      <c r="KLC65" s="93"/>
      <c r="KLD65" s="92"/>
      <c r="KLE65" s="92"/>
      <c r="KLF65" s="94"/>
      <c r="KLG65" s="95"/>
      <c r="KLH65" s="92"/>
      <c r="KLI65" s="93"/>
      <c r="KLJ65" s="92"/>
      <c r="KLK65" s="92"/>
      <c r="KLL65" s="94"/>
      <c r="KLM65" s="95"/>
      <c r="KLN65" s="92"/>
      <c r="KLO65" s="93"/>
      <c r="KLP65" s="92"/>
      <c r="KLQ65" s="92"/>
      <c r="KLR65" s="94"/>
      <c r="KLS65" s="95"/>
      <c r="KLT65" s="92"/>
      <c r="KLU65" s="93"/>
      <c r="KLV65" s="92"/>
      <c r="KLW65" s="92"/>
      <c r="KLX65" s="94"/>
      <c r="KLY65" s="95"/>
      <c r="KLZ65" s="92"/>
      <c r="KMA65" s="93"/>
      <c r="KMB65" s="92"/>
      <c r="KMC65" s="92"/>
      <c r="KMD65" s="94"/>
      <c r="KME65" s="95"/>
      <c r="KMF65" s="92"/>
      <c r="KMG65" s="93"/>
      <c r="KMH65" s="92"/>
      <c r="KMI65" s="92"/>
      <c r="KMJ65" s="94"/>
      <c r="KMK65" s="95"/>
      <c r="KML65" s="92"/>
      <c r="KMM65" s="93"/>
      <c r="KMN65" s="92"/>
      <c r="KMO65" s="92"/>
      <c r="KMP65" s="94"/>
      <c r="KMQ65" s="95"/>
      <c r="KMR65" s="92"/>
      <c r="KMS65" s="93"/>
      <c r="KMT65" s="92"/>
      <c r="KMU65" s="92"/>
      <c r="KMV65" s="94"/>
      <c r="KMW65" s="95"/>
      <c r="KMX65" s="92"/>
      <c r="KMY65" s="93"/>
      <c r="KMZ65" s="92"/>
      <c r="KNA65" s="92"/>
      <c r="KNB65" s="94"/>
      <c r="KNC65" s="95"/>
      <c r="KND65" s="92"/>
      <c r="KNE65" s="93"/>
      <c r="KNF65" s="92"/>
      <c r="KNG65" s="92"/>
      <c r="KNH65" s="94"/>
      <c r="KNI65" s="95"/>
      <c r="KNJ65" s="92"/>
      <c r="KNK65" s="93"/>
      <c r="KNL65" s="92"/>
      <c r="KNM65" s="92"/>
      <c r="KNN65" s="94"/>
      <c r="KNO65" s="95"/>
      <c r="KNP65" s="92"/>
      <c r="KNQ65" s="93"/>
      <c r="KNR65" s="92"/>
      <c r="KNS65" s="92"/>
      <c r="KNT65" s="94"/>
      <c r="KNU65" s="95"/>
      <c r="KNV65" s="92"/>
      <c r="KNW65" s="93"/>
      <c r="KNX65" s="92"/>
      <c r="KNY65" s="92"/>
      <c r="KNZ65" s="94"/>
      <c r="KOA65" s="95"/>
      <c r="KOB65" s="92"/>
      <c r="KOC65" s="93"/>
      <c r="KOD65" s="92"/>
      <c r="KOE65" s="92"/>
      <c r="KOF65" s="94"/>
      <c r="KOG65" s="95"/>
      <c r="KOH65" s="92"/>
      <c r="KOI65" s="93"/>
      <c r="KOJ65" s="92"/>
      <c r="KOK65" s="92"/>
      <c r="KOL65" s="94"/>
      <c r="KOM65" s="95"/>
      <c r="KON65" s="92"/>
      <c r="KOO65" s="93"/>
      <c r="KOP65" s="92"/>
      <c r="KOQ65" s="92"/>
      <c r="KOR65" s="94"/>
      <c r="KOS65" s="95"/>
      <c r="KOT65" s="92"/>
      <c r="KOU65" s="93"/>
      <c r="KOV65" s="92"/>
      <c r="KOW65" s="92"/>
      <c r="KOX65" s="94"/>
      <c r="KOY65" s="95"/>
      <c r="KOZ65" s="92"/>
      <c r="KPA65" s="93"/>
      <c r="KPB65" s="92"/>
      <c r="KPC65" s="92"/>
      <c r="KPD65" s="94"/>
      <c r="KPE65" s="95"/>
      <c r="KPF65" s="92"/>
      <c r="KPG65" s="93"/>
      <c r="KPH65" s="92"/>
      <c r="KPI65" s="92"/>
      <c r="KPJ65" s="94"/>
      <c r="KPK65" s="95"/>
      <c r="KPL65" s="92"/>
      <c r="KPM65" s="93"/>
      <c r="KPN65" s="92"/>
      <c r="KPO65" s="92"/>
      <c r="KPP65" s="94"/>
      <c r="KPQ65" s="95"/>
      <c r="KPR65" s="92"/>
      <c r="KPS65" s="93"/>
      <c r="KPT65" s="92"/>
      <c r="KPU65" s="92"/>
      <c r="KPV65" s="94"/>
      <c r="KPW65" s="95"/>
      <c r="KPX65" s="92"/>
      <c r="KPY65" s="93"/>
      <c r="KPZ65" s="92"/>
      <c r="KQA65" s="92"/>
      <c r="KQB65" s="94"/>
      <c r="KQC65" s="95"/>
      <c r="KQD65" s="92"/>
      <c r="KQE65" s="93"/>
      <c r="KQF65" s="92"/>
      <c r="KQG65" s="92"/>
      <c r="KQH65" s="94"/>
      <c r="KQI65" s="95"/>
      <c r="KQJ65" s="92"/>
      <c r="KQK65" s="93"/>
      <c r="KQL65" s="92"/>
      <c r="KQM65" s="92"/>
      <c r="KQN65" s="94"/>
      <c r="KQO65" s="95"/>
      <c r="KQP65" s="92"/>
      <c r="KQQ65" s="93"/>
      <c r="KQR65" s="92"/>
      <c r="KQS65" s="92"/>
      <c r="KQT65" s="94"/>
      <c r="KQU65" s="95"/>
      <c r="KQV65" s="92"/>
      <c r="KQW65" s="93"/>
      <c r="KQX65" s="92"/>
      <c r="KQY65" s="92"/>
      <c r="KQZ65" s="94"/>
      <c r="KRA65" s="95"/>
      <c r="KRB65" s="92"/>
      <c r="KRC65" s="93"/>
      <c r="KRD65" s="92"/>
      <c r="KRE65" s="92"/>
      <c r="KRF65" s="94"/>
      <c r="KRG65" s="95"/>
      <c r="KRH65" s="92"/>
      <c r="KRI65" s="93"/>
      <c r="KRJ65" s="92"/>
      <c r="KRK65" s="92"/>
      <c r="KRL65" s="94"/>
      <c r="KRM65" s="95"/>
      <c r="KRN65" s="92"/>
      <c r="KRO65" s="93"/>
      <c r="KRP65" s="92"/>
      <c r="KRQ65" s="92"/>
      <c r="KRR65" s="94"/>
      <c r="KRS65" s="95"/>
      <c r="KRT65" s="92"/>
      <c r="KRU65" s="93"/>
      <c r="KRV65" s="92"/>
      <c r="KRW65" s="92"/>
      <c r="KRX65" s="94"/>
      <c r="KRY65" s="95"/>
      <c r="KRZ65" s="92"/>
      <c r="KSA65" s="93"/>
      <c r="KSB65" s="92"/>
      <c r="KSC65" s="92"/>
      <c r="KSD65" s="94"/>
      <c r="KSE65" s="95"/>
      <c r="KSF65" s="92"/>
      <c r="KSG65" s="93"/>
      <c r="KSH65" s="92"/>
      <c r="KSI65" s="92"/>
      <c r="KSJ65" s="94"/>
      <c r="KSK65" s="95"/>
      <c r="KSL65" s="92"/>
      <c r="KSM65" s="93"/>
      <c r="KSN65" s="92"/>
      <c r="KSO65" s="92"/>
      <c r="KSP65" s="94"/>
      <c r="KSQ65" s="95"/>
      <c r="KSR65" s="92"/>
      <c r="KSS65" s="93"/>
      <c r="KST65" s="92"/>
      <c r="KSU65" s="92"/>
      <c r="KSV65" s="94"/>
      <c r="KSW65" s="95"/>
      <c r="KSX65" s="92"/>
      <c r="KSY65" s="93"/>
      <c r="KSZ65" s="92"/>
      <c r="KTA65" s="92"/>
      <c r="KTB65" s="94"/>
      <c r="KTC65" s="95"/>
      <c r="KTD65" s="92"/>
      <c r="KTE65" s="93"/>
      <c r="KTF65" s="92"/>
      <c r="KTG65" s="92"/>
      <c r="KTH65" s="94"/>
      <c r="KTI65" s="95"/>
      <c r="KTJ65" s="92"/>
      <c r="KTK65" s="93"/>
      <c r="KTL65" s="92"/>
      <c r="KTM65" s="92"/>
      <c r="KTN65" s="94"/>
      <c r="KTO65" s="95"/>
      <c r="KTP65" s="92"/>
      <c r="KTQ65" s="93"/>
      <c r="KTR65" s="92"/>
      <c r="KTS65" s="92"/>
      <c r="KTT65" s="94"/>
      <c r="KTU65" s="95"/>
      <c r="KTV65" s="92"/>
      <c r="KTW65" s="93"/>
      <c r="KTX65" s="92"/>
      <c r="KTY65" s="92"/>
      <c r="KTZ65" s="94"/>
      <c r="KUA65" s="95"/>
      <c r="KUB65" s="92"/>
      <c r="KUC65" s="93"/>
      <c r="KUD65" s="92"/>
      <c r="KUE65" s="92"/>
      <c r="KUF65" s="94"/>
      <c r="KUG65" s="95"/>
      <c r="KUH65" s="92"/>
      <c r="KUI65" s="93"/>
      <c r="KUJ65" s="92"/>
      <c r="KUK65" s="92"/>
      <c r="KUL65" s="94"/>
      <c r="KUM65" s="95"/>
      <c r="KUN65" s="92"/>
      <c r="KUO65" s="93"/>
      <c r="KUP65" s="92"/>
      <c r="KUQ65" s="92"/>
      <c r="KUR65" s="94"/>
      <c r="KUS65" s="95"/>
      <c r="KUT65" s="92"/>
      <c r="KUU65" s="93"/>
      <c r="KUV65" s="92"/>
      <c r="KUW65" s="92"/>
      <c r="KUX65" s="94"/>
      <c r="KUY65" s="95"/>
      <c r="KUZ65" s="92"/>
      <c r="KVA65" s="93"/>
      <c r="KVB65" s="92"/>
      <c r="KVC65" s="92"/>
      <c r="KVD65" s="94"/>
      <c r="KVE65" s="95"/>
      <c r="KVF65" s="92"/>
      <c r="KVG65" s="93"/>
      <c r="KVH65" s="92"/>
      <c r="KVI65" s="92"/>
      <c r="KVJ65" s="94"/>
      <c r="KVK65" s="95"/>
      <c r="KVL65" s="92"/>
      <c r="KVM65" s="93"/>
      <c r="KVN65" s="92"/>
      <c r="KVO65" s="92"/>
      <c r="KVP65" s="94"/>
      <c r="KVQ65" s="95"/>
      <c r="KVR65" s="92"/>
      <c r="KVS65" s="93"/>
      <c r="KVT65" s="92"/>
      <c r="KVU65" s="92"/>
      <c r="KVV65" s="94"/>
      <c r="KVW65" s="95"/>
      <c r="KVX65" s="92"/>
      <c r="KVY65" s="93"/>
      <c r="KVZ65" s="92"/>
      <c r="KWA65" s="92"/>
      <c r="KWB65" s="94"/>
      <c r="KWC65" s="95"/>
      <c r="KWD65" s="92"/>
      <c r="KWE65" s="93"/>
      <c r="KWF65" s="92"/>
      <c r="KWG65" s="92"/>
      <c r="KWH65" s="94"/>
      <c r="KWI65" s="95"/>
      <c r="KWJ65" s="92"/>
      <c r="KWK65" s="93"/>
      <c r="KWL65" s="92"/>
      <c r="KWM65" s="92"/>
      <c r="KWN65" s="94"/>
      <c r="KWO65" s="95"/>
      <c r="KWP65" s="92"/>
      <c r="KWQ65" s="93"/>
      <c r="KWR65" s="92"/>
      <c r="KWS65" s="92"/>
      <c r="KWT65" s="94"/>
      <c r="KWU65" s="95"/>
      <c r="KWV65" s="92"/>
      <c r="KWW65" s="93"/>
      <c r="KWX65" s="92"/>
      <c r="KWY65" s="92"/>
      <c r="KWZ65" s="94"/>
      <c r="KXA65" s="95"/>
      <c r="KXB65" s="92"/>
      <c r="KXC65" s="93"/>
      <c r="KXD65" s="92"/>
      <c r="KXE65" s="92"/>
      <c r="KXF65" s="94"/>
      <c r="KXG65" s="95"/>
      <c r="KXH65" s="92"/>
      <c r="KXI65" s="93"/>
      <c r="KXJ65" s="92"/>
      <c r="KXK65" s="92"/>
      <c r="KXL65" s="94"/>
      <c r="KXM65" s="95"/>
      <c r="KXN65" s="92"/>
      <c r="KXO65" s="93"/>
      <c r="KXP65" s="92"/>
      <c r="KXQ65" s="92"/>
      <c r="KXR65" s="94"/>
      <c r="KXS65" s="95"/>
      <c r="KXT65" s="92"/>
      <c r="KXU65" s="93"/>
      <c r="KXV65" s="92"/>
      <c r="KXW65" s="92"/>
      <c r="KXX65" s="94"/>
      <c r="KXY65" s="95"/>
      <c r="KXZ65" s="92"/>
      <c r="KYA65" s="93"/>
      <c r="KYB65" s="92"/>
      <c r="KYC65" s="92"/>
      <c r="KYD65" s="94"/>
      <c r="KYE65" s="95"/>
      <c r="KYF65" s="92"/>
      <c r="KYG65" s="93"/>
      <c r="KYH65" s="92"/>
      <c r="KYI65" s="92"/>
      <c r="KYJ65" s="94"/>
      <c r="KYK65" s="95"/>
      <c r="KYL65" s="92"/>
      <c r="KYM65" s="93"/>
      <c r="KYN65" s="92"/>
      <c r="KYO65" s="92"/>
      <c r="KYP65" s="94"/>
      <c r="KYQ65" s="95"/>
      <c r="KYR65" s="92"/>
      <c r="KYS65" s="93"/>
      <c r="KYT65" s="92"/>
      <c r="KYU65" s="92"/>
      <c r="KYV65" s="94"/>
      <c r="KYW65" s="95"/>
      <c r="KYX65" s="92"/>
      <c r="KYY65" s="93"/>
      <c r="KYZ65" s="92"/>
      <c r="KZA65" s="92"/>
      <c r="KZB65" s="94"/>
      <c r="KZC65" s="95"/>
      <c r="KZD65" s="92"/>
      <c r="KZE65" s="93"/>
      <c r="KZF65" s="92"/>
      <c r="KZG65" s="92"/>
      <c r="KZH65" s="94"/>
      <c r="KZI65" s="95"/>
      <c r="KZJ65" s="92"/>
      <c r="KZK65" s="93"/>
      <c r="KZL65" s="92"/>
      <c r="KZM65" s="92"/>
      <c r="KZN65" s="94"/>
      <c r="KZO65" s="95"/>
      <c r="KZP65" s="92"/>
      <c r="KZQ65" s="93"/>
      <c r="KZR65" s="92"/>
      <c r="KZS65" s="92"/>
      <c r="KZT65" s="94"/>
      <c r="KZU65" s="95"/>
      <c r="KZV65" s="92"/>
      <c r="KZW65" s="93"/>
      <c r="KZX65" s="92"/>
      <c r="KZY65" s="92"/>
      <c r="KZZ65" s="94"/>
      <c r="LAA65" s="95"/>
      <c r="LAB65" s="92"/>
      <c r="LAC65" s="93"/>
      <c r="LAD65" s="92"/>
      <c r="LAE65" s="92"/>
      <c r="LAF65" s="94"/>
      <c r="LAG65" s="95"/>
      <c r="LAH65" s="92"/>
      <c r="LAI65" s="93"/>
      <c r="LAJ65" s="92"/>
      <c r="LAK65" s="92"/>
      <c r="LAL65" s="94"/>
      <c r="LAM65" s="95"/>
      <c r="LAN65" s="92"/>
      <c r="LAO65" s="93"/>
      <c r="LAP65" s="92"/>
      <c r="LAQ65" s="92"/>
      <c r="LAR65" s="94"/>
      <c r="LAS65" s="95"/>
      <c r="LAT65" s="92"/>
      <c r="LAU65" s="93"/>
      <c r="LAV65" s="92"/>
      <c r="LAW65" s="92"/>
      <c r="LAX65" s="94"/>
      <c r="LAY65" s="95"/>
      <c r="LAZ65" s="92"/>
      <c r="LBA65" s="93"/>
      <c r="LBB65" s="92"/>
      <c r="LBC65" s="92"/>
      <c r="LBD65" s="94"/>
      <c r="LBE65" s="95"/>
      <c r="LBF65" s="92"/>
      <c r="LBG65" s="93"/>
      <c r="LBH65" s="92"/>
      <c r="LBI65" s="92"/>
      <c r="LBJ65" s="94"/>
      <c r="LBK65" s="95"/>
      <c r="LBL65" s="92"/>
      <c r="LBM65" s="93"/>
      <c r="LBN65" s="92"/>
      <c r="LBO65" s="92"/>
      <c r="LBP65" s="94"/>
      <c r="LBQ65" s="95"/>
      <c r="LBR65" s="92"/>
      <c r="LBS65" s="93"/>
      <c r="LBT65" s="92"/>
      <c r="LBU65" s="92"/>
      <c r="LBV65" s="94"/>
      <c r="LBW65" s="95"/>
      <c r="LBX65" s="92"/>
      <c r="LBY65" s="93"/>
      <c r="LBZ65" s="92"/>
      <c r="LCA65" s="92"/>
      <c r="LCB65" s="94"/>
      <c r="LCC65" s="95"/>
      <c r="LCD65" s="92"/>
      <c r="LCE65" s="93"/>
      <c r="LCF65" s="92"/>
      <c r="LCG65" s="92"/>
      <c r="LCH65" s="94"/>
      <c r="LCI65" s="95"/>
      <c r="LCJ65" s="92"/>
      <c r="LCK65" s="93"/>
      <c r="LCL65" s="92"/>
      <c r="LCM65" s="92"/>
      <c r="LCN65" s="94"/>
      <c r="LCO65" s="95"/>
      <c r="LCP65" s="92"/>
      <c r="LCQ65" s="93"/>
      <c r="LCR65" s="92"/>
      <c r="LCS65" s="92"/>
      <c r="LCT65" s="94"/>
      <c r="LCU65" s="95"/>
      <c r="LCV65" s="92"/>
      <c r="LCW65" s="93"/>
      <c r="LCX65" s="92"/>
      <c r="LCY65" s="92"/>
      <c r="LCZ65" s="94"/>
      <c r="LDA65" s="95"/>
      <c r="LDB65" s="92"/>
      <c r="LDC65" s="93"/>
      <c r="LDD65" s="92"/>
      <c r="LDE65" s="92"/>
      <c r="LDF65" s="94"/>
      <c r="LDG65" s="95"/>
      <c r="LDH65" s="92"/>
      <c r="LDI65" s="93"/>
      <c r="LDJ65" s="92"/>
      <c r="LDK65" s="92"/>
      <c r="LDL65" s="94"/>
      <c r="LDM65" s="95"/>
      <c r="LDN65" s="92"/>
      <c r="LDO65" s="93"/>
      <c r="LDP65" s="92"/>
      <c r="LDQ65" s="92"/>
      <c r="LDR65" s="94"/>
      <c r="LDS65" s="95"/>
      <c r="LDT65" s="92"/>
      <c r="LDU65" s="93"/>
      <c r="LDV65" s="92"/>
      <c r="LDW65" s="92"/>
      <c r="LDX65" s="94"/>
      <c r="LDY65" s="95"/>
      <c r="LDZ65" s="92"/>
      <c r="LEA65" s="93"/>
      <c r="LEB65" s="92"/>
      <c r="LEC65" s="92"/>
      <c r="LED65" s="94"/>
      <c r="LEE65" s="95"/>
      <c r="LEF65" s="92"/>
      <c r="LEG65" s="93"/>
      <c r="LEH65" s="92"/>
      <c r="LEI65" s="92"/>
      <c r="LEJ65" s="94"/>
      <c r="LEK65" s="95"/>
      <c r="LEL65" s="92"/>
      <c r="LEM65" s="93"/>
      <c r="LEN65" s="92"/>
      <c r="LEO65" s="92"/>
      <c r="LEP65" s="94"/>
      <c r="LEQ65" s="95"/>
      <c r="LER65" s="92"/>
      <c r="LES65" s="93"/>
      <c r="LET65" s="92"/>
      <c r="LEU65" s="92"/>
      <c r="LEV65" s="94"/>
      <c r="LEW65" s="95"/>
      <c r="LEX65" s="92"/>
      <c r="LEY65" s="93"/>
      <c r="LEZ65" s="92"/>
      <c r="LFA65" s="92"/>
      <c r="LFB65" s="94"/>
      <c r="LFC65" s="95"/>
      <c r="LFD65" s="92"/>
      <c r="LFE65" s="93"/>
      <c r="LFF65" s="92"/>
      <c r="LFG65" s="92"/>
      <c r="LFH65" s="94"/>
      <c r="LFI65" s="95"/>
      <c r="LFJ65" s="92"/>
      <c r="LFK65" s="93"/>
      <c r="LFL65" s="92"/>
      <c r="LFM65" s="92"/>
      <c r="LFN65" s="94"/>
      <c r="LFO65" s="95"/>
      <c r="LFP65" s="92"/>
      <c r="LFQ65" s="93"/>
      <c r="LFR65" s="92"/>
      <c r="LFS65" s="92"/>
      <c r="LFT65" s="94"/>
      <c r="LFU65" s="95"/>
      <c r="LFV65" s="92"/>
      <c r="LFW65" s="93"/>
      <c r="LFX65" s="92"/>
      <c r="LFY65" s="92"/>
      <c r="LFZ65" s="94"/>
      <c r="LGA65" s="95"/>
      <c r="LGB65" s="92"/>
      <c r="LGC65" s="93"/>
      <c r="LGD65" s="92"/>
      <c r="LGE65" s="92"/>
      <c r="LGF65" s="94"/>
      <c r="LGG65" s="95"/>
      <c r="LGH65" s="92"/>
      <c r="LGI65" s="93"/>
      <c r="LGJ65" s="92"/>
      <c r="LGK65" s="92"/>
      <c r="LGL65" s="94"/>
      <c r="LGM65" s="95"/>
      <c r="LGN65" s="92"/>
      <c r="LGO65" s="93"/>
      <c r="LGP65" s="92"/>
      <c r="LGQ65" s="92"/>
      <c r="LGR65" s="94"/>
      <c r="LGS65" s="95"/>
      <c r="LGT65" s="92"/>
      <c r="LGU65" s="93"/>
      <c r="LGV65" s="92"/>
      <c r="LGW65" s="92"/>
      <c r="LGX65" s="94"/>
      <c r="LGY65" s="95"/>
      <c r="LGZ65" s="92"/>
      <c r="LHA65" s="93"/>
      <c r="LHB65" s="92"/>
      <c r="LHC65" s="92"/>
      <c r="LHD65" s="94"/>
      <c r="LHE65" s="95"/>
      <c r="LHF65" s="92"/>
      <c r="LHG65" s="93"/>
      <c r="LHH65" s="92"/>
      <c r="LHI65" s="92"/>
      <c r="LHJ65" s="94"/>
      <c r="LHK65" s="95"/>
      <c r="LHL65" s="92"/>
      <c r="LHM65" s="93"/>
      <c r="LHN65" s="92"/>
      <c r="LHO65" s="92"/>
      <c r="LHP65" s="94"/>
      <c r="LHQ65" s="95"/>
      <c r="LHR65" s="92"/>
      <c r="LHS65" s="93"/>
      <c r="LHT65" s="92"/>
      <c r="LHU65" s="92"/>
      <c r="LHV65" s="94"/>
      <c r="LHW65" s="95"/>
      <c r="LHX65" s="92"/>
      <c r="LHY65" s="93"/>
      <c r="LHZ65" s="92"/>
      <c r="LIA65" s="92"/>
      <c r="LIB65" s="94"/>
      <c r="LIC65" s="95"/>
      <c r="LID65" s="92"/>
      <c r="LIE65" s="93"/>
      <c r="LIF65" s="92"/>
      <c r="LIG65" s="92"/>
      <c r="LIH65" s="94"/>
      <c r="LII65" s="95"/>
      <c r="LIJ65" s="92"/>
      <c r="LIK65" s="93"/>
      <c r="LIL65" s="92"/>
      <c r="LIM65" s="92"/>
      <c r="LIN65" s="94"/>
      <c r="LIO65" s="95"/>
      <c r="LIP65" s="92"/>
      <c r="LIQ65" s="93"/>
      <c r="LIR65" s="92"/>
      <c r="LIS65" s="92"/>
      <c r="LIT65" s="94"/>
      <c r="LIU65" s="95"/>
      <c r="LIV65" s="92"/>
      <c r="LIW65" s="93"/>
      <c r="LIX65" s="92"/>
      <c r="LIY65" s="92"/>
      <c r="LIZ65" s="94"/>
      <c r="LJA65" s="95"/>
      <c r="LJB65" s="92"/>
      <c r="LJC65" s="93"/>
      <c r="LJD65" s="92"/>
      <c r="LJE65" s="92"/>
      <c r="LJF65" s="94"/>
      <c r="LJG65" s="95"/>
      <c r="LJH65" s="92"/>
      <c r="LJI65" s="93"/>
      <c r="LJJ65" s="92"/>
      <c r="LJK65" s="92"/>
      <c r="LJL65" s="94"/>
      <c r="LJM65" s="95"/>
      <c r="LJN65" s="92"/>
      <c r="LJO65" s="93"/>
      <c r="LJP65" s="92"/>
      <c r="LJQ65" s="92"/>
      <c r="LJR65" s="94"/>
      <c r="LJS65" s="95"/>
      <c r="LJT65" s="92"/>
      <c r="LJU65" s="93"/>
      <c r="LJV65" s="92"/>
      <c r="LJW65" s="92"/>
      <c r="LJX65" s="94"/>
      <c r="LJY65" s="95"/>
      <c r="LJZ65" s="92"/>
      <c r="LKA65" s="93"/>
      <c r="LKB65" s="92"/>
      <c r="LKC65" s="92"/>
      <c r="LKD65" s="94"/>
      <c r="LKE65" s="95"/>
      <c r="LKF65" s="92"/>
      <c r="LKG65" s="93"/>
      <c r="LKH65" s="92"/>
      <c r="LKI65" s="92"/>
      <c r="LKJ65" s="94"/>
      <c r="LKK65" s="95"/>
      <c r="LKL65" s="92"/>
      <c r="LKM65" s="93"/>
      <c r="LKN65" s="92"/>
      <c r="LKO65" s="92"/>
      <c r="LKP65" s="94"/>
      <c r="LKQ65" s="95"/>
      <c r="LKR65" s="92"/>
      <c r="LKS65" s="93"/>
      <c r="LKT65" s="92"/>
      <c r="LKU65" s="92"/>
      <c r="LKV65" s="94"/>
      <c r="LKW65" s="95"/>
      <c r="LKX65" s="92"/>
      <c r="LKY65" s="93"/>
      <c r="LKZ65" s="92"/>
      <c r="LLA65" s="92"/>
      <c r="LLB65" s="94"/>
      <c r="LLC65" s="95"/>
      <c r="LLD65" s="92"/>
      <c r="LLE65" s="93"/>
      <c r="LLF65" s="92"/>
      <c r="LLG65" s="92"/>
      <c r="LLH65" s="94"/>
      <c r="LLI65" s="95"/>
      <c r="LLJ65" s="92"/>
      <c r="LLK65" s="93"/>
      <c r="LLL65" s="92"/>
      <c r="LLM65" s="92"/>
      <c r="LLN65" s="94"/>
      <c r="LLO65" s="95"/>
      <c r="LLP65" s="92"/>
      <c r="LLQ65" s="93"/>
      <c r="LLR65" s="92"/>
      <c r="LLS65" s="92"/>
      <c r="LLT65" s="94"/>
      <c r="LLU65" s="95"/>
      <c r="LLV65" s="92"/>
      <c r="LLW65" s="93"/>
      <c r="LLX65" s="92"/>
      <c r="LLY65" s="92"/>
      <c r="LLZ65" s="94"/>
      <c r="LMA65" s="95"/>
      <c r="LMB65" s="92"/>
      <c r="LMC65" s="93"/>
      <c r="LMD65" s="92"/>
      <c r="LME65" s="92"/>
      <c r="LMF65" s="94"/>
      <c r="LMG65" s="95"/>
      <c r="LMH65" s="92"/>
      <c r="LMI65" s="93"/>
      <c r="LMJ65" s="92"/>
      <c r="LMK65" s="92"/>
      <c r="LML65" s="94"/>
      <c r="LMM65" s="95"/>
      <c r="LMN65" s="92"/>
      <c r="LMO65" s="93"/>
      <c r="LMP65" s="92"/>
      <c r="LMQ65" s="92"/>
      <c r="LMR65" s="94"/>
      <c r="LMS65" s="95"/>
      <c r="LMT65" s="92"/>
      <c r="LMU65" s="93"/>
      <c r="LMV65" s="92"/>
      <c r="LMW65" s="92"/>
      <c r="LMX65" s="94"/>
      <c r="LMY65" s="95"/>
      <c r="LMZ65" s="92"/>
      <c r="LNA65" s="93"/>
      <c r="LNB65" s="92"/>
      <c r="LNC65" s="92"/>
      <c r="LND65" s="94"/>
      <c r="LNE65" s="95"/>
      <c r="LNF65" s="92"/>
      <c r="LNG65" s="93"/>
      <c r="LNH65" s="92"/>
      <c r="LNI65" s="92"/>
      <c r="LNJ65" s="94"/>
      <c r="LNK65" s="95"/>
      <c r="LNL65" s="92"/>
      <c r="LNM65" s="93"/>
      <c r="LNN65" s="92"/>
      <c r="LNO65" s="92"/>
      <c r="LNP65" s="94"/>
      <c r="LNQ65" s="95"/>
      <c r="LNR65" s="92"/>
      <c r="LNS65" s="93"/>
      <c r="LNT65" s="92"/>
      <c r="LNU65" s="92"/>
      <c r="LNV65" s="94"/>
      <c r="LNW65" s="95"/>
      <c r="LNX65" s="92"/>
      <c r="LNY65" s="93"/>
      <c r="LNZ65" s="92"/>
      <c r="LOA65" s="92"/>
      <c r="LOB65" s="94"/>
      <c r="LOC65" s="95"/>
      <c r="LOD65" s="92"/>
      <c r="LOE65" s="93"/>
      <c r="LOF65" s="92"/>
      <c r="LOG65" s="92"/>
      <c r="LOH65" s="94"/>
      <c r="LOI65" s="95"/>
      <c r="LOJ65" s="92"/>
      <c r="LOK65" s="93"/>
      <c r="LOL65" s="92"/>
      <c r="LOM65" s="92"/>
      <c r="LON65" s="94"/>
      <c r="LOO65" s="95"/>
      <c r="LOP65" s="92"/>
      <c r="LOQ65" s="93"/>
      <c r="LOR65" s="92"/>
      <c r="LOS65" s="92"/>
      <c r="LOT65" s="94"/>
      <c r="LOU65" s="95"/>
      <c r="LOV65" s="92"/>
      <c r="LOW65" s="93"/>
      <c r="LOX65" s="92"/>
      <c r="LOY65" s="92"/>
      <c r="LOZ65" s="94"/>
      <c r="LPA65" s="95"/>
      <c r="LPB65" s="92"/>
      <c r="LPC65" s="93"/>
      <c r="LPD65" s="92"/>
      <c r="LPE65" s="92"/>
      <c r="LPF65" s="94"/>
      <c r="LPG65" s="95"/>
      <c r="LPH65" s="92"/>
      <c r="LPI65" s="93"/>
      <c r="LPJ65" s="92"/>
      <c r="LPK65" s="92"/>
      <c r="LPL65" s="94"/>
      <c r="LPM65" s="95"/>
      <c r="LPN65" s="92"/>
      <c r="LPO65" s="93"/>
      <c r="LPP65" s="92"/>
      <c r="LPQ65" s="92"/>
      <c r="LPR65" s="94"/>
      <c r="LPS65" s="95"/>
      <c r="LPT65" s="92"/>
      <c r="LPU65" s="93"/>
      <c r="LPV65" s="92"/>
      <c r="LPW65" s="92"/>
      <c r="LPX65" s="94"/>
      <c r="LPY65" s="95"/>
      <c r="LPZ65" s="92"/>
      <c r="LQA65" s="93"/>
      <c r="LQB65" s="92"/>
      <c r="LQC65" s="92"/>
      <c r="LQD65" s="94"/>
      <c r="LQE65" s="95"/>
      <c r="LQF65" s="92"/>
      <c r="LQG65" s="93"/>
      <c r="LQH65" s="92"/>
      <c r="LQI65" s="92"/>
      <c r="LQJ65" s="94"/>
      <c r="LQK65" s="95"/>
      <c r="LQL65" s="92"/>
      <c r="LQM65" s="93"/>
      <c r="LQN65" s="92"/>
      <c r="LQO65" s="92"/>
      <c r="LQP65" s="94"/>
      <c r="LQQ65" s="95"/>
      <c r="LQR65" s="92"/>
      <c r="LQS65" s="93"/>
      <c r="LQT65" s="92"/>
      <c r="LQU65" s="92"/>
      <c r="LQV65" s="94"/>
      <c r="LQW65" s="95"/>
      <c r="LQX65" s="92"/>
      <c r="LQY65" s="93"/>
      <c r="LQZ65" s="92"/>
      <c r="LRA65" s="92"/>
      <c r="LRB65" s="94"/>
      <c r="LRC65" s="95"/>
      <c r="LRD65" s="92"/>
      <c r="LRE65" s="93"/>
      <c r="LRF65" s="92"/>
      <c r="LRG65" s="92"/>
      <c r="LRH65" s="94"/>
      <c r="LRI65" s="95"/>
      <c r="LRJ65" s="92"/>
      <c r="LRK65" s="93"/>
      <c r="LRL65" s="92"/>
      <c r="LRM65" s="92"/>
      <c r="LRN65" s="94"/>
      <c r="LRO65" s="95"/>
      <c r="LRP65" s="92"/>
      <c r="LRQ65" s="93"/>
      <c r="LRR65" s="92"/>
      <c r="LRS65" s="92"/>
      <c r="LRT65" s="94"/>
      <c r="LRU65" s="95"/>
      <c r="LRV65" s="92"/>
      <c r="LRW65" s="93"/>
      <c r="LRX65" s="92"/>
      <c r="LRY65" s="92"/>
      <c r="LRZ65" s="94"/>
      <c r="LSA65" s="95"/>
      <c r="LSB65" s="92"/>
      <c r="LSC65" s="93"/>
      <c r="LSD65" s="92"/>
      <c r="LSE65" s="92"/>
      <c r="LSF65" s="94"/>
      <c r="LSG65" s="95"/>
      <c r="LSH65" s="92"/>
      <c r="LSI65" s="93"/>
      <c r="LSJ65" s="92"/>
      <c r="LSK65" s="92"/>
      <c r="LSL65" s="94"/>
      <c r="LSM65" s="95"/>
      <c r="LSN65" s="92"/>
      <c r="LSO65" s="93"/>
      <c r="LSP65" s="92"/>
      <c r="LSQ65" s="92"/>
      <c r="LSR65" s="94"/>
      <c r="LSS65" s="95"/>
      <c r="LST65" s="92"/>
      <c r="LSU65" s="93"/>
      <c r="LSV65" s="92"/>
      <c r="LSW65" s="92"/>
      <c r="LSX65" s="94"/>
      <c r="LSY65" s="95"/>
      <c r="LSZ65" s="92"/>
      <c r="LTA65" s="93"/>
      <c r="LTB65" s="92"/>
      <c r="LTC65" s="92"/>
      <c r="LTD65" s="94"/>
      <c r="LTE65" s="95"/>
      <c r="LTF65" s="92"/>
      <c r="LTG65" s="93"/>
      <c r="LTH65" s="92"/>
      <c r="LTI65" s="92"/>
      <c r="LTJ65" s="94"/>
      <c r="LTK65" s="95"/>
      <c r="LTL65" s="92"/>
      <c r="LTM65" s="93"/>
      <c r="LTN65" s="92"/>
      <c r="LTO65" s="92"/>
      <c r="LTP65" s="94"/>
      <c r="LTQ65" s="95"/>
      <c r="LTR65" s="92"/>
      <c r="LTS65" s="93"/>
      <c r="LTT65" s="92"/>
      <c r="LTU65" s="92"/>
      <c r="LTV65" s="94"/>
      <c r="LTW65" s="95"/>
      <c r="LTX65" s="92"/>
      <c r="LTY65" s="93"/>
      <c r="LTZ65" s="92"/>
      <c r="LUA65" s="92"/>
      <c r="LUB65" s="94"/>
      <c r="LUC65" s="95"/>
      <c r="LUD65" s="92"/>
      <c r="LUE65" s="93"/>
      <c r="LUF65" s="92"/>
      <c r="LUG65" s="92"/>
      <c r="LUH65" s="94"/>
      <c r="LUI65" s="95"/>
      <c r="LUJ65" s="92"/>
      <c r="LUK65" s="93"/>
      <c r="LUL65" s="92"/>
      <c r="LUM65" s="92"/>
      <c r="LUN65" s="94"/>
      <c r="LUO65" s="95"/>
      <c r="LUP65" s="92"/>
      <c r="LUQ65" s="93"/>
      <c r="LUR65" s="92"/>
      <c r="LUS65" s="92"/>
      <c r="LUT65" s="94"/>
      <c r="LUU65" s="95"/>
      <c r="LUV65" s="92"/>
      <c r="LUW65" s="93"/>
      <c r="LUX65" s="92"/>
      <c r="LUY65" s="92"/>
      <c r="LUZ65" s="94"/>
      <c r="LVA65" s="95"/>
      <c r="LVB65" s="92"/>
      <c r="LVC65" s="93"/>
      <c r="LVD65" s="92"/>
      <c r="LVE65" s="92"/>
      <c r="LVF65" s="94"/>
      <c r="LVG65" s="95"/>
      <c r="LVH65" s="92"/>
      <c r="LVI65" s="93"/>
      <c r="LVJ65" s="92"/>
      <c r="LVK65" s="92"/>
      <c r="LVL65" s="94"/>
      <c r="LVM65" s="95"/>
      <c r="LVN65" s="92"/>
      <c r="LVO65" s="93"/>
      <c r="LVP65" s="92"/>
      <c r="LVQ65" s="92"/>
      <c r="LVR65" s="94"/>
      <c r="LVS65" s="95"/>
      <c r="LVT65" s="92"/>
      <c r="LVU65" s="93"/>
      <c r="LVV65" s="92"/>
      <c r="LVW65" s="92"/>
      <c r="LVX65" s="94"/>
      <c r="LVY65" s="95"/>
      <c r="LVZ65" s="92"/>
      <c r="LWA65" s="93"/>
      <c r="LWB65" s="92"/>
      <c r="LWC65" s="92"/>
      <c r="LWD65" s="94"/>
      <c r="LWE65" s="95"/>
      <c r="LWF65" s="92"/>
      <c r="LWG65" s="93"/>
      <c r="LWH65" s="92"/>
      <c r="LWI65" s="92"/>
      <c r="LWJ65" s="94"/>
      <c r="LWK65" s="95"/>
      <c r="LWL65" s="92"/>
      <c r="LWM65" s="93"/>
      <c r="LWN65" s="92"/>
      <c r="LWO65" s="92"/>
      <c r="LWP65" s="94"/>
      <c r="LWQ65" s="95"/>
      <c r="LWR65" s="92"/>
      <c r="LWS65" s="93"/>
      <c r="LWT65" s="92"/>
      <c r="LWU65" s="92"/>
      <c r="LWV65" s="94"/>
      <c r="LWW65" s="95"/>
      <c r="LWX65" s="92"/>
      <c r="LWY65" s="93"/>
      <c r="LWZ65" s="92"/>
      <c r="LXA65" s="92"/>
      <c r="LXB65" s="94"/>
      <c r="LXC65" s="95"/>
      <c r="LXD65" s="92"/>
      <c r="LXE65" s="93"/>
      <c r="LXF65" s="92"/>
      <c r="LXG65" s="92"/>
      <c r="LXH65" s="94"/>
      <c r="LXI65" s="95"/>
      <c r="LXJ65" s="92"/>
      <c r="LXK65" s="93"/>
      <c r="LXL65" s="92"/>
      <c r="LXM65" s="92"/>
      <c r="LXN65" s="94"/>
      <c r="LXO65" s="95"/>
      <c r="LXP65" s="92"/>
      <c r="LXQ65" s="93"/>
      <c r="LXR65" s="92"/>
      <c r="LXS65" s="92"/>
      <c r="LXT65" s="94"/>
      <c r="LXU65" s="95"/>
      <c r="LXV65" s="92"/>
      <c r="LXW65" s="93"/>
      <c r="LXX65" s="92"/>
      <c r="LXY65" s="92"/>
      <c r="LXZ65" s="94"/>
      <c r="LYA65" s="95"/>
      <c r="LYB65" s="92"/>
      <c r="LYC65" s="93"/>
      <c r="LYD65" s="92"/>
      <c r="LYE65" s="92"/>
      <c r="LYF65" s="94"/>
      <c r="LYG65" s="95"/>
      <c r="LYH65" s="92"/>
      <c r="LYI65" s="93"/>
      <c r="LYJ65" s="92"/>
      <c r="LYK65" s="92"/>
      <c r="LYL65" s="94"/>
      <c r="LYM65" s="95"/>
      <c r="LYN65" s="92"/>
      <c r="LYO65" s="93"/>
      <c r="LYP65" s="92"/>
      <c r="LYQ65" s="92"/>
      <c r="LYR65" s="94"/>
      <c r="LYS65" s="95"/>
      <c r="LYT65" s="92"/>
      <c r="LYU65" s="93"/>
      <c r="LYV65" s="92"/>
      <c r="LYW65" s="92"/>
      <c r="LYX65" s="94"/>
      <c r="LYY65" s="95"/>
      <c r="LYZ65" s="92"/>
      <c r="LZA65" s="93"/>
      <c r="LZB65" s="92"/>
      <c r="LZC65" s="92"/>
      <c r="LZD65" s="94"/>
      <c r="LZE65" s="95"/>
      <c r="LZF65" s="92"/>
      <c r="LZG65" s="93"/>
      <c r="LZH65" s="92"/>
      <c r="LZI65" s="92"/>
      <c r="LZJ65" s="94"/>
      <c r="LZK65" s="95"/>
      <c r="LZL65" s="92"/>
      <c r="LZM65" s="93"/>
      <c r="LZN65" s="92"/>
      <c r="LZO65" s="92"/>
      <c r="LZP65" s="94"/>
      <c r="LZQ65" s="95"/>
      <c r="LZR65" s="92"/>
      <c r="LZS65" s="93"/>
      <c r="LZT65" s="92"/>
      <c r="LZU65" s="92"/>
      <c r="LZV65" s="94"/>
      <c r="LZW65" s="95"/>
      <c r="LZX65" s="92"/>
      <c r="LZY65" s="93"/>
      <c r="LZZ65" s="92"/>
      <c r="MAA65" s="92"/>
      <c r="MAB65" s="94"/>
      <c r="MAC65" s="95"/>
      <c r="MAD65" s="92"/>
      <c r="MAE65" s="93"/>
      <c r="MAF65" s="92"/>
      <c r="MAG65" s="92"/>
      <c r="MAH65" s="94"/>
      <c r="MAI65" s="95"/>
      <c r="MAJ65" s="92"/>
      <c r="MAK65" s="93"/>
      <c r="MAL65" s="92"/>
      <c r="MAM65" s="92"/>
      <c r="MAN65" s="94"/>
      <c r="MAO65" s="95"/>
      <c r="MAP65" s="92"/>
      <c r="MAQ65" s="93"/>
      <c r="MAR65" s="92"/>
      <c r="MAS65" s="92"/>
      <c r="MAT65" s="94"/>
      <c r="MAU65" s="95"/>
      <c r="MAV65" s="92"/>
      <c r="MAW65" s="93"/>
      <c r="MAX65" s="92"/>
      <c r="MAY65" s="92"/>
      <c r="MAZ65" s="94"/>
      <c r="MBA65" s="95"/>
      <c r="MBB65" s="92"/>
      <c r="MBC65" s="93"/>
      <c r="MBD65" s="92"/>
      <c r="MBE65" s="92"/>
      <c r="MBF65" s="94"/>
      <c r="MBG65" s="95"/>
      <c r="MBH65" s="92"/>
      <c r="MBI65" s="93"/>
      <c r="MBJ65" s="92"/>
      <c r="MBK65" s="92"/>
      <c r="MBL65" s="94"/>
      <c r="MBM65" s="95"/>
      <c r="MBN65" s="92"/>
      <c r="MBO65" s="93"/>
      <c r="MBP65" s="92"/>
      <c r="MBQ65" s="92"/>
      <c r="MBR65" s="94"/>
      <c r="MBS65" s="95"/>
      <c r="MBT65" s="92"/>
      <c r="MBU65" s="93"/>
      <c r="MBV65" s="92"/>
      <c r="MBW65" s="92"/>
      <c r="MBX65" s="94"/>
      <c r="MBY65" s="95"/>
      <c r="MBZ65" s="92"/>
      <c r="MCA65" s="93"/>
      <c r="MCB65" s="92"/>
      <c r="MCC65" s="92"/>
      <c r="MCD65" s="94"/>
      <c r="MCE65" s="95"/>
      <c r="MCF65" s="92"/>
      <c r="MCG65" s="93"/>
      <c r="MCH65" s="92"/>
      <c r="MCI65" s="92"/>
      <c r="MCJ65" s="94"/>
      <c r="MCK65" s="95"/>
      <c r="MCL65" s="92"/>
      <c r="MCM65" s="93"/>
      <c r="MCN65" s="92"/>
      <c r="MCO65" s="92"/>
      <c r="MCP65" s="94"/>
      <c r="MCQ65" s="95"/>
      <c r="MCR65" s="92"/>
      <c r="MCS65" s="93"/>
      <c r="MCT65" s="92"/>
      <c r="MCU65" s="92"/>
      <c r="MCV65" s="94"/>
      <c r="MCW65" s="95"/>
      <c r="MCX65" s="92"/>
      <c r="MCY65" s="93"/>
      <c r="MCZ65" s="92"/>
      <c r="MDA65" s="92"/>
      <c r="MDB65" s="94"/>
      <c r="MDC65" s="95"/>
      <c r="MDD65" s="92"/>
      <c r="MDE65" s="93"/>
      <c r="MDF65" s="92"/>
      <c r="MDG65" s="92"/>
      <c r="MDH65" s="94"/>
      <c r="MDI65" s="95"/>
      <c r="MDJ65" s="92"/>
      <c r="MDK65" s="93"/>
      <c r="MDL65" s="92"/>
      <c r="MDM65" s="92"/>
      <c r="MDN65" s="94"/>
      <c r="MDO65" s="95"/>
      <c r="MDP65" s="92"/>
      <c r="MDQ65" s="93"/>
      <c r="MDR65" s="92"/>
      <c r="MDS65" s="92"/>
      <c r="MDT65" s="94"/>
      <c r="MDU65" s="95"/>
      <c r="MDV65" s="92"/>
      <c r="MDW65" s="93"/>
      <c r="MDX65" s="92"/>
      <c r="MDY65" s="92"/>
      <c r="MDZ65" s="94"/>
      <c r="MEA65" s="95"/>
      <c r="MEB65" s="92"/>
      <c r="MEC65" s="93"/>
      <c r="MED65" s="92"/>
      <c r="MEE65" s="92"/>
      <c r="MEF65" s="94"/>
      <c r="MEG65" s="95"/>
      <c r="MEH65" s="92"/>
      <c r="MEI65" s="93"/>
      <c r="MEJ65" s="92"/>
      <c r="MEK65" s="92"/>
      <c r="MEL65" s="94"/>
      <c r="MEM65" s="95"/>
      <c r="MEN65" s="92"/>
      <c r="MEO65" s="93"/>
      <c r="MEP65" s="92"/>
      <c r="MEQ65" s="92"/>
      <c r="MER65" s="94"/>
      <c r="MES65" s="95"/>
      <c r="MET65" s="92"/>
      <c r="MEU65" s="93"/>
      <c r="MEV65" s="92"/>
      <c r="MEW65" s="92"/>
      <c r="MEX65" s="94"/>
      <c r="MEY65" s="95"/>
      <c r="MEZ65" s="92"/>
      <c r="MFA65" s="93"/>
      <c r="MFB65" s="92"/>
      <c r="MFC65" s="92"/>
      <c r="MFD65" s="94"/>
      <c r="MFE65" s="95"/>
      <c r="MFF65" s="92"/>
      <c r="MFG65" s="93"/>
      <c r="MFH65" s="92"/>
      <c r="MFI65" s="92"/>
      <c r="MFJ65" s="94"/>
      <c r="MFK65" s="95"/>
      <c r="MFL65" s="92"/>
      <c r="MFM65" s="93"/>
      <c r="MFN65" s="92"/>
      <c r="MFO65" s="92"/>
      <c r="MFP65" s="94"/>
      <c r="MFQ65" s="95"/>
      <c r="MFR65" s="92"/>
      <c r="MFS65" s="93"/>
      <c r="MFT65" s="92"/>
      <c r="MFU65" s="92"/>
      <c r="MFV65" s="94"/>
      <c r="MFW65" s="95"/>
      <c r="MFX65" s="92"/>
      <c r="MFY65" s="93"/>
      <c r="MFZ65" s="92"/>
      <c r="MGA65" s="92"/>
      <c r="MGB65" s="94"/>
      <c r="MGC65" s="95"/>
      <c r="MGD65" s="92"/>
      <c r="MGE65" s="93"/>
      <c r="MGF65" s="92"/>
      <c r="MGG65" s="92"/>
      <c r="MGH65" s="94"/>
      <c r="MGI65" s="95"/>
      <c r="MGJ65" s="92"/>
      <c r="MGK65" s="93"/>
      <c r="MGL65" s="92"/>
      <c r="MGM65" s="92"/>
      <c r="MGN65" s="94"/>
      <c r="MGO65" s="95"/>
      <c r="MGP65" s="92"/>
      <c r="MGQ65" s="93"/>
      <c r="MGR65" s="92"/>
      <c r="MGS65" s="92"/>
      <c r="MGT65" s="94"/>
      <c r="MGU65" s="95"/>
      <c r="MGV65" s="92"/>
      <c r="MGW65" s="93"/>
      <c r="MGX65" s="92"/>
      <c r="MGY65" s="92"/>
      <c r="MGZ65" s="94"/>
      <c r="MHA65" s="95"/>
      <c r="MHB65" s="92"/>
      <c r="MHC65" s="93"/>
      <c r="MHD65" s="92"/>
      <c r="MHE65" s="92"/>
      <c r="MHF65" s="94"/>
      <c r="MHG65" s="95"/>
      <c r="MHH65" s="92"/>
      <c r="MHI65" s="93"/>
      <c r="MHJ65" s="92"/>
      <c r="MHK65" s="92"/>
      <c r="MHL65" s="94"/>
      <c r="MHM65" s="95"/>
      <c r="MHN65" s="92"/>
      <c r="MHO65" s="93"/>
      <c r="MHP65" s="92"/>
      <c r="MHQ65" s="92"/>
      <c r="MHR65" s="94"/>
      <c r="MHS65" s="95"/>
      <c r="MHT65" s="92"/>
      <c r="MHU65" s="93"/>
      <c r="MHV65" s="92"/>
      <c r="MHW65" s="92"/>
      <c r="MHX65" s="94"/>
      <c r="MHY65" s="95"/>
      <c r="MHZ65" s="92"/>
      <c r="MIA65" s="93"/>
      <c r="MIB65" s="92"/>
      <c r="MIC65" s="92"/>
      <c r="MID65" s="94"/>
      <c r="MIE65" s="95"/>
      <c r="MIF65" s="92"/>
      <c r="MIG65" s="93"/>
      <c r="MIH65" s="92"/>
      <c r="MII65" s="92"/>
      <c r="MIJ65" s="94"/>
      <c r="MIK65" s="95"/>
      <c r="MIL65" s="92"/>
      <c r="MIM65" s="93"/>
      <c r="MIN65" s="92"/>
      <c r="MIO65" s="92"/>
      <c r="MIP65" s="94"/>
      <c r="MIQ65" s="95"/>
      <c r="MIR65" s="92"/>
      <c r="MIS65" s="93"/>
      <c r="MIT65" s="92"/>
      <c r="MIU65" s="92"/>
      <c r="MIV65" s="94"/>
      <c r="MIW65" s="95"/>
      <c r="MIX65" s="92"/>
      <c r="MIY65" s="93"/>
      <c r="MIZ65" s="92"/>
      <c r="MJA65" s="92"/>
      <c r="MJB65" s="94"/>
      <c r="MJC65" s="95"/>
      <c r="MJD65" s="92"/>
      <c r="MJE65" s="93"/>
      <c r="MJF65" s="92"/>
      <c r="MJG65" s="92"/>
      <c r="MJH65" s="94"/>
      <c r="MJI65" s="95"/>
      <c r="MJJ65" s="92"/>
      <c r="MJK65" s="93"/>
      <c r="MJL65" s="92"/>
      <c r="MJM65" s="92"/>
      <c r="MJN65" s="94"/>
      <c r="MJO65" s="95"/>
      <c r="MJP65" s="92"/>
      <c r="MJQ65" s="93"/>
      <c r="MJR65" s="92"/>
      <c r="MJS65" s="92"/>
      <c r="MJT65" s="94"/>
      <c r="MJU65" s="95"/>
      <c r="MJV65" s="92"/>
      <c r="MJW65" s="93"/>
      <c r="MJX65" s="92"/>
      <c r="MJY65" s="92"/>
      <c r="MJZ65" s="94"/>
      <c r="MKA65" s="95"/>
      <c r="MKB65" s="92"/>
      <c r="MKC65" s="93"/>
      <c r="MKD65" s="92"/>
      <c r="MKE65" s="92"/>
      <c r="MKF65" s="94"/>
      <c r="MKG65" s="95"/>
      <c r="MKH65" s="92"/>
      <c r="MKI65" s="93"/>
      <c r="MKJ65" s="92"/>
      <c r="MKK65" s="92"/>
      <c r="MKL65" s="94"/>
      <c r="MKM65" s="95"/>
      <c r="MKN65" s="92"/>
      <c r="MKO65" s="93"/>
      <c r="MKP65" s="92"/>
      <c r="MKQ65" s="92"/>
      <c r="MKR65" s="94"/>
      <c r="MKS65" s="95"/>
      <c r="MKT65" s="92"/>
      <c r="MKU65" s="93"/>
      <c r="MKV65" s="92"/>
      <c r="MKW65" s="92"/>
      <c r="MKX65" s="94"/>
      <c r="MKY65" s="95"/>
      <c r="MKZ65" s="92"/>
      <c r="MLA65" s="93"/>
      <c r="MLB65" s="92"/>
      <c r="MLC65" s="92"/>
      <c r="MLD65" s="94"/>
      <c r="MLE65" s="95"/>
      <c r="MLF65" s="92"/>
      <c r="MLG65" s="93"/>
      <c r="MLH65" s="92"/>
      <c r="MLI65" s="92"/>
      <c r="MLJ65" s="94"/>
      <c r="MLK65" s="95"/>
      <c r="MLL65" s="92"/>
      <c r="MLM65" s="93"/>
      <c r="MLN65" s="92"/>
      <c r="MLO65" s="92"/>
      <c r="MLP65" s="94"/>
      <c r="MLQ65" s="95"/>
      <c r="MLR65" s="92"/>
      <c r="MLS65" s="93"/>
      <c r="MLT65" s="92"/>
      <c r="MLU65" s="92"/>
      <c r="MLV65" s="94"/>
      <c r="MLW65" s="95"/>
      <c r="MLX65" s="92"/>
      <c r="MLY65" s="93"/>
      <c r="MLZ65" s="92"/>
      <c r="MMA65" s="92"/>
      <c r="MMB65" s="94"/>
      <c r="MMC65" s="95"/>
      <c r="MMD65" s="92"/>
      <c r="MME65" s="93"/>
      <c r="MMF65" s="92"/>
      <c r="MMG65" s="92"/>
      <c r="MMH65" s="94"/>
      <c r="MMI65" s="95"/>
      <c r="MMJ65" s="92"/>
      <c r="MMK65" s="93"/>
      <c r="MML65" s="92"/>
      <c r="MMM65" s="92"/>
      <c r="MMN65" s="94"/>
      <c r="MMO65" s="95"/>
      <c r="MMP65" s="92"/>
      <c r="MMQ65" s="93"/>
      <c r="MMR65" s="92"/>
      <c r="MMS65" s="92"/>
      <c r="MMT65" s="94"/>
      <c r="MMU65" s="95"/>
      <c r="MMV65" s="92"/>
      <c r="MMW65" s="93"/>
      <c r="MMX65" s="92"/>
      <c r="MMY65" s="92"/>
      <c r="MMZ65" s="94"/>
      <c r="MNA65" s="95"/>
      <c r="MNB65" s="92"/>
      <c r="MNC65" s="93"/>
      <c r="MND65" s="92"/>
      <c r="MNE65" s="92"/>
      <c r="MNF65" s="94"/>
      <c r="MNG65" s="95"/>
      <c r="MNH65" s="92"/>
      <c r="MNI65" s="93"/>
      <c r="MNJ65" s="92"/>
      <c r="MNK65" s="92"/>
      <c r="MNL65" s="94"/>
      <c r="MNM65" s="95"/>
      <c r="MNN65" s="92"/>
      <c r="MNO65" s="93"/>
      <c r="MNP65" s="92"/>
      <c r="MNQ65" s="92"/>
      <c r="MNR65" s="94"/>
      <c r="MNS65" s="95"/>
      <c r="MNT65" s="92"/>
      <c r="MNU65" s="93"/>
      <c r="MNV65" s="92"/>
      <c r="MNW65" s="92"/>
      <c r="MNX65" s="94"/>
      <c r="MNY65" s="95"/>
      <c r="MNZ65" s="92"/>
      <c r="MOA65" s="93"/>
      <c r="MOB65" s="92"/>
      <c r="MOC65" s="92"/>
      <c r="MOD65" s="94"/>
      <c r="MOE65" s="95"/>
      <c r="MOF65" s="92"/>
      <c r="MOG65" s="93"/>
      <c r="MOH65" s="92"/>
      <c r="MOI65" s="92"/>
      <c r="MOJ65" s="94"/>
      <c r="MOK65" s="95"/>
      <c r="MOL65" s="92"/>
      <c r="MOM65" s="93"/>
      <c r="MON65" s="92"/>
      <c r="MOO65" s="92"/>
      <c r="MOP65" s="94"/>
      <c r="MOQ65" s="95"/>
      <c r="MOR65" s="92"/>
      <c r="MOS65" s="93"/>
      <c r="MOT65" s="92"/>
      <c r="MOU65" s="92"/>
      <c r="MOV65" s="94"/>
      <c r="MOW65" s="95"/>
      <c r="MOX65" s="92"/>
      <c r="MOY65" s="93"/>
      <c r="MOZ65" s="92"/>
      <c r="MPA65" s="92"/>
      <c r="MPB65" s="94"/>
      <c r="MPC65" s="95"/>
      <c r="MPD65" s="92"/>
      <c r="MPE65" s="93"/>
      <c r="MPF65" s="92"/>
      <c r="MPG65" s="92"/>
      <c r="MPH65" s="94"/>
      <c r="MPI65" s="95"/>
      <c r="MPJ65" s="92"/>
      <c r="MPK65" s="93"/>
      <c r="MPL65" s="92"/>
      <c r="MPM65" s="92"/>
      <c r="MPN65" s="94"/>
      <c r="MPO65" s="95"/>
      <c r="MPP65" s="92"/>
      <c r="MPQ65" s="93"/>
      <c r="MPR65" s="92"/>
      <c r="MPS65" s="92"/>
      <c r="MPT65" s="94"/>
      <c r="MPU65" s="95"/>
      <c r="MPV65" s="92"/>
      <c r="MPW65" s="93"/>
      <c r="MPX65" s="92"/>
      <c r="MPY65" s="92"/>
      <c r="MPZ65" s="94"/>
      <c r="MQA65" s="95"/>
      <c r="MQB65" s="92"/>
      <c r="MQC65" s="93"/>
      <c r="MQD65" s="92"/>
      <c r="MQE65" s="92"/>
      <c r="MQF65" s="94"/>
      <c r="MQG65" s="95"/>
      <c r="MQH65" s="92"/>
      <c r="MQI65" s="93"/>
      <c r="MQJ65" s="92"/>
      <c r="MQK65" s="92"/>
      <c r="MQL65" s="94"/>
      <c r="MQM65" s="95"/>
      <c r="MQN65" s="92"/>
      <c r="MQO65" s="93"/>
      <c r="MQP65" s="92"/>
      <c r="MQQ65" s="92"/>
      <c r="MQR65" s="94"/>
      <c r="MQS65" s="95"/>
      <c r="MQT65" s="92"/>
      <c r="MQU65" s="93"/>
      <c r="MQV65" s="92"/>
      <c r="MQW65" s="92"/>
      <c r="MQX65" s="94"/>
      <c r="MQY65" s="95"/>
      <c r="MQZ65" s="92"/>
      <c r="MRA65" s="93"/>
      <c r="MRB65" s="92"/>
      <c r="MRC65" s="92"/>
      <c r="MRD65" s="94"/>
      <c r="MRE65" s="95"/>
      <c r="MRF65" s="92"/>
      <c r="MRG65" s="93"/>
      <c r="MRH65" s="92"/>
      <c r="MRI65" s="92"/>
      <c r="MRJ65" s="94"/>
      <c r="MRK65" s="95"/>
      <c r="MRL65" s="92"/>
      <c r="MRM65" s="93"/>
      <c r="MRN65" s="92"/>
      <c r="MRO65" s="92"/>
      <c r="MRP65" s="94"/>
      <c r="MRQ65" s="95"/>
      <c r="MRR65" s="92"/>
      <c r="MRS65" s="93"/>
      <c r="MRT65" s="92"/>
      <c r="MRU65" s="92"/>
      <c r="MRV65" s="94"/>
      <c r="MRW65" s="95"/>
      <c r="MRX65" s="92"/>
      <c r="MRY65" s="93"/>
      <c r="MRZ65" s="92"/>
      <c r="MSA65" s="92"/>
      <c r="MSB65" s="94"/>
      <c r="MSC65" s="95"/>
      <c r="MSD65" s="92"/>
      <c r="MSE65" s="93"/>
      <c r="MSF65" s="92"/>
      <c r="MSG65" s="92"/>
      <c r="MSH65" s="94"/>
      <c r="MSI65" s="95"/>
      <c r="MSJ65" s="92"/>
      <c r="MSK65" s="93"/>
      <c r="MSL65" s="92"/>
      <c r="MSM65" s="92"/>
      <c r="MSN65" s="94"/>
      <c r="MSO65" s="95"/>
      <c r="MSP65" s="92"/>
      <c r="MSQ65" s="93"/>
      <c r="MSR65" s="92"/>
      <c r="MSS65" s="92"/>
      <c r="MST65" s="94"/>
      <c r="MSU65" s="95"/>
      <c r="MSV65" s="92"/>
      <c r="MSW65" s="93"/>
      <c r="MSX65" s="92"/>
      <c r="MSY65" s="92"/>
      <c r="MSZ65" s="94"/>
      <c r="MTA65" s="95"/>
      <c r="MTB65" s="92"/>
      <c r="MTC65" s="93"/>
      <c r="MTD65" s="92"/>
      <c r="MTE65" s="92"/>
      <c r="MTF65" s="94"/>
      <c r="MTG65" s="95"/>
      <c r="MTH65" s="92"/>
      <c r="MTI65" s="93"/>
      <c r="MTJ65" s="92"/>
      <c r="MTK65" s="92"/>
      <c r="MTL65" s="94"/>
      <c r="MTM65" s="95"/>
      <c r="MTN65" s="92"/>
      <c r="MTO65" s="93"/>
      <c r="MTP65" s="92"/>
      <c r="MTQ65" s="92"/>
      <c r="MTR65" s="94"/>
      <c r="MTS65" s="95"/>
      <c r="MTT65" s="92"/>
      <c r="MTU65" s="93"/>
      <c r="MTV65" s="92"/>
      <c r="MTW65" s="92"/>
      <c r="MTX65" s="94"/>
      <c r="MTY65" s="95"/>
      <c r="MTZ65" s="92"/>
      <c r="MUA65" s="93"/>
      <c r="MUB65" s="92"/>
      <c r="MUC65" s="92"/>
      <c r="MUD65" s="94"/>
      <c r="MUE65" s="95"/>
      <c r="MUF65" s="92"/>
      <c r="MUG65" s="93"/>
      <c r="MUH65" s="92"/>
      <c r="MUI65" s="92"/>
      <c r="MUJ65" s="94"/>
      <c r="MUK65" s="95"/>
      <c r="MUL65" s="92"/>
      <c r="MUM65" s="93"/>
      <c r="MUN65" s="92"/>
      <c r="MUO65" s="92"/>
      <c r="MUP65" s="94"/>
      <c r="MUQ65" s="95"/>
      <c r="MUR65" s="92"/>
      <c r="MUS65" s="93"/>
      <c r="MUT65" s="92"/>
      <c r="MUU65" s="92"/>
      <c r="MUV65" s="94"/>
      <c r="MUW65" s="95"/>
      <c r="MUX65" s="92"/>
      <c r="MUY65" s="93"/>
      <c r="MUZ65" s="92"/>
      <c r="MVA65" s="92"/>
      <c r="MVB65" s="94"/>
      <c r="MVC65" s="95"/>
      <c r="MVD65" s="92"/>
      <c r="MVE65" s="93"/>
      <c r="MVF65" s="92"/>
      <c r="MVG65" s="92"/>
      <c r="MVH65" s="94"/>
      <c r="MVI65" s="95"/>
      <c r="MVJ65" s="92"/>
      <c r="MVK65" s="93"/>
      <c r="MVL65" s="92"/>
      <c r="MVM65" s="92"/>
      <c r="MVN65" s="94"/>
      <c r="MVO65" s="95"/>
      <c r="MVP65" s="92"/>
      <c r="MVQ65" s="93"/>
      <c r="MVR65" s="92"/>
      <c r="MVS65" s="92"/>
      <c r="MVT65" s="94"/>
      <c r="MVU65" s="95"/>
      <c r="MVV65" s="92"/>
      <c r="MVW65" s="93"/>
      <c r="MVX65" s="92"/>
      <c r="MVY65" s="92"/>
      <c r="MVZ65" s="94"/>
      <c r="MWA65" s="95"/>
      <c r="MWB65" s="92"/>
      <c r="MWC65" s="93"/>
      <c r="MWD65" s="92"/>
      <c r="MWE65" s="92"/>
      <c r="MWF65" s="94"/>
      <c r="MWG65" s="95"/>
      <c r="MWH65" s="92"/>
      <c r="MWI65" s="93"/>
      <c r="MWJ65" s="92"/>
      <c r="MWK65" s="92"/>
      <c r="MWL65" s="94"/>
      <c r="MWM65" s="95"/>
      <c r="MWN65" s="92"/>
      <c r="MWO65" s="93"/>
      <c r="MWP65" s="92"/>
      <c r="MWQ65" s="92"/>
      <c r="MWR65" s="94"/>
      <c r="MWS65" s="95"/>
      <c r="MWT65" s="92"/>
      <c r="MWU65" s="93"/>
      <c r="MWV65" s="92"/>
      <c r="MWW65" s="92"/>
      <c r="MWX65" s="94"/>
      <c r="MWY65" s="95"/>
      <c r="MWZ65" s="92"/>
      <c r="MXA65" s="93"/>
      <c r="MXB65" s="92"/>
      <c r="MXC65" s="92"/>
      <c r="MXD65" s="94"/>
      <c r="MXE65" s="95"/>
      <c r="MXF65" s="92"/>
      <c r="MXG65" s="93"/>
      <c r="MXH65" s="92"/>
      <c r="MXI65" s="92"/>
      <c r="MXJ65" s="94"/>
      <c r="MXK65" s="95"/>
      <c r="MXL65" s="92"/>
      <c r="MXM65" s="93"/>
      <c r="MXN65" s="92"/>
      <c r="MXO65" s="92"/>
      <c r="MXP65" s="94"/>
      <c r="MXQ65" s="95"/>
      <c r="MXR65" s="92"/>
      <c r="MXS65" s="93"/>
      <c r="MXT65" s="92"/>
      <c r="MXU65" s="92"/>
      <c r="MXV65" s="94"/>
      <c r="MXW65" s="95"/>
      <c r="MXX65" s="92"/>
      <c r="MXY65" s="93"/>
      <c r="MXZ65" s="92"/>
      <c r="MYA65" s="92"/>
      <c r="MYB65" s="94"/>
      <c r="MYC65" s="95"/>
      <c r="MYD65" s="92"/>
      <c r="MYE65" s="93"/>
      <c r="MYF65" s="92"/>
      <c r="MYG65" s="92"/>
      <c r="MYH65" s="94"/>
      <c r="MYI65" s="95"/>
      <c r="MYJ65" s="92"/>
      <c r="MYK65" s="93"/>
      <c r="MYL65" s="92"/>
      <c r="MYM65" s="92"/>
      <c r="MYN65" s="94"/>
      <c r="MYO65" s="95"/>
      <c r="MYP65" s="92"/>
      <c r="MYQ65" s="93"/>
      <c r="MYR65" s="92"/>
      <c r="MYS65" s="92"/>
      <c r="MYT65" s="94"/>
      <c r="MYU65" s="95"/>
      <c r="MYV65" s="92"/>
      <c r="MYW65" s="93"/>
      <c r="MYX65" s="92"/>
      <c r="MYY65" s="92"/>
      <c r="MYZ65" s="94"/>
      <c r="MZA65" s="95"/>
      <c r="MZB65" s="92"/>
      <c r="MZC65" s="93"/>
      <c r="MZD65" s="92"/>
      <c r="MZE65" s="92"/>
      <c r="MZF65" s="94"/>
      <c r="MZG65" s="95"/>
      <c r="MZH65" s="92"/>
      <c r="MZI65" s="93"/>
      <c r="MZJ65" s="92"/>
      <c r="MZK65" s="92"/>
      <c r="MZL65" s="94"/>
      <c r="MZM65" s="95"/>
      <c r="MZN65" s="92"/>
      <c r="MZO65" s="93"/>
      <c r="MZP65" s="92"/>
      <c r="MZQ65" s="92"/>
      <c r="MZR65" s="94"/>
      <c r="MZS65" s="95"/>
      <c r="MZT65" s="92"/>
      <c r="MZU65" s="93"/>
      <c r="MZV65" s="92"/>
      <c r="MZW65" s="92"/>
      <c r="MZX65" s="94"/>
      <c r="MZY65" s="95"/>
      <c r="MZZ65" s="92"/>
      <c r="NAA65" s="93"/>
      <c r="NAB65" s="92"/>
      <c r="NAC65" s="92"/>
      <c r="NAD65" s="94"/>
      <c r="NAE65" s="95"/>
      <c r="NAF65" s="92"/>
      <c r="NAG65" s="93"/>
      <c r="NAH65" s="92"/>
      <c r="NAI65" s="92"/>
      <c r="NAJ65" s="94"/>
      <c r="NAK65" s="95"/>
      <c r="NAL65" s="92"/>
      <c r="NAM65" s="93"/>
      <c r="NAN65" s="92"/>
      <c r="NAO65" s="92"/>
      <c r="NAP65" s="94"/>
      <c r="NAQ65" s="95"/>
      <c r="NAR65" s="92"/>
      <c r="NAS65" s="93"/>
      <c r="NAT65" s="92"/>
      <c r="NAU65" s="92"/>
      <c r="NAV65" s="94"/>
      <c r="NAW65" s="95"/>
      <c r="NAX65" s="92"/>
      <c r="NAY65" s="93"/>
      <c r="NAZ65" s="92"/>
      <c r="NBA65" s="92"/>
      <c r="NBB65" s="94"/>
      <c r="NBC65" s="95"/>
      <c r="NBD65" s="92"/>
      <c r="NBE65" s="93"/>
      <c r="NBF65" s="92"/>
      <c r="NBG65" s="92"/>
      <c r="NBH65" s="94"/>
      <c r="NBI65" s="95"/>
      <c r="NBJ65" s="92"/>
      <c r="NBK65" s="93"/>
      <c r="NBL65" s="92"/>
      <c r="NBM65" s="92"/>
      <c r="NBN65" s="94"/>
      <c r="NBO65" s="95"/>
      <c r="NBP65" s="92"/>
      <c r="NBQ65" s="93"/>
      <c r="NBR65" s="92"/>
      <c r="NBS65" s="92"/>
      <c r="NBT65" s="94"/>
      <c r="NBU65" s="95"/>
      <c r="NBV65" s="92"/>
      <c r="NBW65" s="93"/>
      <c r="NBX65" s="92"/>
      <c r="NBY65" s="92"/>
      <c r="NBZ65" s="94"/>
      <c r="NCA65" s="95"/>
      <c r="NCB65" s="92"/>
      <c r="NCC65" s="93"/>
      <c r="NCD65" s="92"/>
      <c r="NCE65" s="92"/>
      <c r="NCF65" s="94"/>
      <c r="NCG65" s="95"/>
      <c r="NCH65" s="92"/>
      <c r="NCI65" s="93"/>
      <c r="NCJ65" s="92"/>
      <c r="NCK65" s="92"/>
      <c r="NCL65" s="94"/>
      <c r="NCM65" s="95"/>
      <c r="NCN65" s="92"/>
      <c r="NCO65" s="93"/>
      <c r="NCP65" s="92"/>
      <c r="NCQ65" s="92"/>
      <c r="NCR65" s="94"/>
      <c r="NCS65" s="95"/>
      <c r="NCT65" s="92"/>
      <c r="NCU65" s="93"/>
      <c r="NCV65" s="92"/>
      <c r="NCW65" s="92"/>
      <c r="NCX65" s="94"/>
      <c r="NCY65" s="95"/>
      <c r="NCZ65" s="92"/>
      <c r="NDA65" s="93"/>
      <c r="NDB65" s="92"/>
      <c r="NDC65" s="92"/>
      <c r="NDD65" s="94"/>
      <c r="NDE65" s="95"/>
      <c r="NDF65" s="92"/>
      <c r="NDG65" s="93"/>
      <c r="NDH65" s="92"/>
      <c r="NDI65" s="92"/>
      <c r="NDJ65" s="94"/>
      <c r="NDK65" s="95"/>
      <c r="NDL65" s="92"/>
      <c r="NDM65" s="93"/>
      <c r="NDN65" s="92"/>
      <c r="NDO65" s="92"/>
      <c r="NDP65" s="94"/>
      <c r="NDQ65" s="95"/>
      <c r="NDR65" s="92"/>
      <c r="NDS65" s="93"/>
      <c r="NDT65" s="92"/>
      <c r="NDU65" s="92"/>
      <c r="NDV65" s="94"/>
      <c r="NDW65" s="95"/>
      <c r="NDX65" s="92"/>
      <c r="NDY65" s="93"/>
      <c r="NDZ65" s="92"/>
      <c r="NEA65" s="92"/>
      <c r="NEB65" s="94"/>
      <c r="NEC65" s="95"/>
      <c r="NED65" s="92"/>
      <c r="NEE65" s="93"/>
      <c r="NEF65" s="92"/>
      <c r="NEG65" s="92"/>
      <c r="NEH65" s="94"/>
      <c r="NEI65" s="95"/>
      <c r="NEJ65" s="92"/>
      <c r="NEK65" s="93"/>
      <c r="NEL65" s="92"/>
      <c r="NEM65" s="92"/>
      <c r="NEN65" s="94"/>
      <c r="NEO65" s="95"/>
      <c r="NEP65" s="92"/>
      <c r="NEQ65" s="93"/>
      <c r="NER65" s="92"/>
      <c r="NES65" s="92"/>
      <c r="NET65" s="94"/>
      <c r="NEU65" s="95"/>
      <c r="NEV65" s="92"/>
      <c r="NEW65" s="93"/>
      <c r="NEX65" s="92"/>
      <c r="NEY65" s="92"/>
      <c r="NEZ65" s="94"/>
      <c r="NFA65" s="95"/>
      <c r="NFB65" s="92"/>
      <c r="NFC65" s="93"/>
      <c r="NFD65" s="92"/>
      <c r="NFE65" s="92"/>
      <c r="NFF65" s="94"/>
      <c r="NFG65" s="95"/>
      <c r="NFH65" s="92"/>
      <c r="NFI65" s="93"/>
      <c r="NFJ65" s="92"/>
      <c r="NFK65" s="92"/>
      <c r="NFL65" s="94"/>
      <c r="NFM65" s="95"/>
      <c r="NFN65" s="92"/>
      <c r="NFO65" s="93"/>
      <c r="NFP65" s="92"/>
      <c r="NFQ65" s="92"/>
      <c r="NFR65" s="94"/>
      <c r="NFS65" s="95"/>
      <c r="NFT65" s="92"/>
      <c r="NFU65" s="93"/>
      <c r="NFV65" s="92"/>
      <c r="NFW65" s="92"/>
      <c r="NFX65" s="94"/>
      <c r="NFY65" s="95"/>
      <c r="NFZ65" s="92"/>
      <c r="NGA65" s="93"/>
      <c r="NGB65" s="92"/>
      <c r="NGC65" s="92"/>
      <c r="NGD65" s="94"/>
      <c r="NGE65" s="95"/>
      <c r="NGF65" s="92"/>
      <c r="NGG65" s="93"/>
      <c r="NGH65" s="92"/>
      <c r="NGI65" s="92"/>
      <c r="NGJ65" s="94"/>
      <c r="NGK65" s="95"/>
      <c r="NGL65" s="92"/>
      <c r="NGM65" s="93"/>
      <c r="NGN65" s="92"/>
      <c r="NGO65" s="92"/>
      <c r="NGP65" s="94"/>
      <c r="NGQ65" s="95"/>
      <c r="NGR65" s="92"/>
      <c r="NGS65" s="93"/>
      <c r="NGT65" s="92"/>
      <c r="NGU65" s="92"/>
      <c r="NGV65" s="94"/>
      <c r="NGW65" s="95"/>
      <c r="NGX65" s="92"/>
      <c r="NGY65" s="93"/>
      <c r="NGZ65" s="92"/>
      <c r="NHA65" s="92"/>
      <c r="NHB65" s="94"/>
      <c r="NHC65" s="95"/>
      <c r="NHD65" s="92"/>
      <c r="NHE65" s="93"/>
      <c r="NHF65" s="92"/>
      <c r="NHG65" s="92"/>
      <c r="NHH65" s="94"/>
      <c r="NHI65" s="95"/>
      <c r="NHJ65" s="92"/>
      <c r="NHK65" s="93"/>
      <c r="NHL65" s="92"/>
      <c r="NHM65" s="92"/>
      <c r="NHN65" s="94"/>
      <c r="NHO65" s="95"/>
      <c r="NHP65" s="92"/>
      <c r="NHQ65" s="93"/>
      <c r="NHR65" s="92"/>
      <c r="NHS65" s="92"/>
      <c r="NHT65" s="94"/>
      <c r="NHU65" s="95"/>
      <c r="NHV65" s="92"/>
      <c r="NHW65" s="93"/>
      <c r="NHX65" s="92"/>
      <c r="NHY65" s="92"/>
      <c r="NHZ65" s="94"/>
      <c r="NIA65" s="95"/>
      <c r="NIB65" s="92"/>
      <c r="NIC65" s="93"/>
      <c r="NID65" s="92"/>
      <c r="NIE65" s="92"/>
      <c r="NIF65" s="94"/>
      <c r="NIG65" s="95"/>
      <c r="NIH65" s="92"/>
      <c r="NII65" s="93"/>
      <c r="NIJ65" s="92"/>
      <c r="NIK65" s="92"/>
      <c r="NIL65" s="94"/>
      <c r="NIM65" s="95"/>
      <c r="NIN65" s="92"/>
      <c r="NIO65" s="93"/>
      <c r="NIP65" s="92"/>
      <c r="NIQ65" s="92"/>
      <c r="NIR65" s="94"/>
      <c r="NIS65" s="95"/>
      <c r="NIT65" s="92"/>
      <c r="NIU65" s="93"/>
      <c r="NIV65" s="92"/>
      <c r="NIW65" s="92"/>
      <c r="NIX65" s="94"/>
      <c r="NIY65" s="95"/>
      <c r="NIZ65" s="92"/>
      <c r="NJA65" s="93"/>
      <c r="NJB65" s="92"/>
      <c r="NJC65" s="92"/>
      <c r="NJD65" s="94"/>
      <c r="NJE65" s="95"/>
      <c r="NJF65" s="92"/>
      <c r="NJG65" s="93"/>
      <c r="NJH65" s="92"/>
      <c r="NJI65" s="92"/>
      <c r="NJJ65" s="94"/>
      <c r="NJK65" s="95"/>
      <c r="NJL65" s="92"/>
      <c r="NJM65" s="93"/>
      <c r="NJN65" s="92"/>
      <c r="NJO65" s="92"/>
      <c r="NJP65" s="94"/>
      <c r="NJQ65" s="95"/>
      <c r="NJR65" s="92"/>
      <c r="NJS65" s="93"/>
      <c r="NJT65" s="92"/>
      <c r="NJU65" s="92"/>
      <c r="NJV65" s="94"/>
      <c r="NJW65" s="95"/>
      <c r="NJX65" s="92"/>
      <c r="NJY65" s="93"/>
      <c r="NJZ65" s="92"/>
      <c r="NKA65" s="92"/>
      <c r="NKB65" s="94"/>
      <c r="NKC65" s="95"/>
      <c r="NKD65" s="92"/>
      <c r="NKE65" s="93"/>
      <c r="NKF65" s="92"/>
      <c r="NKG65" s="92"/>
      <c r="NKH65" s="94"/>
      <c r="NKI65" s="95"/>
      <c r="NKJ65" s="92"/>
      <c r="NKK65" s="93"/>
      <c r="NKL65" s="92"/>
      <c r="NKM65" s="92"/>
      <c r="NKN65" s="94"/>
      <c r="NKO65" s="95"/>
      <c r="NKP65" s="92"/>
      <c r="NKQ65" s="93"/>
      <c r="NKR65" s="92"/>
      <c r="NKS65" s="92"/>
      <c r="NKT65" s="94"/>
      <c r="NKU65" s="95"/>
      <c r="NKV65" s="92"/>
      <c r="NKW65" s="93"/>
      <c r="NKX65" s="92"/>
      <c r="NKY65" s="92"/>
      <c r="NKZ65" s="94"/>
      <c r="NLA65" s="95"/>
      <c r="NLB65" s="92"/>
      <c r="NLC65" s="93"/>
      <c r="NLD65" s="92"/>
      <c r="NLE65" s="92"/>
      <c r="NLF65" s="94"/>
      <c r="NLG65" s="95"/>
      <c r="NLH65" s="92"/>
      <c r="NLI65" s="93"/>
      <c r="NLJ65" s="92"/>
      <c r="NLK65" s="92"/>
      <c r="NLL65" s="94"/>
      <c r="NLM65" s="95"/>
      <c r="NLN65" s="92"/>
      <c r="NLO65" s="93"/>
      <c r="NLP65" s="92"/>
      <c r="NLQ65" s="92"/>
      <c r="NLR65" s="94"/>
      <c r="NLS65" s="95"/>
      <c r="NLT65" s="92"/>
      <c r="NLU65" s="93"/>
      <c r="NLV65" s="92"/>
      <c r="NLW65" s="92"/>
      <c r="NLX65" s="94"/>
      <c r="NLY65" s="95"/>
      <c r="NLZ65" s="92"/>
      <c r="NMA65" s="93"/>
      <c r="NMB65" s="92"/>
      <c r="NMC65" s="92"/>
      <c r="NMD65" s="94"/>
      <c r="NME65" s="95"/>
      <c r="NMF65" s="92"/>
      <c r="NMG65" s="93"/>
      <c r="NMH65" s="92"/>
      <c r="NMI65" s="92"/>
      <c r="NMJ65" s="94"/>
      <c r="NMK65" s="95"/>
      <c r="NML65" s="92"/>
      <c r="NMM65" s="93"/>
      <c r="NMN65" s="92"/>
      <c r="NMO65" s="92"/>
      <c r="NMP65" s="94"/>
      <c r="NMQ65" s="95"/>
      <c r="NMR65" s="92"/>
      <c r="NMS65" s="93"/>
      <c r="NMT65" s="92"/>
      <c r="NMU65" s="92"/>
      <c r="NMV65" s="94"/>
      <c r="NMW65" s="95"/>
      <c r="NMX65" s="92"/>
      <c r="NMY65" s="93"/>
      <c r="NMZ65" s="92"/>
      <c r="NNA65" s="92"/>
      <c r="NNB65" s="94"/>
      <c r="NNC65" s="95"/>
      <c r="NND65" s="92"/>
      <c r="NNE65" s="93"/>
      <c r="NNF65" s="92"/>
      <c r="NNG65" s="92"/>
      <c r="NNH65" s="94"/>
      <c r="NNI65" s="95"/>
      <c r="NNJ65" s="92"/>
      <c r="NNK65" s="93"/>
      <c r="NNL65" s="92"/>
      <c r="NNM65" s="92"/>
      <c r="NNN65" s="94"/>
      <c r="NNO65" s="95"/>
      <c r="NNP65" s="92"/>
      <c r="NNQ65" s="93"/>
      <c r="NNR65" s="92"/>
      <c r="NNS65" s="92"/>
      <c r="NNT65" s="94"/>
      <c r="NNU65" s="95"/>
      <c r="NNV65" s="92"/>
      <c r="NNW65" s="93"/>
      <c r="NNX65" s="92"/>
      <c r="NNY65" s="92"/>
      <c r="NNZ65" s="94"/>
      <c r="NOA65" s="95"/>
      <c r="NOB65" s="92"/>
      <c r="NOC65" s="93"/>
      <c r="NOD65" s="92"/>
      <c r="NOE65" s="92"/>
      <c r="NOF65" s="94"/>
      <c r="NOG65" s="95"/>
      <c r="NOH65" s="92"/>
      <c r="NOI65" s="93"/>
      <c r="NOJ65" s="92"/>
      <c r="NOK65" s="92"/>
      <c r="NOL65" s="94"/>
      <c r="NOM65" s="95"/>
      <c r="NON65" s="92"/>
      <c r="NOO65" s="93"/>
      <c r="NOP65" s="92"/>
      <c r="NOQ65" s="92"/>
      <c r="NOR65" s="94"/>
      <c r="NOS65" s="95"/>
      <c r="NOT65" s="92"/>
      <c r="NOU65" s="93"/>
      <c r="NOV65" s="92"/>
      <c r="NOW65" s="92"/>
      <c r="NOX65" s="94"/>
      <c r="NOY65" s="95"/>
      <c r="NOZ65" s="92"/>
      <c r="NPA65" s="93"/>
      <c r="NPB65" s="92"/>
      <c r="NPC65" s="92"/>
      <c r="NPD65" s="94"/>
      <c r="NPE65" s="95"/>
      <c r="NPF65" s="92"/>
      <c r="NPG65" s="93"/>
      <c r="NPH65" s="92"/>
      <c r="NPI65" s="92"/>
      <c r="NPJ65" s="94"/>
      <c r="NPK65" s="95"/>
      <c r="NPL65" s="92"/>
      <c r="NPM65" s="93"/>
      <c r="NPN65" s="92"/>
      <c r="NPO65" s="92"/>
      <c r="NPP65" s="94"/>
      <c r="NPQ65" s="95"/>
      <c r="NPR65" s="92"/>
      <c r="NPS65" s="93"/>
      <c r="NPT65" s="92"/>
      <c r="NPU65" s="92"/>
      <c r="NPV65" s="94"/>
      <c r="NPW65" s="95"/>
      <c r="NPX65" s="92"/>
      <c r="NPY65" s="93"/>
      <c r="NPZ65" s="92"/>
      <c r="NQA65" s="92"/>
      <c r="NQB65" s="94"/>
      <c r="NQC65" s="95"/>
      <c r="NQD65" s="92"/>
      <c r="NQE65" s="93"/>
      <c r="NQF65" s="92"/>
      <c r="NQG65" s="92"/>
      <c r="NQH65" s="94"/>
      <c r="NQI65" s="95"/>
      <c r="NQJ65" s="92"/>
      <c r="NQK65" s="93"/>
      <c r="NQL65" s="92"/>
      <c r="NQM65" s="92"/>
      <c r="NQN65" s="94"/>
      <c r="NQO65" s="95"/>
      <c r="NQP65" s="92"/>
      <c r="NQQ65" s="93"/>
      <c r="NQR65" s="92"/>
      <c r="NQS65" s="92"/>
      <c r="NQT65" s="94"/>
      <c r="NQU65" s="95"/>
      <c r="NQV65" s="92"/>
      <c r="NQW65" s="93"/>
      <c r="NQX65" s="92"/>
      <c r="NQY65" s="92"/>
      <c r="NQZ65" s="94"/>
      <c r="NRA65" s="95"/>
      <c r="NRB65" s="92"/>
      <c r="NRC65" s="93"/>
      <c r="NRD65" s="92"/>
      <c r="NRE65" s="92"/>
      <c r="NRF65" s="94"/>
      <c r="NRG65" s="95"/>
      <c r="NRH65" s="92"/>
      <c r="NRI65" s="93"/>
      <c r="NRJ65" s="92"/>
      <c r="NRK65" s="92"/>
      <c r="NRL65" s="94"/>
      <c r="NRM65" s="95"/>
      <c r="NRN65" s="92"/>
      <c r="NRO65" s="93"/>
      <c r="NRP65" s="92"/>
      <c r="NRQ65" s="92"/>
      <c r="NRR65" s="94"/>
      <c r="NRS65" s="95"/>
      <c r="NRT65" s="92"/>
      <c r="NRU65" s="93"/>
      <c r="NRV65" s="92"/>
      <c r="NRW65" s="92"/>
      <c r="NRX65" s="94"/>
      <c r="NRY65" s="95"/>
      <c r="NRZ65" s="92"/>
      <c r="NSA65" s="93"/>
      <c r="NSB65" s="92"/>
      <c r="NSC65" s="92"/>
      <c r="NSD65" s="94"/>
      <c r="NSE65" s="95"/>
      <c r="NSF65" s="92"/>
      <c r="NSG65" s="93"/>
      <c r="NSH65" s="92"/>
      <c r="NSI65" s="92"/>
      <c r="NSJ65" s="94"/>
      <c r="NSK65" s="95"/>
      <c r="NSL65" s="92"/>
      <c r="NSM65" s="93"/>
      <c r="NSN65" s="92"/>
      <c r="NSO65" s="92"/>
      <c r="NSP65" s="94"/>
      <c r="NSQ65" s="95"/>
      <c r="NSR65" s="92"/>
      <c r="NSS65" s="93"/>
      <c r="NST65" s="92"/>
      <c r="NSU65" s="92"/>
      <c r="NSV65" s="94"/>
      <c r="NSW65" s="95"/>
      <c r="NSX65" s="92"/>
      <c r="NSY65" s="93"/>
      <c r="NSZ65" s="92"/>
      <c r="NTA65" s="92"/>
      <c r="NTB65" s="94"/>
      <c r="NTC65" s="95"/>
      <c r="NTD65" s="92"/>
      <c r="NTE65" s="93"/>
      <c r="NTF65" s="92"/>
      <c r="NTG65" s="92"/>
      <c r="NTH65" s="94"/>
      <c r="NTI65" s="95"/>
      <c r="NTJ65" s="92"/>
      <c r="NTK65" s="93"/>
      <c r="NTL65" s="92"/>
      <c r="NTM65" s="92"/>
      <c r="NTN65" s="94"/>
      <c r="NTO65" s="95"/>
      <c r="NTP65" s="92"/>
      <c r="NTQ65" s="93"/>
      <c r="NTR65" s="92"/>
      <c r="NTS65" s="92"/>
      <c r="NTT65" s="94"/>
      <c r="NTU65" s="95"/>
      <c r="NTV65" s="92"/>
      <c r="NTW65" s="93"/>
      <c r="NTX65" s="92"/>
      <c r="NTY65" s="92"/>
      <c r="NTZ65" s="94"/>
      <c r="NUA65" s="95"/>
      <c r="NUB65" s="92"/>
      <c r="NUC65" s="93"/>
      <c r="NUD65" s="92"/>
      <c r="NUE65" s="92"/>
      <c r="NUF65" s="94"/>
      <c r="NUG65" s="95"/>
      <c r="NUH65" s="92"/>
      <c r="NUI65" s="93"/>
      <c r="NUJ65" s="92"/>
      <c r="NUK65" s="92"/>
      <c r="NUL65" s="94"/>
      <c r="NUM65" s="95"/>
      <c r="NUN65" s="92"/>
      <c r="NUO65" s="93"/>
      <c r="NUP65" s="92"/>
      <c r="NUQ65" s="92"/>
      <c r="NUR65" s="94"/>
      <c r="NUS65" s="95"/>
      <c r="NUT65" s="92"/>
      <c r="NUU65" s="93"/>
      <c r="NUV65" s="92"/>
      <c r="NUW65" s="92"/>
      <c r="NUX65" s="94"/>
      <c r="NUY65" s="95"/>
      <c r="NUZ65" s="92"/>
      <c r="NVA65" s="93"/>
      <c r="NVB65" s="92"/>
      <c r="NVC65" s="92"/>
      <c r="NVD65" s="94"/>
      <c r="NVE65" s="95"/>
      <c r="NVF65" s="92"/>
      <c r="NVG65" s="93"/>
      <c r="NVH65" s="92"/>
      <c r="NVI65" s="92"/>
      <c r="NVJ65" s="94"/>
      <c r="NVK65" s="95"/>
      <c r="NVL65" s="92"/>
      <c r="NVM65" s="93"/>
      <c r="NVN65" s="92"/>
      <c r="NVO65" s="92"/>
      <c r="NVP65" s="94"/>
      <c r="NVQ65" s="95"/>
      <c r="NVR65" s="92"/>
      <c r="NVS65" s="93"/>
      <c r="NVT65" s="92"/>
      <c r="NVU65" s="92"/>
      <c r="NVV65" s="94"/>
      <c r="NVW65" s="95"/>
      <c r="NVX65" s="92"/>
      <c r="NVY65" s="93"/>
      <c r="NVZ65" s="92"/>
      <c r="NWA65" s="92"/>
      <c r="NWB65" s="94"/>
      <c r="NWC65" s="95"/>
      <c r="NWD65" s="92"/>
      <c r="NWE65" s="93"/>
      <c r="NWF65" s="92"/>
      <c r="NWG65" s="92"/>
      <c r="NWH65" s="94"/>
      <c r="NWI65" s="95"/>
      <c r="NWJ65" s="92"/>
      <c r="NWK65" s="93"/>
      <c r="NWL65" s="92"/>
      <c r="NWM65" s="92"/>
      <c r="NWN65" s="94"/>
      <c r="NWO65" s="95"/>
      <c r="NWP65" s="92"/>
      <c r="NWQ65" s="93"/>
      <c r="NWR65" s="92"/>
      <c r="NWS65" s="92"/>
      <c r="NWT65" s="94"/>
      <c r="NWU65" s="95"/>
      <c r="NWV65" s="92"/>
      <c r="NWW65" s="93"/>
      <c r="NWX65" s="92"/>
      <c r="NWY65" s="92"/>
      <c r="NWZ65" s="94"/>
      <c r="NXA65" s="95"/>
      <c r="NXB65" s="92"/>
      <c r="NXC65" s="93"/>
      <c r="NXD65" s="92"/>
      <c r="NXE65" s="92"/>
      <c r="NXF65" s="94"/>
      <c r="NXG65" s="95"/>
      <c r="NXH65" s="92"/>
      <c r="NXI65" s="93"/>
      <c r="NXJ65" s="92"/>
      <c r="NXK65" s="92"/>
      <c r="NXL65" s="94"/>
      <c r="NXM65" s="95"/>
      <c r="NXN65" s="92"/>
      <c r="NXO65" s="93"/>
      <c r="NXP65" s="92"/>
      <c r="NXQ65" s="92"/>
      <c r="NXR65" s="94"/>
      <c r="NXS65" s="95"/>
      <c r="NXT65" s="92"/>
      <c r="NXU65" s="93"/>
      <c r="NXV65" s="92"/>
      <c r="NXW65" s="92"/>
      <c r="NXX65" s="94"/>
      <c r="NXY65" s="95"/>
      <c r="NXZ65" s="92"/>
      <c r="NYA65" s="93"/>
      <c r="NYB65" s="92"/>
      <c r="NYC65" s="92"/>
      <c r="NYD65" s="94"/>
      <c r="NYE65" s="95"/>
      <c r="NYF65" s="92"/>
      <c r="NYG65" s="93"/>
      <c r="NYH65" s="92"/>
      <c r="NYI65" s="92"/>
      <c r="NYJ65" s="94"/>
      <c r="NYK65" s="95"/>
      <c r="NYL65" s="92"/>
      <c r="NYM65" s="93"/>
      <c r="NYN65" s="92"/>
      <c r="NYO65" s="92"/>
      <c r="NYP65" s="94"/>
      <c r="NYQ65" s="95"/>
      <c r="NYR65" s="92"/>
      <c r="NYS65" s="93"/>
      <c r="NYT65" s="92"/>
      <c r="NYU65" s="92"/>
      <c r="NYV65" s="94"/>
      <c r="NYW65" s="95"/>
      <c r="NYX65" s="92"/>
      <c r="NYY65" s="93"/>
      <c r="NYZ65" s="92"/>
      <c r="NZA65" s="92"/>
      <c r="NZB65" s="94"/>
      <c r="NZC65" s="95"/>
      <c r="NZD65" s="92"/>
      <c r="NZE65" s="93"/>
      <c r="NZF65" s="92"/>
      <c r="NZG65" s="92"/>
      <c r="NZH65" s="94"/>
      <c r="NZI65" s="95"/>
      <c r="NZJ65" s="92"/>
      <c r="NZK65" s="93"/>
      <c r="NZL65" s="92"/>
      <c r="NZM65" s="92"/>
      <c r="NZN65" s="94"/>
      <c r="NZO65" s="95"/>
      <c r="NZP65" s="92"/>
      <c r="NZQ65" s="93"/>
      <c r="NZR65" s="92"/>
      <c r="NZS65" s="92"/>
      <c r="NZT65" s="94"/>
      <c r="NZU65" s="95"/>
      <c r="NZV65" s="92"/>
      <c r="NZW65" s="93"/>
      <c r="NZX65" s="92"/>
      <c r="NZY65" s="92"/>
      <c r="NZZ65" s="94"/>
      <c r="OAA65" s="95"/>
      <c r="OAB65" s="92"/>
      <c r="OAC65" s="93"/>
      <c r="OAD65" s="92"/>
      <c r="OAE65" s="92"/>
      <c r="OAF65" s="94"/>
      <c r="OAG65" s="95"/>
      <c r="OAH65" s="92"/>
      <c r="OAI65" s="93"/>
      <c r="OAJ65" s="92"/>
      <c r="OAK65" s="92"/>
      <c r="OAL65" s="94"/>
      <c r="OAM65" s="95"/>
      <c r="OAN65" s="92"/>
      <c r="OAO65" s="93"/>
      <c r="OAP65" s="92"/>
      <c r="OAQ65" s="92"/>
      <c r="OAR65" s="94"/>
      <c r="OAS65" s="95"/>
      <c r="OAT65" s="92"/>
      <c r="OAU65" s="93"/>
      <c r="OAV65" s="92"/>
      <c r="OAW65" s="92"/>
      <c r="OAX65" s="94"/>
      <c r="OAY65" s="95"/>
      <c r="OAZ65" s="92"/>
      <c r="OBA65" s="93"/>
      <c r="OBB65" s="92"/>
      <c r="OBC65" s="92"/>
      <c r="OBD65" s="94"/>
      <c r="OBE65" s="95"/>
      <c r="OBF65" s="92"/>
      <c r="OBG65" s="93"/>
      <c r="OBH65" s="92"/>
      <c r="OBI65" s="92"/>
      <c r="OBJ65" s="94"/>
      <c r="OBK65" s="95"/>
      <c r="OBL65" s="92"/>
      <c r="OBM65" s="93"/>
      <c r="OBN65" s="92"/>
      <c r="OBO65" s="92"/>
      <c r="OBP65" s="94"/>
      <c r="OBQ65" s="95"/>
      <c r="OBR65" s="92"/>
      <c r="OBS65" s="93"/>
      <c r="OBT65" s="92"/>
      <c r="OBU65" s="92"/>
      <c r="OBV65" s="94"/>
      <c r="OBW65" s="95"/>
      <c r="OBX65" s="92"/>
      <c r="OBY65" s="93"/>
      <c r="OBZ65" s="92"/>
      <c r="OCA65" s="92"/>
      <c r="OCB65" s="94"/>
      <c r="OCC65" s="95"/>
      <c r="OCD65" s="92"/>
      <c r="OCE65" s="93"/>
      <c r="OCF65" s="92"/>
      <c r="OCG65" s="92"/>
      <c r="OCH65" s="94"/>
      <c r="OCI65" s="95"/>
      <c r="OCJ65" s="92"/>
      <c r="OCK65" s="93"/>
      <c r="OCL65" s="92"/>
      <c r="OCM65" s="92"/>
      <c r="OCN65" s="94"/>
      <c r="OCO65" s="95"/>
      <c r="OCP65" s="92"/>
      <c r="OCQ65" s="93"/>
      <c r="OCR65" s="92"/>
      <c r="OCS65" s="92"/>
      <c r="OCT65" s="94"/>
      <c r="OCU65" s="95"/>
      <c r="OCV65" s="92"/>
      <c r="OCW65" s="93"/>
      <c r="OCX65" s="92"/>
      <c r="OCY65" s="92"/>
      <c r="OCZ65" s="94"/>
      <c r="ODA65" s="95"/>
      <c r="ODB65" s="92"/>
      <c r="ODC65" s="93"/>
      <c r="ODD65" s="92"/>
      <c r="ODE65" s="92"/>
      <c r="ODF65" s="94"/>
      <c r="ODG65" s="95"/>
      <c r="ODH65" s="92"/>
      <c r="ODI65" s="93"/>
      <c r="ODJ65" s="92"/>
      <c r="ODK65" s="92"/>
      <c r="ODL65" s="94"/>
      <c r="ODM65" s="95"/>
      <c r="ODN65" s="92"/>
      <c r="ODO65" s="93"/>
      <c r="ODP65" s="92"/>
      <c r="ODQ65" s="92"/>
      <c r="ODR65" s="94"/>
      <c r="ODS65" s="95"/>
      <c r="ODT65" s="92"/>
      <c r="ODU65" s="93"/>
      <c r="ODV65" s="92"/>
      <c r="ODW65" s="92"/>
      <c r="ODX65" s="94"/>
      <c r="ODY65" s="95"/>
      <c r="ODZ65" s="92"/>
      <c r="OEA65" s="93"/>
      <c r="OEB65" s="92"/>
      <c r="OEC65" s="92"/>
      <c r="OED65" s="94"/>
      <c r="OEE65" s="95"/>
      <c r="OEF65" s="92"/>
      <c r="OEG65" s="93"/>
      <c r="OEH65" s="92"/>
      <c r="OEI65" s="92"/>
      <c r="OEJ65" s="94"/>
      <c r="OEK65" s="95"/>
      <c r="OEL65" s="92"/>
      <c r="OEM65" s="93"/>
      <c r="OEN65" s="92"/>
      <c r="OEO65" s="92"/>
      <c r="OEP65" s="94"/>
      <c r="OEQ65" s="95"/>
      <c r="OER65" s="92"/>
      <c r="OES65" s="93"/>
      <c r="OET65" s="92"/>
      <c r="OEU65" s="92"/>
      <c r="OEV65" s="94"/>
      <c r="OEW65" s="95"/>
      <c r="OEX65" s="92"/>
      <c r="OEY65" s="93"/>
      <c r="OEZ65" s="92"/>
      <c r="OFA65" s="92"/>
      <c r="OFB65" s="94"/>
      <c r="OFC65" s="95"/>
      <c r="OFD65" s="92"/>
      <c r="OFE65" s="93"/>
      <c r="OFF65" s="92"/>
      <c r="OFG65" s="92"/>
      <c r="OFH65" s="94"/>
      <c r="OFI65" s="95"/>
      <c r="OFJ65" s="92"/>
      <c r="OFK65" s="93"/>
      <c r="OFL65" s="92"/>
      <c r="OFM65" s="92"/>
      <c r="OFN65" s="94"/>
      <c r="OFO65" s="95"/>
      <c r="OFP65" s="92"/>
      <c r="OFQ65" s="93"/>
      <c r="OFR65" s="92"/>
      <c r="OFS65" s="92"/>
      <c r="OFT65" s="94"/>
      <c r="OFU65" s="95"/>
      <c r="OFV65" s="92"/>
      <c r="OFW65" s="93"/>
      <c r="OFX65" s="92"/>
      <c r="OFY65" s="92"/>
      <c r="OFZ65" s="94"/>
      <c r="OGA65" s="95"/>
      <c r="OGB65" s="92"/>
      <c r="OGC65" s="93"/>
      <c r="OGD65" s="92"/>
      <c r="OGE65" s="92"/>
      <c r="OGF65" s="94"/>
      <c r="OGG65" s="95"/>
      <c r="OGH65" s="92"/>
      <c r="OGI65" s="93"/>
      <c r="OGJ65" s="92"/>
      <c r="OGK65" s="92"/>
      <c r="OGL65" s="94"/>
      <c r="OGM65" s="95"/>
      <c r="OGN65" s="92"/>
      <c r="OGO65" s="93"/>
      <c r="OGP65" s="92"/>
      <c r="OGQ65" s="92"/>
      <c r="OGR65" s="94"/>
      <c r="OGS65" s="95"/>
      <c r="OGT65" s="92"/>
      <c r="OGU65" s="93"/>
      <c r="OGV65" s="92"/>
      <c r="OGW65" s="92"/>
      <c r="OGX65" s="94"/>
      <c r="OGY65" s="95"/>
      <c r="OGZ65" s="92"/>
      <c r="OHA65" s="93"/>
      <c r="OHB65" s="92"/>
      <c r="OHC65" s="92"/>
      <c r="OHD65" s="94"/>
      <c r="OHE65" s="95"/>
      <c r="OHF65" s="92"/>
      <c r="OHG65" s="93"/>
      <c r="OHH65" s="92"/>
      <c r="OHI65" s="92"/>
      <c r="OHJ65" s="94"/>
      <c r="OHK65" s="95"/>
      <c r="OHL65" s="92"/>
      <c r="OHM65" s="93"/>
      <c r="OHN65" s="92"/>
      <c r="OHO65" s="92"/>
      <c r="OHP65" s="94"/>
      <c r="OHQ65" s="95"/>
      <c r="OHR65" s="92"/>
      <c r="OHS65" s="93"/>
      <c r="OHT65" s="92"/>
      <c r="OHU65" s="92"/>
      <c r="OHV65" s="94"/>
      <c r="OHW65" s="95"/>
      <c r="OHX65" s="92"/>
      <c r="OHY65" s="93"/>
      <c r="OHZ65" s="92"/>
      <c r="OIA65" s="92"/>
      <c r="OIB65" s="94"/>
      <c r="OIC65" s="95"/>
      <c r="OID65" s="92"/>
      <c r="OIE65" s="93"/>
      <c r="OIF65" s="92"/>
      <c r="OIG65" s="92"/>
      <c r="OIH65" s="94"/>
      <c r="OII65" s="95"/>
      <c r="OIJ65" s="92"/>
      <c r="OIK65" s="93"/>
      <c r="OIL65" s="92"/>
      <c r="OIM65" s="92"/>
      <c r="OIN65" s="94"/>
      <c r="OIO65" s="95"/>
      <c r="OIP65" s="92"/>
      <c r="OIQ65" s="93"/>
      <c r="OIR65" s="92"/>
      <c r="OIS65" s="92"/>
      <c r="OIT65" s="94"/>
      <c r="OIU65" s="95"/>
      <c r="OIV65" s="92"/>
      <c r="OIW65" s="93"/>
      <c r="OIX65" s="92"/>
      <c r="OIY65" s="92"/>
      <c r="OIZ65" s="94"/>
      <c r="OJA65" s="95"/>
      <c r="OJB65" s="92"/>
      <c r="OJC65" s="93"/>
      <c r="OJD65" s="92"/>
      <c r="OJE65" s="92"/>
      <c r="OJF65" s="94"/>
      <c r="OJG65" s="95"/>
      <c r="OJH65" s="92"/>
      <c r="OJI65" s="93"/>
      <c r="OJJ65" s="92"/>
      <c r="OJK65" s="92"/>
      <c r="OJL65" s="94"/>
      <c r="OJM65" s="95"/>
      <c r="OJN65" s="92"/>
      <c r="OJO65" s="93"/>
      <c r="OJP65" s="92"/>
      <c r="OJQ65" s="92"/>
      <c r="OJR65" s="94"/>
      <c r="OJS65" s="95"/>
      <c r="OJT65" s="92"/>
      <c r="OJU65" s="93"/>
      <c r="OJV65" s="92"/>
      <c r="OJW65" s="92"/>
      <c r="OJX65" s="94"/>
      <c r="OJY65" s="95"/>
      <c r="OJZ65" s="92"/>
      <c r="OKA65" s="93"/>
      <c r="OKB65" s="92"/>
      <c r="OKC65" s="92"/>
      <c r="OKD65" s="94"/>
      <c r="OKE65" s="95"/>
      <c r="OKF65" s="92"/>
      <c r="OKG65" s="93"/>
      <c r="OKH65" s="92"/>
      <c r="OKI65" s="92"/>
      <c r="OKJ65" s="94"/>
      <c r="OKK65" s="95"/>
      <c r="OKL65" s="92"/>
      <c r="OKM65" s="93"/>
      <c r="OKN65" s="92"/>
      <c r="OKO65" s="92"/>
      <c r="OKP65" s="94"/>
      <c r="OKQ65" s="95"/>
      <c r="OKR65" s="92"/>
      <c r="OKS65" s="93"/>
      <c r="OKT65" s="92"/>
      <c r="OKU65" s="92"/>
      <c r="OKV65" s="94"/>
      <c r="OKW65" s="95"/>
      <c r="OKX65" s="92"/>
      <c r="OKY65" s="93"/>
      <c r="OKZ65" s="92"/>
      <c r="OLA65" s="92"/>
      <c r="OLB65" s="94"/>
      <c r="OLC65" s="95"/>
      <c r="OLD65" s="92"/>
      <c r="OLE65" s="93"/>
      <c r="OLF65" s="92"/>
      <c r="OLG65" s="92"/>
      <c r="OLH65" s="94"/>
      <c r="OLI65" s="95"/>
      <c r="OLJ65" s="92"/>
      <c r="OLK65" s="93"/>
      <c r="OLL65" s="92"/>
      <c r="OLM65" s="92"/>
      <c r="OLN65" s="94"/>
      <c r="OLO65" s="95"/>
      <c r="OLP65" s="92"/>
      <c r="OLQ65" s="93"/>
      <c r="OLR65" s="92"/>
      <c r="OLS65" s="92"/>
      <c r="OLT65" s="94"/>
      <c r="OLU65" s="95"/>
      <c r="OLV65" s="92"/>
      <c r="OLW65" s="93"/>
      <c r="OLX65" s="92"/>
      <c r="OLY65" s="92"/>
      <c r="OLZ65" s="94"/>
      <c r="OMA65" s="95"/>
      <c r="OMB65" s="92"/>
      <c r="OMC65" s="93"/>
      <c r="OMD65" s="92"/>
      <c r="OME65" s="92"/>
      <c r="OMF65" s="94"/>
      <c r="OMG65" s="95"/>
      <c r="OMH65" s="92"/>
      <c r="OMI65" s="93"/>
      <c r="OMJ65" s="92"/>
      <c r="OMK65" s="92"/>
      <c r="OML65" s="94"/>
      <c r="OMM65" s="95"/>
      <c r="OMN65" s="92"/>
      <c r="OMO65" s="93"/>
      <c r="OMP65" s="92"/>
      <c r="OMQ65" s="92"/>
      <c r="OMR65" s="94"/>
      <c r="OMS65" s="95"/>
      <c r="OMT65" s="92"/>
      <c r="OMU65" s="93"/>
      <c r="OMV65" s="92"/>
      <c r="OMW65" s="92"/>
      <c r="OMX65" s="94"/>
      <c r="OMY65" s="95"/>
      <c r="OMZ65" s="92"/>
      <c r="ONA65" s="93"/>
      <c r="ONB65" s="92"/>
      <c r="ONC65" s="92"/>
      <c r="OND65" s="94"/>
      <c r="ONE65" s="95"/>
      <c r="ONF65" s="92"/>
      <c r="ONG65" s="93"/>
      <c r="ONH65" s="92"/>
      <c r="ONI65" s="92"/>
      <c r="ONJ65" s="94"/>
      <c r="ONK65" s="95"/>
      <c r="ONL65" s="92"/>
      <c r="ONM65" s="93"/>
      <c r="ONN65" s="92"/>
      <c r="ONO65" s="92"/>
      <c r="ONP65" s="94"/>
      <c r="ONQ65" s="95"/>
      <c r="ONR65" s="92"/>
      <c r="ONS65" s="93"/>
      <c r="ONT65" s="92"/>
      <c r="ONU65" s="92"/>
      <c r="ONV65" s="94"/>
      <c r="ONW65" s="95"/>
      <c r="ONX65" s="92"/>
      <c r="ONY65" s="93"/>
      <c r="ONZ65" s="92"/>
      <c r="OOA65" s="92"/>
      <c r="OOB65" s="94"/>
      <c r="OOC65" s="95"/>
      <c r="OOD65" s="92"/>
      <c r="OOE65" s="93"/>
      <c r="OOF65" s="92"/>
      <c r="OOG65" s="92"/>
      <c r="OOH65" s="94"/>
      <c r="OOI65" s="95"/>
      <c r="OOJ65" s="92"/>
      <c r="OOK65" s="93"/>
      <c r="OOL65" s="92"/>
      <c r="OOM65" s="92"/>
      <c r="OON65" s="94"/>
      <c r="OOO65" s="95"/>
      <c r="OOP65" s="92"/>
      <c r="OOQ65" s="93"/>
      <c r="OOR65" s="92"/>
      <c r="OOS65" s="92"/>
      <c r="OOT65" s="94"/>
      <c r="OOU65" s="95"/>
      <c r="OOV65" s="92"/>
      <c r="OOW65" s="93"/>
      <c r="OOX65" s="92"/>
      <c r="OOY65" s="92"/>
      <c r="OOZ65" s="94"/>
      <c r="OPA65" s="95"/>
      <c r="OPB65" s="92"/>
      <c r="OPC65" s="93"/>
      <c r="OPD65" s="92"/>
      <c r="OPE65" s="92"/>
      <c r="OPF65" s="94"/>
      <c r="OPG65" s="95"/>
      <c r="OPH65" s="92"/>
      <c r="OPI65" s="93"/>
      <c r="OPJ65" s="92"/>
      <c r="OPK65" s="92"/>
      <c r="OPL65" s="94"/>
      <c r="OPM65" s="95"/>
      <c r="OPN65" s="92"/>
      <c r="OPO65" s="93"/>
      <c r="OPP65" s="92"/>
      <c r="OPQ65" s="92"/>
      <c r="OPR65" s="94"/>
      <c r="OPS65" s="95"/>
      <c r="OPT65" s="92"/>
      <c r="OPU65" s="93"/>
      <c r="OPV65" s="92"/>
      <c r="OPW65" s="92"/>
      <c r="OPX65" s="94"/>
      <c r="OPY65" s="95"/>
      <c r="OPZ65" s="92"/>
      <c r="OQA65" s="93"/>
      <c r="OQB65" s="92"/>
      <c r="OQC65" s="92"/>
      <c r="OQD65" s="94"/>
      <c r="OQE65" s="95"/>
      <c r="OQF65" s="92"/>
      <c r="OQG65" s="93"/>
      <c r="OQH65" s="92"/>
      <c r="OQI65" s="92"/>
      <c r="OQJ65" s="94"/>
      <c r="OQK65" s="95"/>
      <c r="OQL65" s="92"/>
      <c r="OQM65" s="93"/>
      <c r="OQN65" s="92"/>
      <c r="OQO65" s="92"/>
      <c r="OQP65" s="94"/>
      <c r="OQQ65" s="95"/>
      <c r="OQR65" s="92"/>
      <c r="OQS65" s="93"/>
      <c r="OQT65" s="92"/>
      <c r="OQU65" s="92"/>
      <c r="OQV65" s="94"/>
      <c r="OQW65" s="95"/>
      <c r="OQX65" s="92"/>
      <c r="OQY65" s="93"/>
      <c r="OQZ65" s="92"/>
      <c r="ORA65" s="92"/>
      <c r="ORB65" s="94"/>
      <c r="ORC65" s="95"/>
      <c r="ORD65" s="92"/>
      <c r="ORE65" s="93"/>
      <c r="ORF65" s="92"/>
      <c r="ORG65" s="92"/>
      <c r="ORH65" s="94"/>
      <c r="ORI65" s="95"/>
      <c r="ORJ65" s="92"/>
      <c r="ORK65" s="93"/>
      <c r="ORL65" s="92"/>
      <c r="ORM65" s="92"/>
      <c r="ORN65" s="94"/>
      <c r="ORO65" s="95"/>
      <c r="ORP65" s="92"/>
      <c r="ORQ65" s="93"/>
      <c r="ORR65" s="92"/>
      <c r="ORS65" s="92"/>
      <c r="ORT65" s="94"/>
      <c r="ORU65" s="95"/>
      <c r="ORV65" s="92"/>
      <c r="ORW65" s="93"/>
      <c r="ORX65" s="92"/>
      <c r="ORY65" s="92"/>
      <c r="ORZ65" s="94"/>
      <c r="OSA65" s="95"/>
      <c r="OSB65" s="92"/>
      <c r="OSC65" s="93"/>
      <c r="OSD65" s="92"/>
      <c r="OSE65" s="92"/>
      <c r="OSF65" s="94"/>
      <c r="OSG65" s="95"/>
      <c r="OSH65" s="92"/>
      <c r="OSI65" s="93"/>
      <c r="OSJ65" s="92"/>
      <c r="OSK65" s="92"/>
      <c r="OSL65" s="94"/>
      <c r="OSM65" s="95"/>
      <c r="OSN65" s="92"/>
      <c r="OSO65" s="93"/>
      <c r="OSP65" s="92"/>
      <c r="OSQ65" s="92"/>
      <c r="OSR65" s="94"/>
      <c r="OSS65" s="95"/>
      <c r="OST65" s="92"/>
      <c r="OSU65" s="93"/>
      <c r="OSV65" s="92"/>
      <c r="OSW65" s="92"/>
      <c r="OSX65" s="94"/>
      <c r="OSY65" s="95"/>
      <c r="OSZ65" s="92"/>
      <c r="OTA65" s="93"/>
      <c r="OTB65" s="92"/>
      <c r="OTC65" s="92"/>
      <c r="OTD65" s="94"/>
      <c r="OTE65" s="95"/>
      <c r="OTF65" s="92"/>
      <c r="OTG65" s="93"/>
      <c r="OTH65" s="92"/>
      <c r="OTI65" s="92"/>
      <c r="OTJ65" s="94"/>
      <c r="OTK65" s="95"/>
      <c r="OTL65" s="92"/>
      <c r="OTM65" s="93"/>
      <c r="OTN65" s="92"/>
      <c r="OTO65" s="92"/>
      <c r="OTP65" s="94"/>
      <c r="OTQ65" s="95"/>
      <c r="OTR65" s="92"/>
      <c r="OTS65" s="93"/>
      <c r="OTT65" s="92"/>
      <c r="OTU65" s="92"/>
      <c r="OTV65" s="94"/>
      <c r="OTW65" s="95"/>
      <c r="OTX65" s="92"/>
      <c r="OTY65" s="93"/>
      <c r="OTZ65" s="92"/>
      <c r="OUA65" s="92"/>
      <c r="OUB65" s="94"/>
      <c r="OUC65" s="95"/>
      <c r="OUD65" s="92"/>
      <c r="OUE65" s="93"/>
      <c r="OUF65" s="92"/>
      <c r="OUG65" s="92"/>
      <c r="OUH65" s="94"/>
      <c r="OUI65" s="95"/>
      <c r="OUJ65" s="92"/>
      <c r="OUK65" s="93"/>
      <c r="OUL65" s="92"/>
      <c r="OUM65" s="92"/>
      <c r="OUN65" s="94"/>
      <c r="OUO65" s="95"/>
      <c r="OUP65" s="92"/>
      <c r="OUQ65" s="93"/>
      <c r="OUR65" s="92"/>
      <c r="OUS65" s="92"/>
      <c r="OUT65" s="94"/>
      <c r="OUU65" s="95"/>
      <c r="OUV65" s="92"/>
      <c r="OUW65" s="93"/>
      <c r="OUX65" s="92"/>
      <c r="OUY65" s="92"/>
      <c r="OUZ65" s="94"/>
      <c r="OVA65" s="95"/>
      <c r="OVB65" s="92"/>
      <c r="OVC65" s="93"/>
      <c r="OVD65" s="92"/>
      <c r="OVE65" s="92"/>
      <c r="OVF65" s="94"/>
      <c r="OVG65" s="95"/>
      <c r="OVH65" s="92"/>
      <c r="OVI65" s="93"/>
      <c r="OVJ65" s="92"/>
      <c r="OVK65" s="92"/>
      <c r="OVL65" s="94"/>
      <c r="OVM65" s="95"/>
      <c r="OVN65" s="92"/>
      <c r="OVO65" s="93"/>
      <c r="OVP65" s="92"/>
      <c r="OVQ65" s="92"/>
      <c r="OVR65" s="94"/>
      <c r="OVS65" s="95"/>
      <c r="OVT65" s="92"/>
      <c r="OVU65" s="93"/>
      <c r="OVV65" s="92"/>
      <c r="OVW65" s="92"/>
      <c r="OVX65" s="94"/>
      <c r="OVY65" s="95"/>
      <c r="OVZ65" s="92"/>
      <c r="OWA65" s="93"/>
      <c r="OWB65" s="92"/>
      <c r="OWC65" s="92"/>
      <c r="OWD65" s="94"/>
      <c r="OWE65" s="95"/>
      <c r="OWF65" s="92"/>
      <c r="OWG65" s="93"/>
      <c r="OWH65" s="92"/>
      <c r="OWI65" s="92"/>
      <c r="OWJ65" s="94"/>
      <c r="OWK65" s="95"/>
      <c r="OWL65" s="92"/>
      <c r="OWM65" s="93"/>
      <c r="OWN65" s="92"/>
      <c r="OWO65" s="92"/>
      <c r="OWP65" s="94"/>
      <c r="OWQ65" s="95"/>
      <c r="OWR65" s="92"/>
      <c r="OWS65" s="93"/>
      <c r="OWT65" s="92"/>
      <c r="OWU65" s="92"/>
      <c r="OWV65" s="94"/>
      <c r="OWW65" s="95"/>
      <c r="OWX65" s="92"/>
      <c r="OWY65" s="93"/>
      <c r="OWZ65" s="92"/>
      <c r="OXA65" s="92"/>
      <c r="OXB65" s="94"/>
      <c r="OXC65" s="95"/>
      <c r="OXD65" s="92"/>
      <c r="OXE65" s="93"/>
      <c r="OXF65" s="92"/>
      <c r="OXG65" s="92"/>
      <c r="OXH65" s="94"/>
      <c r="OXI65" s="95"/>
      <c r="OXJ65" s="92"/>
      <c r="OXK65" s="93"/>
      <c r="OXL65" s="92"/>
      <c r="OXM65" s="92"/>
      <c r="OXN65" s="94"/>
      <c r="OXO65" s="95"/>
      <c r="OXP65" s="92"/>
      <c r="OXQ65" s="93"/>
      <c r="OXR65" s="92"/>
      <c r="OXS65" s="92"/>
      <c r="OXT65" s="94"/>
      <c r="OXU65" s="95"/>
      <c r="OXV65" s="92"/>
      <c r="OXW65" s="93"/>
      <c r="OXX65" s="92"/>
      <c r="OXY65" s="92"/>
      <c r="OXZ65" s="94"/>
      <c r="OYA65" s="95"/>
      <c r="OYB65" s="92"/>
      <c r="OYC65" s="93"/>
      <c r="OYD65" s="92"/>
      <c r="OYE65" s="92"/>
      <c r="OYF65" s="94"/>
      <c r="OYG65" s="95"/>
      <c r="OYH65" s="92"/>
      <c r="OYI65" s="93"/>
      <c r="OYJ65" s="92"/>
      <c r="OYK65" s="92"/>
      <c r="OYL65" s="94"/>
      <c r="OYM65" s="95"/>
      <c r="OYN65" s="92"/>
      <c r="OYO65" s="93"/>
      <c r="OYP65" s="92"/>
      <c r="OYQ65" s="92"/>
      <c r="OYR65" s="94"/>
      <c r="OYS65" s="95"/>
      <c r="OYT65" s="92"/>
      <c r="OYU65" s="93"/>
      <c r="OYV65" s="92"/>
      <c r="OYW65" s="92"/>
      <c r="OYX65" s="94"/>
      <c r="OYY65" s="95"/>
      <c r="OYZ65" s="92"/>
      <c r="OZA65" s="93"/>
      <c r="OZB65" s="92"/>
      <c r="OZC65" s="92"/>
      <c r="OZD65" s="94"/>
      <c r="OZE65" s="95"/>
      <c r="OZF65" s="92"/>
      <c r="OZG65" s="93"/>
      <c r="OZH65" s="92"/>
      <c r="OZI65" s="92"/>
      <c r="OZJ65" s="94"/>
      <c r="OZK65" s="95"/>
      <c r="OZL65" s="92"/>
      <c r="OZM65" s="93"/>
      <c r="OZN65" s="92"/>
      <c r="OZO65" s="92"/>
      <c r="OZP65" s="94"/>
      <c r="OZQ65" s="95"/>
      <c r="OZR65" s="92"/>
      <c r="OZS65" s="93"/>
      <c r="OZT65" s="92"/>
      <c r="OZU65" s="92"/>
      <c r="OZV65" s="94"/>
      <c r="OZW65" s="95"/>
      <c r="OZX65" s="92"/>
      <c r="OZY65" s="93"/>
      <c r="OZZ65" s="92"/>
      <c r="PAA65" s="92"/>
      <c r="PAB65" s="94"/>
      <c r="PAC65" s="95"/>
      <c r="PAD65" s="92"/>
      <c r="PAE65" s="93"/>
      <c r="PAF65" s="92"/>
      <c r="PAG65" s="92"/>
      <c r="PAH65" s="94"/>
      <c r="PAI65" s="95"/>
      <c r="PAJ65" s="92"/>
      <c r="PAK65" s="93"/>
      <c r="PAL65" s="92"/>
      <c r="PAM65" s="92"/>
      <c r="PAN65" s="94"/>
      <c r="PAO65" s="95"/>
      <c r="PAP65" s="92"/>
      <c r="PAQ65" s="93"/>
      <c r="PAR65" s="92"/>
      <c r="PAS65" s="92"/>
      <c r="PAT65" s="94"/>
      <c r="PAU65" s="95"/>
      <c r="PAV65" s="92"/>
      <c r="PAW65" s="93"/>
      <c r="PAX65" s="92"/>
      <c r="PAY65" s="92"/>
      <c r="PAZ65" s="94"/>
      <c r="PBA65" s="95"/>
      <c r="PBB65" s="92"/>
      <c r="PBC65" s="93"/>
      <c r="PBD65" s="92"/>
      <c r="PBE65" s="92"/>
      <c r="PBF65" s="94"/>
      <c r="PBG65" s="95"/>
      <c r="PBH65" s="92"/>
      <c r="PBI65" s="93"/>
      <c r="PBJ65" s="92"/>
      <c r="PBK65" s="92"/>
      <c r="PBL65" s="94"/>
      <c r="PBM65" s="95"/>
      <c r="PBN65" s="92"/>
      <c r="PBO65" s="93"/>
      <c r="PBP65" s="92"/>
      <c r="PBQ65" s="92"/>
      <c r="PBR65" s="94"/>
      <c r="PBS65" s="95"/>
      <c r="PBT65" s="92"/>
      <c r="PBU65" s="93"/>
      <c r="PBV65" s="92"/>
      <c r="PBW65" s="92"/>
      <c r="PBX65" s="94"/>
      <c r="PBY65" s="95"/>
      <c r="PBZ65" s="92"/>
      <c r="PCA65" s="93"/>
      <c r="PCB65" s="92"/>
      <c r="PCC65" s="92"/>
      <c r="PCD65" s="94"/>
      <c r="PCE65" s="95"/>
      <c r="PCF65" s="92"/>
      <c r="PCG65" s="93"/>
      <c r="PCH65" s="92"/>
      <c r="PCI65" s="92"/>
      <c r="PCJ65" s="94"/>
      <c r="PCK65" s="95"/>
      <c r="PCL65" s="92"/>
      <c r="PCM65" s="93"/>
      <c r="PCN65" s="92"/>
      <c r="PCO65" s="92"/>
      <c r="PCP65" s="94"/>
      <c r="PCQ65" s="95"/>
      <c r="PCR65" s="92"/>
      <c r="PCS65" s="93"/>
      <c r="PCT65" s="92"/>
      <c r="PCU65" s="92"/>
      <c r="PCV65" s="94"/>
      <c r="PCW65" s="95"/>
      <c r="PCX65" s="92"/>
      <c r="PCY65" s="93"/>
      <c r="PCZ65" s="92"/>
      <c r="PDA65" s="92"/>
      <c r="PDB65" s="94"/>
      <c r="PDC65" s="95"/>
      <c r="PDD65" s="92"/>
      <c r="PDE65" s="93"/>
      <c r="PDF65" s="92"/>
      <c r="PDG65" s="92"/>
      <c r="PDH65" s="94"/>
      <c r="PDI65" s="95"/>
      <c r="PDJ65" s="92"/>
      <c r="PDK65" s="93"/>
      <c r="PDL65" s="92"/>
      <c r="PDM65" s="92"/>
      <c r="PDN65" s="94"/>
      <c r="PDO65" s="95"/>
      <c r="PDP65" s="92"/>
      <c r="PDQ65" s="93"/>
      <c r="PDR65" s="92"/>
      <c r="PDS65" s="92"/>
      <c r="PDT65" s="94"/>
      <c r="PDU65" s="95"/>
      <c r="PDV65" s="92"/>
      <c r="PDW65" s="93"/>
      <c r="PDX65" s="92"/>
      <c r="PDY65" s="92"/>
      <c r="PDZ65" s="94"/>
      <c r="PEA65" s="95"/>
      <c r="PEB65" s="92"/>
      <c r="PEC65" s="93"/>
      <c r="PED65" s="92"/>
      <c r="PEE65" s="92"/>
      <c r="PEF65" s="94"/>
      <c r="PEG65" s="95"/>
      <c r="PEH65" s="92"/>
      <c r="PEI65" s="93"/>
      <c r="PEJ65" s="92"/>
      <c r="PEK65" s="92"/>
      <c r="PEL65" s="94"/>
      <c r="PEM65" s="95"/>
      <c r="PEN65" s="92"/>
      <c r="PEO65" s="93"/>
      <c r="PEP65" s="92"/>
      <c r="PEQ65" s="92"/>
      <c r="PER65" s="94"/>
      <c r="PES65" s="95"/>
      <c r="PET65" s="92"/>
      <c r="PEU65" s="93"/>
      <c r="PEV65" s="92"/>
      <c r="PEW65" s="92"/>
      <c r="PEX65" s="94"/>
      <c r="PEY65" s="95"/>
      <c r="PEZ65" s="92"/>
      <c r="PFA65" s="93"/>
      <c r="PFB65" s="92"/>
      <c r="PFC65" s="92"/>
      <c r="PFD65" s="94"/>
      <c r="PFE65" s="95"/>
      <c r="PFF65" s="92"/>
      <c r="PFG65" s="93"/>
      <c r="PFH65" s="92"/>
      <c r="PFI65" s="92"/>
      <c r="PFJ65" s="94"/>
      <c r="PFK65" s="95"/>
      <c r="PFL65" s="92"/>
      <c r="PFM65" s="93"/>
      <c r="PFN65" s="92"/>
      <c r="PFO65" s="92"/>
      <c r="PFP65" s="94"/>
      <c r="PFQ65" s="95"/>
      <c r="PFR65" s="92"/>
      <c r="PFS65" s="93"/>
      <c r="PFT65" s="92"/>
      <c r="PFU65" s="92"/>
      <c r="PFV65" s="94"/>
      <c r="PFW65" s="95"/>
      <c r="PFX65" s="92"/>
      <c r="PFY65" s="93"/>
      <c r="PFZ65" s="92"/>
      <c r="PGA65" s="92"/>
      <c r="PGB65" s="94"/>
      <c r="PGC65" s="95"/>
      <c r="PGD65" s="92"/>
      <c r="PGE65" s="93"/>
      <c r="PGF65" s="92"/>
      <c r="PGG65" s="92"/>
      <c r="PGH65" s="94"/>
      <c r="PGI65" s="95"/>
      <c r="PGJ65" s="92"/>
      <c r="PGK65" s="93"/>
      <c r="PGL65" s="92"/>
      <c r="PGM65" s="92"/>
      <c r="PGN65" s="94"/>
      <c r="PGO65" s="95"/>
      <c r="PGP65" s="92"/>
      <c r="PGQ65" s="93"/>
      <c r="PGR65" s="92"/>
      <c r="PGS65" s="92"/>
      <c r="PGT65" s="94"/>
      <c r="PGU65" s="95"/>
      <c r="PGV65" s="92"/>
      <c r="PGW65" s="93"/>
      <c r="PGX65" s="92"/>
      <c r="PGY65" s="92"/>
      <c r="PGZ65" s="94"/>
      <c r="PHA65" s="95"/>
      <c r="PHB65" s="92"/>
      <c r="PHC65" s="93"/>
      <c r="PHD65" s="92"/>
      <c r="PHE65" s="92"/>
      <c r="PHF65" s="94"/>
      <c r="PHG65" s="95"/>
      <c r="PHH65" s="92"/>
      <c r="PHI65" s="93"/>
      <c r="PHJ65" s="92"/>
      <c r="PHK65" s="92"/>
      <c r="PHL65" s="94"/>
      <c r="PHM65" s="95"/>
      <c r="PHN65" s="92"/>
      <c r="PHO65" s="93"/>
      <c r="PHP65" s="92"/>
      <c r="PHQ65" s="92"/>
      <c r="PHR65" s="94"/>
      <c r="PHS65" s="95"/>
      <c r="PHT65" s="92"/>
      <c r="PHU65" s="93"/>
      <c r="PHV65" s="92"/>
      <c r="PHW65" s="92"/>
      <c r="PHX65" s="94"/>
      <c r="PHY65" s="95"/>
      <c r="PHZ65" s="92"/>
      <c r="PIA65" s="93"/>
      <c r="PIB65" s="92"/>
      <c r="PIC65" s="92"/>
      <c r="PID65" s="94"/>
      <c r="PIE65" s="95"/>
      <c r="PIF65" s="92"/>
      <c r="PIG65" s="93"/>
      <c r="PIH65" s="92"/>
      <c r="PII65" s="92"/>
      <c r="PIJ65" s="94"/>
      <c r="PIK65" s="95"/>
      <c r="PIL65" s="92"/>
      <c r="PIM65" s="93"/>
      <c r="PIN65" s="92"/>
      <c r="PIO65" s="92"/>
      <c r="PIP65" s="94"/>
      <c r="PIQ65" s="95"/>
      <c r="PIR65" s="92"/>
      <c r="PIS65" s="93"/>
      <c r="PIT65" s="92"/>
      <c r="PIU65" s="92"/>
      <c r="PIV65" s="94"/>
      <c r="PIW65" s="95"/>
      <c r="PIX65" s="92"/>
      <c r="PIY65" s="93"/>
      <c r="PIZ65" s="92"/>
      <c r="PJA65" s="92"/>
      <c r="PJB65" s="94"/>
      <c r="PJC65" s="95"/>
      <c r="PJD65" s="92"/>
      <c r="PJE65" s="93"/>
      <c r="PJF65" s="92"/>
      <c r="PJG65" s="92"/>
      <c r="PJH65" s="94"/>
      <c r="PJI65" s="95"/>
      <c r="PJJ65" s="92"/>
      <c r="PJK65" s="93"/>
      <c r="PJL65" s="92"/>
      <c r="PJM65" s="92"/>
      <c r="PJN65" s="94"/>
      <c r="PJO65" s="95"/>
      <c r="PJP65" s="92"/>
      <c r="PJQ65" s="93"/>
      <c r="PJR65" s="92"/>
      <c r="PJS65" s="92"/>
      <c r="PJT65" s="94"/>
      <c r="PJU65" s="95"/>
      <c r="PJV65" s="92"/>
      <c r="PJW65" s="93"/>
      <c r="PJX65" s="92"/>
      <c r="PJY65" s="92"/>
      <c r="PJZ65" s="94"/>
      <c r="PKA65" s="95"/>
      <c r="PKB65" s="92"/>
      <c r="PKC65" s="93"/>
      <c r="PKD65" s="92"/>
      <c r="PKE65" s="92"/>
      <c r="PKF65" s="94"/>
      <c r="PKG65" s="95"/>
      <c r="PKH65" s="92"/>
      <c r="PKI65" s="93"/>
      <c r="PKJ65" s="92"/>
      <c r="PKK65" s="92"/>
      <c r="PKL65" s="94"/>
      <c r="PKM65" s="95"/>
      <c r="PKN65" s="92"/>
      <c r="PKO65" s="93"/>
      <c r="PKP65" s="92"/>
      <c r="PKQ65" s="92"/>
      <c r="PKR65" s="94"/>
      <c r="PKS65" s="95"/>
      <c r="PKT65" s="92"/>
      <c r="PKU65" s="93"/>
      <c r="PKV65" s="92"/>
      <c r="PKW65" s="92"/>
      <c r="PKX65" s="94"/>
      <c r="PKY65" s="95"/>
      <c r="PKZ65" s="92"/>
      <c r="PLA65" s="93"/>
      <c r="PLB65" s="92"/>
      <c r="PLC65" s="92"/>
      <c r="PLD65" s="94"/>
      <c r="PLE65" s="95"/>
      <c r="PLF65" s="92"/>
      <c r="PLG65" s="93"/>
      <c r="PLH65" s="92"/>
      <c r="PLI65" s="92"/>
      <c r="PLJ65" s="94"/>
      <c r="PLK65" s="95"/>
      <c r="PLL65" s="92"/>
      <c r="PLM65" s="93"/>
      <c r="PLN65" s="92"/>
      <c r="PLO65" s="92"/>
      <c r="PLP65" s="94"/>
      <c r="PLQ65" s="95"/>
      <c r="PLR65" s="92"/>
      <c r="PLS65" s="93"/>
      <c r="PLT65" s="92"/>
      <c r="PLU65" s="92"/>
      <c r="PLV65" s="94"/>
      <c r="PLW65" s="95"/>
      <c r="PLX65" s="92"/>
      <c r="PLY65" s="93"/>
      <c r="PLZ65" s="92"/>
      <c r="PMA65" s="92"/>
      <c r="PMB65" s="94"/>
      <c r="PMC65" s="95"/>
      <c r="PMD65" s="92"/>
      <c r="PME65" s="93"/>
      <c r="PMF65" s="92"/>
      <c r="PMG65" s="92"/>
      <c r="PMH65" s="94"/>
      <c r="PMI65" s="95"/>
      <c r="PMJ65" s="92"/>
      <c r="PMK65" s="93"/>
      <c r="PML65" s="92"/>
      <c r="PMM65" s="92"/>
      <c r="PMN65" s="94"/>
      <c r="PMO65" s="95"/>
      <c r="PMP65" s="92"/>
      <c r="PMQ65" s="93"/>
      <c r="PMR65" s="92"/>
      <c r="PMS65" s="92"/>
      <c r="PMT65" s="94"/>
      <c r="PMU65" s="95"/>
      <c r="PMV65" s="92"/>
      <c r="PMW65" s="93"/>
      <c r="PMX65" s="92"/>
      <c r="PMY65" s="92"/>
      <c r="PMZ65" s="94"/>
      <c r="PNA65" s="95"/>
      <c r="PNB65" s="92"/>
      <c r="PNC65" s="93"/>
      <c r="PND65" s="92"/>
      <c r="PNE65" s="92"/>
      <c r="PNF65" s="94"/>
      <c r="PNG65" s="95"/>
      <c r="PNH65" s="92"/>
      <c r="PNI65" s="93"/>
      <c r="PNJ65" s="92"/>
      <c r="PNK65" s="92"/>
      <c r="PNL65" s="94"/>
      <c r="PNM65" s="95"/>
      <c r="PNN65" s="92"/>
      <c r="PNO65" s="93"/>
      <c r="PNP65" s="92"/>
      <c r="PNQ65" s="92"/>
      <c r="PNR65" s="94"/>
      <c r="PNS65" s="95"/>
      <c r="PNT65" s="92"/>
      <c r="PNU65" s="93"/>
      <c r="PNV65" s="92"/>
      <c r="PNW65" s="92"/>
      <c r="PNX65" s="94"/>
      <c r="PNY65" s="95"/>
      <c r="PNZ65" s="92"/>
      <c r="POA65" s="93"/>
      <c r="POB65" s="92"/>
      <c r="POC65" s="92"/>
      <c r="POD65" s="94"/>
      <c r="POE65" s="95"/>
      <c r="POF65" s="92"/>
      <c r="POG65" s="93"/>
      <c r="POH65" s="92"/>
      <c r="POI65" s="92"/>
      <c r="POJ65" s="94"/>
      <c r="POK65" s="95"/>
      <c r="POL65" s="92"/>
      <c r="POM65" s="93"/>
      <c r="PON65" s="92"/>
      <c r="POO65" s="92"/>
      <c r="POP65" s="94"/>
      <c r="POQ65" s="95"/>
      <c r="POR65" s="92"/>
      <c r="POS65" s="93"/>
      <c r="POT65" s="92"/>
      <c r="POU65" s="92"/>
      <c r="POV65" s="94"/>
      <c r="POW65" s="95"/>
      <c r="POX65" s="92"/>
      <c r="POY65" s="93"/>
      <c r="POZ65" s="92"/>
      <c r="PPA65" s="92"/>
      <c r="PPB65" s="94"/>
      <c r="PPC65" s="95"/>
      <c r="PPD65" s="92"/>
      <c r="PPE65" s="93"/>
      <c r="PPF65" s="92"/>
      <c r="PPG65" s="92"/>
      <c r="PPH65" s="94"/>
      <c r="PPI65" s="95"/>
      <c r="PPJ65" s="92"/>
      <c r="PPK65" s="93"/>
      <c r="PPL65" s="92"/>
      <c r="PPM65" s="92"/>
      <c r="PPN65" s="94"/>
      <c r="PPO65" s="95"/>
      <c r="PPP65" s="92"/>
      <c r="PPQ65" s="93"/>
      <c r="PPR65" s="92"/>
      <c r="PPS65" s="92"/>
      <c r="PPT65" s="94"/>
      <c r="PPU65" s="95"/>
      <c r="PPV65" s="92"/>
      <c r="PPW65" s="93"/>
      <c r="PPX65" s="92"/>
      <c r="PPY65" s="92"/>
      <c r="PPZ65" s="94"/>
      <c r="PQA65" s="95"/>
      <c r="PQB65" s="92"/>
      <c r="PQC65" s="93"/>
      <c r="PQD65" s="92"/>
      <c r="PQE65" s="92"/>
      <c r="PQF65" s="94"/>
      <c r="PQG65" s="95"/>
      <c r="PQH65" s="92"/>
      <c r="PQI65" s="93"/>
      <c r="PQJ65" s="92"/>
      <c r="PQK65" s="92"/>
      <c r="PQL65" s="94"/>
      <c r="PQM65" s="95"/>
      <c r="PQN65" s="92"/>
      <c r="PQO65" s="93"/>
      <c r="PQP65" s="92"/>
      <c r="PQQ65" s="92"/>
      <c r="PQR65" s="94"/>
      <c r="PQS65" s="95"/>
      <c r="PQT65" s="92"/>
      <c r="PQU65" s="93"/>
      <c r="PQV65" s="92"/>
      <c r="PQW65" s="92"/>
      <c r="PQX65" s="94"/>
      <c r="PQY65" s="95"/>
      <c r="PQZ65" s="92"/>
      <c r="PRA65" s="93"/>
      <c r="PRB65" s="92"/>
      <c r="PRC65" s="92"/>
      <c r="PRD65" s="94"/>
      <c r="PRE65" s="95"/>
      <c r="PRF65" s="92"/>
      <c r="PRG65" s="93"/>
      <c r="PRH65" s="92"/>
      <c r="PRI65" s="92"/>
      <c r="PRJ65" s="94"/>
      <c r="PRK65" s="95"/>
      <c r="PRL65" s="92"/>
      <c r="PRM65" s="93"/>
      <c r="PRN65" s="92"/>
      <c r="PRO65" s="92"/>
      <c r="PRP65" s="94"/>
      <c r="PRQ65" s="95"/>
      <c r="PRR65" s="92"/>
      <c r="PRS65" s="93"/>
      <c r="PRT65" s="92"/>
      <c r="PRU65" s="92"/>
      <c r="PRV65" s="94"/>
      <c r="PRW65" s="95"/>
      <c r="PRX65" s="92"/>
      <c r="PRY65" s="93"/>
      <c r="PRZ65" s="92"/>
      <c r="PSA65" s="92"/>
      <c r="PSB65" s="94"/>
      <c r="PSC65" s="95"/>
      <c r="PSD65" s="92"/>
      <c r="PSE65" s="93"/>
      <c r="PSF65" s="92"/>
      <c r="PSG65" s="92"/>
      <c r="PSH65" s="94"/>
      <c r="PSI65" s="95"/>
      <c r="PSJ65" s="92"/>
      <c r="PSK65" s="93"/>
      <c r="PSL65" s="92"/>
      <c r="PSM65" s="92"/>
      <c r="PSN65" s="94"/>
      <c r="PSO65" s="95"/>
      <c r="PSP65" s="92"/>
      <c r="PSQ65" s="93"/>
      <c r="PSR65" s="92"/>
      <c r="PSS65" s="92"/>
      <c r="PST65" s="94"/>
      <c r="PSU65" s="95"/>
      <c r="PSV65" s="92"/>
      <c r="PSW65" s="93"/>
      <c r="PSX65" s="92"/>
      <c r="PSY65" s="92"/>
      <c r="PSZ65" s="94"/>
      <c r="PTA65" s="95"/>
      <c r="PTB65" s="92"/>
      <c r="PTC65" s="93"/>
      <c r="PTD65" s="92"/>
      <c r="PTE65" s="92"/>
      <c r="PTF65" s="94"/>
      <c r="PTG65" s="95"/>
      <c r="PTH65" s="92"/>
      <c r="PTI65" s="93"/>
      <c r="PTJ65" s="92"/>
      <c r="PTK65" s="92"/>
      <c r="PTL65" s="94"/>
      <c r="PTM65" s="95"/>
      <c r="PTN65" s="92"/>
      <c r="PTO65" s="93"/>
      <c r="PTP65" s="92"/>
      <c r="PTQ65" s="92"/>
      <c r="PTR65" s="94"/>
      <c r="PTS65" s="95"/>
      <c r="PTT65" s="92"/>
      <c r="PTU65" s="93"/>
      <c r="PTV65" s="92"/>
      <c r="PTW65" s="92"/>
      <c r="PTX65" s="94"/>
      <c r="PTY65" s="95"/>
      <c r="PTZ65" s="92"/>
      <c r="PUA65" s="93"/>
      <c r="PUB65" s="92"/>
      <c r="PUC65" s="92"/>
      <c r="PUD65" s="94"/>
      <c r="PUE65" s="95"/>
      <c r="PUF65" s="92"/>
      <c r="PUG65" s="93"/>
      <c r="PUH65" s="92"/>
      <c r="PUI65" s="92"/>
      <c r="PUJ65" s="94"/>
      <c r="PUK65" s="95"/>
      <c r="PUL65" s="92"/>
      <c r="PUM65" s="93"/>
      <c r="PUN65" s="92"/>
      <c r="PUO65" s="92"/>
      <c r="PUP65" s="94"/>
      <c r="PUQ65" s="95"/>
      <c r="PUR65" s="92"/>
      <c r="PUS65" s="93"/>
      <c r="PUT65" s="92"/>
      <c r="PUU65" s="92"/>
      <c r="PUV65" s="94"/>
      <c r="PUW65" s="95"/>
      <c r="PUX65" s="92"/>
      <c r="PUY65" s="93"/>
      <c r="PUZ65" s="92"/>
      <c r="PVA65" s="92"/>
      <c r="PVB65" s="94"/>
      <c r="PVC65" s="95"/>
      <c r="PVD65" s="92"/>
      <c r="PVE65" s="93"/>
      <c r="PVF65" s="92"/>
      <c r="PVG65" s="92"/>
      <c r="PVH65" s="94"/>
      <c r="PVI65" s="95"/>
      <c r="PVJ65" s="92"/>
      <c r="PVK65" s="93"/>
      <c r="PVL65" s="92"/>
      <c r="PVM65" s="92"/>
      <c r="PVN65" s="94"/>
      <c r="PVO65" s="95"/>
      <c r="PVP65" s="92"/>
      <c r="PVQ65" s="93"/>
      <c r="PVR65" s="92"/>
      <c r="PVS65" s="92"/>
      <c r="PVT65" s="94"/>
      <c r="PVU65" s="95"/>
      <c r="PVV65" s="92"/>
      <c r="PVW65" s="93"/>
      <c r="PVX65" s="92"/>
      <c r="PVY65" s="92"/>
      <c r="PVZ65" s="94"/>
      <c r="PWA65" s="95"/>
      <c r="PWB65" s="92"/>
      <c r="PWC65" s="93"/>
      <c r="PWD65" s="92"/>
      <c r="PWE65" s="92"/>
      <c r="PWF65" s="94"/>
      <c r="PWG65" s="95"/>
      <c r="PWH65" s="92"/>
      <c r="PWI65" s="93"/>
      <c r="PWJ65" s="92"/>
      <c r="PWK65" s="92"/>
      <c r="PWL65" s="94"/>
      <c r="PWM65" s="95"/>
      <c r="PWN65" s="92"/>
      <c r="PWO65" s="93"/>
      <c r="PWP65" s="92"/>
      <c r="PWQ65" s="92"/>
      <c r="PWR65" s="94"/>
      <c r="PWS65" s="95"/>
      <c r="PWT65" s="92"/>
      <c r="PWU65" s="93"/>
      <c r="PWV65" s="92"/>
      <c r="PWW65" s="92"/>
      <c r="PWX65" s="94"/>
      <c r="PWY65" s="95"/>
      <c r="PWZ65" s="92"/>
      <c r="PXA65" s="93"/>
      <c r="PXB65" s="92"/>
      <c r="PXC65" s="92"/>
      <c r="PXD65" s="94"/>
      <c r="PXE65" s="95"/>
      <c r="PXF65" s="92"/>
      <c r="PXG65" s="93"/>
      <c r="PXH65" s="92"/>
      <c r="PXI65" s="92"/>
      <c r="PXJ65" s="94"/>
      <c r="PXK65" s="95"/>
      <c r="PXL65" s="92"/>
      <c r="PXM65" s="93"/>
      <c r="PXN65" s="92"/>
      <c r="PXO65" s="92"/>
      <c r="PXP65" s="94"/>
      <c r="PXQ65" s="95"/>
      <c r="PXR65" s="92"/>
      <c r="PXS65" s="93"/>
      <c r="PXT65" s="92"/>
      <c r="PXU65" s="92"/>
      <c r="PXV65" s="94"/>
      <c r="PXW65" s="95"/>
      <c r="PXX65" s="92"/>
      <c r="PXY65" s="93"/>
      <c r="PXZ65" s="92"/>
      <c r="PYA65" s="92"/>
      <c r="PYB65" s="94"/>
      <c r="PYC65" s="95"/>
      <c r="PYD65" s="92"/>
      <c r="PYE65" s="93"/>
      <c r="PYF65" s="92"/>
      <c r="PYG65" s="92"/>
      <c r="PYH65" s="94"/>
      <c r="PYI65" s="95"/>
      <c r="PYJ65" s="92"/>
      <c r="PYK65" s="93"/>
      <c r="PYL65" s="92"/>
      <c r="PYM65" s="92"/>
      <c r="PYN65" s="94"/>
      <c r="PYO65" s="95"/>
      <c r="PYP65" s="92"/>
      <c r="PYQ65" s="93"/>
      <c r="PYR65" s="92"/>
      <c r="PYS65" s="92"/>
      <c r="PYT65" s="94"/>
      <c r="PYU65" s="95"/>
      <c r="PYV65" s="92"/>
      <c r="PYW65" s="93"/>
      <c r="PYX65" s="92"/>
      <c r="PYY65" s="92"/>
      <c r="PYZ65" s="94"/>
      <c r="PZA65" s="95"/>
      <c r="PZB65" s="92"/>
      <c r="PZC65" s="93"/>
      <c r="PZD65" s="92"/>
      <c r="PZE65" s="92"/>
      <c r="PZF65" s="94"/>
      <c r="PZG65" s="95"/>
      <c r="PZH65" s="92"/>
      <c r="PZI65" s="93"/>
      <c r="PZJ65" s="92"/>
      <c r="PZK65" s="92"/>
      <c r="PZL65" s="94"/>
      <c r="PZM65" s="95"/>
      <c r="PZN65" s="92"/>
      <c r="PZO65" s="93"/>
      <c r="PZP65" s="92"/>
      <c r="PZQ65" s="92"/>
      <c r="PZR65" s="94"/>
      <c r="PZS65" s="95"/>
      <c r="PZT65" s="92"/>
      <c r="PZU65" s="93"/>
      <c r="PZV65" s="92"/>
      <c r="PZW65" s="92"/>
      <c r="PZX65" s="94"/>
      <c r="PZY65" s="95"/>
      <c r="PZZ65" s="92"/>
      <c r="QAA65" s="93"/>
      <c r="QAB65" s="92"/>
      <c r="QAC65" s="92"/>
      <c r="QAD65" s="94"/>
      <c r="QAE65" s="95"/>
      <c r="QAF65" s="92"/>
      <c r="QAG65" s="93"/>
      <c r="QAH65" s="92"/>
      <c r="QAI65" s="92"/>
      <c r="QAJ65" s="94"/>
      <c r="QAK65" s="95"/>
      <c r="QAL65" s="92"/>
      <c r="QAM65" s="93"/>
      <c r="QAN65" s="92"/>
      <c r="QAO65" s="92"/>
      <c r="QAP65" s="94"/>
      <c r="QAQ65" s="95"/>
      <c r="QAR65" s="92"/>
      <c r="QAS65" s="93"/>
      <c r="QAT65" s="92"/>
      <c r="QAU65" s="92"/>
      <c r="QAV65" s="94"/>
      <c r="QAW65" s="95"/>
      <c r="QAX65" s="92"/>
      <c r="QAY65" s="93"/>
      <c r="QAZ65" s="92"/>
      <c r="QBA65" s="92"/>
      <c r="QBB65" s="94"/>
      <c r="QBC65" s="95"/>
      <c r="QBD65" s="92"/>
      <c r="QBE65" s="93"/>
      <c r="QBF65" s="92"/>
      <c r="QBG65" s="92"/>
      <c r="QBH65" s="94"/>
      <c r="QBI65" s="95"/>
      <c r="QBJ65" s="92"/>
      <c r="QBK65" s="93"/>
      <c r="QBL65" s="92"/>
      <c r="QBM65" s="92"/>
      <c r="QBN65" s="94"/>
      <c r="QBO65" s="95"/>
      <c r="QBP65" s="92"/>
      <c r="QBQ65" s="93"/>
      <c r="QBR65" s="92"/>
      <c r="QBS65" s="92"/>
      <c r="QBT65" s="94"/>
      <c r="QBU65" s="95"/>
      <c r="QBV65" s="92"/>
      <c r="QBW65" s="93"/>
      <c r="QBX65" s="92"/>
      <c r="QBY65" s="92"/>
      <c r="QBZ65" s="94"/>
      <c r="QCA65" s="95"/>
      <c r="QCB65" s="92"/>
      <c r="QCC65" s="93"/>
      <c r="QCD65" s="92"/>
      <c r="QCE65" s="92"/>
      <c r="QCF65" s="94"/>
      <c r="QCG65" s="95"/>
      <c r="QCH65" s="92"/>
      <c r="QCI65" s="93"/>
      <c r="QCJ65" s="92"/>
      <c r="QCK65" s="92"/>
      <c r="QCL65" s="94"/>
      <c r="QCM65" s="95"/>
      <c r="QCN65" s="92"/>
      <c r="QCO65" s="93"/>
      <c r="QCP65" s="92"/>
      <c r="QCQ65" s="92"/>
      <c r="QCR65" s="94"/>
      <c r="QCS65" s="95"/>
      <c r="QCT65" s="92"/>
      <c r="QCU65" s="93"/>
      <c r="QCV65" s="92"/>
      <c r="QCW65" s="92"/>
      <c r="QCX65" s="94"/>
      <c r="QCY65" s="95"/>
      <c r="QCZ65" s="92"/>
      <c r="QDA65" s="93"/>
      <c r="QDB65" s="92"/>
      <c r="QDC65" s="92"/>
      <c r="QDD65" s="94"/>
      <c r="QDE65" s="95"/>
      <c r="QDF65" s="92"/>
      <c r="QDG65" s="93"/>
      <c r="QDH65" s="92"/>
      <c r="QDI65" s="92"/>
      <c r="QDJ65" s="94"/>
      <c r="QDK65" s="95"/>
      <c r="QDL65" s="92"/>
      <c r="QDM65" s="93"/>
      <c r="QDN65" s="92"/>
      <c r="QDO65" s="92"/>
      <c r="QDP65" s="94"/>
      <c r="QDQ65" s="95"/>
      <c r="QDR65" s="92"/>
      <c r="QDS65" s="93"/>
      <c r="QDT65" s="92"/>
      <c r="QDU65" s="92"/>
      <c r="QDV65" s="94"/>
      <c r="QDW65" s="95"/>
      <c r="QDX65" s="92"/>
      <c r="QDY65" s="93"/>
      <c r="QDZ65" s="92"/>
      <c r="QEA65" s="92"/>
      <c r="QEB65" s="94"/>
      <c r="QEC65" s="95"/>
      <c r="QED65" s="92"/>
      <c r="QEE65" s="93"/>
      <c r="QEF65" s="92"/>
      <c r="QEG65" s="92"/>
      <c r="QEH65" s="94"/>
      <c r="QEI65" s="95"/>
      <c r="QEJ65" s="92"/>
      <c r="QEK65" s="93"/>
      <c r="QEL65" s="92"/>
      <c r="QEM65" s="92"/>
      <c r="QEN65" s="94"/>
      <c r="QEO65" s="95"/>
      <c r="QEP65" s="92"/>
      <c r="QEQ65" s="93"/>
      <c r="QER65" s="92"/>
      <c r="QES65" s="92"/>
      <c r="QET65" s="94"/>
      <c r="QEU65" s="95"/>
      <c r="QEV65" s="92"/>
      <c r="QEW65" s="93"/>
      <c r="QEX65" s="92"/>
      <c r="QEY65" s="92"/>
      <c r="QEZ65" s="94"/>
      <c r="QFA65" s="95"/>
      <c r="QFB65" s="92"/>
      <c r="QFC65" s="93"/>
      <c r="QFD65" s="92"/>
      <c r="QFE65" s="92"/>
      <c r="QFF65" s="94"/>
      <c r="QFG65" s="95"/>
      <c r="QFH65" s="92"/>
      <c r="QFI65" s="93"/>
      <c r="QFJ65" s="92"/>
      <c r="QFK65" s="92"/>
      <c r="QFL65" s="94"/>
      <c r="QFM65" s="95"/>
      <c r="QFN65" s="92"/>
      <c r="QFO65" s="93"/>
      <c r="QFP65" s="92"/>
      <c r="QFQ65" s="92"/>
      <c r="QFR65" s="94"/>
      <c r="QFS65" s="95"/>
      <c r="QFT65" s="92"/>
      <c r="QFU65" s="93"/>
      <c r="QFV65" s="92"/>
      <c r="QFW65" s="92"/>
      <c r="QFX65" s="94"/>
      <c r="QFY65" s="95"/>
      <c r="QFZ65" s="92"/>
      <c r="QGA65" s="93"/>
      <c r="QGB65" s="92"/>
      <c r="QGC65" s="92"/>
      <c r="QGD65" s="94"/>
      <c r="QGE65" s="95"/>
      <c r="QGF65" s="92"/>
      <c r="QGG65" s="93"/>
      <c r="QGH65" s="92"/>
      <c r="QGI65" s="92"/>
      <c r="QGJ65" s="94"/>
      <c r="QGK65" s="95"/>
      <c r="QGL65" s="92"/>
      <c r="QGM65" s="93"/>
      <c r="QGN65" s="92"/>
      <c r="QGO65" s="92"/>
      <c r="QGP65" s="94"/>
      <c r="QGQ65" s="95"/>
      <c r="QGR65" s="92"/>
      <c r="QGS65" s="93"/>
      <c r="QGT65" s="92"/>
      <c r="QGU65" s="92"/>
      <c r="QGV65" s="94"/>
      <c r="QGW65" s="95"/>
      <c r="QGX65" s="92"/>
      <c r="QGY65" s="93"/>
      <c r="QGZ65" s="92"/>
      <c r="QHA65" s="92"/>
      <c r="QHB65" s="94"/>
      <c r="QHC65" s="95"/>
      <c r="QHD65" s="92"/>
      <c r="QHE65" s="93"/>
      <c r="QHF65" s="92"/>
      <c r="QHG65" s="92"/>
      <c r="QHH65" s="94"/>
      <c r="QHI65" s="95"/>
      <c r="QHJ65" s="92"/>
      <c r="QHK65" s="93"/>
      <c r="QHL65" s="92"/>
      <c r="QHM65" s="92"/>
      <c r="QHN65" s="94"/>
      <c r="QHO65" s="95"/>
      <c r="QHP65" s="92"/>
      <c r="QHQ65" s="93"/>
      <c r="QHR65" s="92"/>
      <c r="QHS65" s="92"/>
      <c r="QHT65" s="94"/>
      <c r="QHU65" s="95"/>
      <c r="QHV65" s="92"/>
      <c r="QHW65" s="93"/>
      <c r="QHX65" s="92"/>
      <c r="QHY65" s="92"/>
      <c r="QHZ65" s="94"/>
      <c r="QIA65" s="95"/>
      <c r="QIB65" s="92"/>
      <c r="QIC65" s="93"/>
      <c r="QID65" s="92"/>
      <c r="QIE65" s="92"/>
      <c r="QIF65" s="94"/>
      <c r="QIG65" s="95"/>
      <c r="QIH65" s="92"/>
      <c r="QII65" s="93"/>
      <c r="QIJ65" s="92"/>
      <c r="QIK65" s="92"/>
      <c r="QIL65" s="94"/>
      <c r="QIM65" s="95"/>
      <c r="QIN65" s="92"/>
      <c r="QIO65" s="93"/>
      <c r="QIP65" s="92"/>
      <c r="QIQ65" s="92"/>
      <c r="QIR65" s="94"/>
      <c r="QIS65" s="95"/>
      <c r="QIT65" s="92"/>
      <c r="QIU65" s="93"/>
      <c r="QIV65" s="92"/>
      <c r="QIW65" s="92"/>
      <c r="QIX65" s="94"/>
      <c r="QIY65" s="95"/>
      <c r="QIZ65" s="92"/>
      <c r="QJA65" s="93"/>
      <c r="QJB65" s="92"/>
      <c r="QJC65" s="92"/>
      <c r="QJD65" s="94"/>
      <c r="QJE65" s="95"/>
      <c r="QJF65" s="92"/>
      <c r="QJG65" s="93"/>
      <c r="QJH65" s="92"/>
      <c r="QJI65" s="92"/>
      <c r="QJJ65" s="94"/>
      <c r="QJK65" s="95"/>
      <c r="QJL65" s="92"/>
      <c r="QJM65" s="93"/>
      <c r="QJN65" s="92"/>
      <c r="QJO65" s="92"/>
      <c r="QJP65" s="94"/>
      <c r="QJQ65" s="95"/>
      <c r="QJR65" s="92"/>
      <c r="QJS65" s="93"/>
      <c r="QJT65" s="92"/>
      <c r="QJU65" s="92"/>
      <c r="QJV65" s="94"/>
      <c r="QJW65" s="95"/>
      <c r="QJX65" s="92"/>
      <c r="QJY65" s="93"/>
      <c r="QJZ65" s="92"/>
      <c r="QKA65" s="92"/>
      <c r="QKB65" s="94"/>
      <c r="QKC65" s="95"/>
      <c r="QKD65" s="92"/>
      <c r="QKE65" s="93"/>
      <c r="QKF65" s="92"/>
      <c r="QKG65" s="92"/>
      <c r="QKH65" s="94"/>
      <c r="QKI65" s="95"/>
      <c r="QKJ65" s="92"/>
      <c r="QKK65" s="93"/>
      <c r="QKL65" s="92"/>
      <c r="QKM65" s="92"/>
      <c r="QKN65" s="94"/>
      <c r="QKO65" s="95"/>
      <c r="QKP65" s="92"/>
      <c r="QKQ65" s="93"/>
      <c r="QKR65" s="92"/>
      <c r="QKS65" s="92"/>
      <c r="QKT65" s="94"/>
      <c r="QKU65" s="95"/>
      <c r="QKV65" s="92"/>
      <c r="QKW65" s="93"/>
      <c r="QKX65" s="92"/>
      <c r="QKY65" s="92"/>
      <c r="QKZ65" s="94"/>
      <c r="QLA65" s="95"/>
      <c r="QLB65" s="92"/>
      <c r="QLC65" s="93"/>
      <c r="QLD65" s="92"/>
      <c r="QLE65" s="92"/>
      <c r="QLF65" s="94"/>
      <c r="QLG65" s="95"/>
      <c r="QLH65" s="92"/>
      <c r="QLI65" s="93"/>
      <c r="QLJ65" s="92"/>
      <c r="QLK65" s="92"/>
      <c r="QLL65" s="94"/>
      <c r="QLM65" s="95"/>
      <c r="QLN65" s="92"/>
      <c r="QLO65" s="93"/>
      <c r="QLP65" s="92"/>
      <c r="QLQ65" s="92"/>
      <c r="QLR65" s="94"/>
      <c r="QLS65" s="95"/>
      <c r="QLT65" s="92"/>
      <c r="QLU65" s="93"/>
      <c r="QLV65" s="92"/>
      <c r="QLW65" s="92"/>
      <c r="QLX65" s="94"/>
      <c r="QLY65" s="95"/>
      <c r="QLZ65" s="92"/>
      <c r="QMA65" s="93"/>
      <c r="QMB65" s="92"/>
      <c r="QMC65" s="92"/>
      <c r="QMD65" s="94"/>
      <c r="QME65" s="95"/>
      <c r="QMF65" s="92"/>
      <c r="QMG65" s="93"/>
      <c r="QMH65" s="92"/>
      <c r="QMI65" s="92"/>
      <c r="QMJ65" s="94"/>
      <c r="QMK65" s="95"/>
      <c r="QML65" s="92"/>
      <c r="QMM65" s="93"/>
      <c r="QMN65" s="92"/>
      <c r="QMO65" s="92"/>
      <c r="QMP65" s="94"/>
      <c r="QMQ65" s="95"/>
      <c r="QMR65" s="92"/>
      <c r="QMS65" s="93"/>
      <c r="QMT65" s="92"/>
      <c r="QMU65" s="92"/>
      <c r="QMV65" s="94"/>
      <c r="QMW65" s="95"/>
      <c r="QMX65" s="92"/>
      <c r="QMY65" s="93"/>
      <c r="QMZ65" s="92"/>
      <c r="QNA65" s="92"/>
      <c r="QNB65" s="94"/>
      <c r="QNC65" s="95"/>
      <c r="QND65" s="92"/>
      <c r="QNE65" s="93"/>
      <c r="QNF65" s="92"/>
      <c r="QNG65" s="92"/>
      <c r="QNH65" s="94"/>
      <c r="QNI65" s="95"/>
      <c r="QNJ65" s="92"/>
      <c r="QNK65" s="93"/>
      <c r="QNL65" s="92"/>
      <c r="QNM65" s="92"/>
      <c r="QNN65" s="94"/>
      <c r="QNO65" s="95"/>
      <c r="QNP65" s="92"/>
      <c r="QNQ65" s="93"/>
      <c r="QNR65" s="92"/>
      <c r="QNS65" s="92"/>
      <c r="QNT65" s="94"/>
      <c r="QNU65" s="95"/>
      <c r="QNV65" s="92"/>
      <c r="QNW65" s="93"/>
      <c r="QNX65" s="92"/>
      <c r="QNY65" s="92"/>
      <c r="QNZ65" s="94"/>
      <c r="QOA65" s="95"/>
      <c r="QOB65" s="92"/>
      <c r="QOC65" s="93"/>
      <c r="QOD65" s="92"/>
      <c r="QOE65" s="92"/>
      <c r="QOF65" s="94"/>
      <c r="QOG65" s="95"/>
      <c r="QOH65" s="92"/>
      <c r="QOI65" s="93"/>
      <c r="QOJ65" s="92"/>
      <c r="QOK65" s="92"/>
      <c r="QOL65" s="94"/>
      <c r="QOM65" s="95"/>
      <c r="QON65" s="92"/>
      <c r="QOO65" s="93"/>
      <c r="QOP65" s="92"/>
      <c r="QOQ65" s="92"/>
      <c r="QOR65" s="94"/>
      <c r="QOS65" s="95"/>
      <c r="QOT65" s="92"/>
      <c r="QOU65" s="93"/>
      <c r="QOV65" s="92"/>
      <c r="QOW65" s="92"/>
      <c r="QOX65" s="94"/>
      <c r="QOY65" s="95"/>
      <c r="QOZ65" s="92"/>
      <c r="QPA65" s="93"/>
      <c r="QPB65" s="92"/>
      <c r="QPC65" s="92"/>
      <c r="QPD65" s="94"/>
      <c r="QPE65" s="95"/>
      <c r="QPF65" s="92"/>
      <c r="QPG65" s="93"/>
      <c r="QPH65" s="92"/>
      <c r="QPI65" s="92"/>
      <c r="QPJ65" s="94"/>
      <c r="QPK65" s="95"/>
      <c r="QPL65" s="92"/>
      <c r="QPM65" s="93"/>
      <c r="QPN65" s="92"/>
      <c r="QPO65" s="92"/>
      <c r="QPP65" s="94"/>
      <c r="QPQ65" s="95"/>
      <c r="QPR65" s="92"/>
      <c r="QPS65" s="93"/>
      <c r="QPT65" s="92"/>
      <c r="QPU65" s="92"/>
      <c r="QPV65" s="94"/>
      <c r="QPW65" s="95"/>
      <c r="QPX65" s="92"/>
      <c r="QPY65" s="93"/>
      <c r="QPZ65" s="92"/>
      <c r="QQA65" s="92"/>
      <c r="QQB65" s="94"/>
      <c r="QQC65" s="95"/>
      <c r="QQD65" s="92"/>
      <c r="QQE65" s="93"/>
      <c r="QQF65" s="92"/>
      <c r="QQG65" s="92"/>
      <c r="QQH65" s="94"/>
      <c r="QQI65" s="95"/>
      <c r="QQJ65" s="92"/>
      <c r="QQK65" s="93"/>
      <c r="QQL65" s="92"/>
      <c r="QQM65" s="92"/>
      <c r="QQN65" s="94"/>
      <c r="QQO65" s="95"/>
      <c r="QQP65" s="92"/>
      <c r="QQQ65" s="93"/>
      <c r="QQR65" s="92"/>
      <c r="QQS65" s="92"/>
      <c r="QQT65" s="94"/>
      <c r="QQU65" s="95"/>
      <c r="QQV65" s="92"/>
      <c r="QQW65" s="93"/>
      <c r="QQX65" s="92"/>
      <c r="QQY65" s="92"/>
      <c r="QQZ65" s="94"/>
      <c r="QRA65" s="95"/>
      <c r="QRB65" s="92"/>
      <c r="QRC65" s="93"/>
      <c r="QRD65" s="92"/>
      <c r="QRE65" s="92"/>
      <c r="QRF65" s="94"/>
      <c r="QRG65" s="95"/>
      <c r="QRH65" s="92"/>
      <c r="QRI65" s="93"/>
      <c r="QRJ65" s="92"/>
      <c r="QRK65" s="92"/>
      <c r="QRL65" s="94"/>
      <c r="QRM65" s="95"/>
      <c r="QRN65" s="92"/>
      <c r="QRO65" s="93"/>
      <c r="QRP65" s="92"/>
      <c r="QRQ65" s="92"/>
      <c r="QRR65" s="94"/>
      <c r="QRS65" s="95"/>
      <c r="QRT65" s="92"/>
      <c r="QRU65" s="93"/>
      <c r="QRV65" s="92"/>
      <c r="QRW65" s="92"/>
      <c r="QRX65" s="94"/>
      <c r="QRY65" s="95"/>
      <c r="QRZ65" s="92"/>
      <c r="QSA65" s="93"/>
      <c r="QSB65" s="92"/>
      <c r="QSC65" s="92"/>
      <c r="QSD65" s="94"/>
      <c r="QSE65" s="95"/>
      <c r="QSF65" s="92"/>
      <c r="QSG65" s="93"/>
      <c r="QSH65" s="92"/>
      <c r="QSI65" s="92"/>
      <c r="QSJ65" s="94"/>
      <c r="QSK65" s="95"/>
      <c r="QSL65" s="92"/>
      <c r="QSM65" s="93"/>
      <c r="QSN65" s="92"/>
      <c r="QSO65" s="92"/>
      <c r="QSP65" s="94"/>
      <c r="QSQ65" s="95"/>
      <c r="QSR65" s="92"/>
      <c r="QSS65" s="93"/>
      <c r="QST65" s="92"/>
      <c r="QSU65" s="92"/>
      <c r="QSV65" s="94"/>
      <c r="QSW65" s="95"/>
      <c r="QSX65" s="92"/>
      <c r="QSY65" s="93"/>
      <c r="QSZ65" s="92"/>
      <c r="QTA65" s="92"/>
      <c r="QTB65" s="94"/>
      <c r="QTC65" s="95"/>
      <c r="QTD65" s="92"/>
      <c r="QTE65" s="93"/>
      <c r="QTF65" s="92"/>
      <c r="QTG65" s="92"/>
      <c r="QTH65" s="94"/>
      <c r="QTI65" s="95"/>
      <c r="QTJ65" s="92"/>
      <c r="QTK65" s="93"/>
      <c r="QTL65" s="92"/>
      <c r="QTM65" s="92"/>
      <c r="QTN65" s="94"/>
      <c r="QTO65" s="95"/>
      <c r="QTP65" s="92"/>
      <c r="QTQ65" s="93"/>
      <c r="QTR65" s="92"/>
      <c r="QTS65" s="92"/>
      <c r="QTT65" s="94"/>
      <c r="QTU65" s="95"/>
      <c r="QTV65" s="92"/>
      <c r="QTW65" s="93"/>
      <c r="QTX65" s="92"/>
      <c r="QTY65" s="92"/>
      <c r="QTZ65" s="94"/>
      <c r="QUA65" s="95"/>
      <c r="QUB65" s="92"/>
      <c r="QUC65" s="93"/>
      <c r="QUD65" s="92"/>
      <c r="QUE65" s="92"/>
      <c r="QUF65" s="94"/>
      <c r="QUG65" s="95"/>
      <c r="QUH65" s="92"/>
      <c r="QUI65" s="93"/>
      <c r="QUJ65" s="92"/>
      <c r="QUK65" s="92"/>
      <c r="QUL65" s="94"/>
      <c r="QUM65" s="95"/>
      <c r="QUN65" s="92"/>
      <c r="QUO65" s="93"/>
      <c r="QUP65" s="92"/>
      <c r="QUQ65" s="92"/>
      <c r="QUR65" s="94"/>
      <c r="QUS65" s="95"/>
      <c r="QUT65" s="92"/>
      <c r="QUU65" s="93"/>
      <c r="QUV65" s="92"/>
      <c r="QUW65" s="92"/>
      <c r="QUX65" s="94"/>
      <c r="QUY65" s="95"/>
      <c r="QUZ65" s="92"/>
      <c r="QVA65" s="93"/>
      <c r="QVB65" s="92"/>
      <c r="QVC65" s="92"/>
      <c r="QVD65" s="94"/>
      <c r="QVE65" s="95"/>
      <c r="QVF65" s="92"/>
      <c r="QVG65" s="93"/>
      <c r="QVH65" s="92"/>
      <c r="QVI65" s="92"/>
      <c r="QVJ65" s="94"/>
      <c r="QVK65" s="95"/>
      <c r="QVL65" s="92"/>
      <c r="QVM65" s="93"/>
      <c r="QVN65" s="92"/>
      <c r="QVO65" s="92"/>
      <c r="QVP65" s="94"/>
      <c r="QVQ65" s="95"/>
      <c r="QVR65" s="92"/>
      <c r="QVS65" s="93"/>
      <c r="QVT65" s="92"/>
      <c r="QVU65" s="92"/>
      <c r="QVV65" s="94"/>
      <c r="QVW65" s="95"/>
      <c r="QVX65" s="92"/>
      <c r="QVY65" s="93"/>
      <c r="QVZ65" s="92"/>
      <c r="QWA65" s="92"/>
      <c r="QWB65" s="94"/>
      <c r="QWC65" s="95"/>
      <c r="QWD65" s="92"/>
      <c r="QWE65" s="93"/>
      <c r="QWF65" s="92"/>
      <c r="QWG65" s="92"/>
      <c r="QWH65" s="94"/>
      <c r="QWI65" s="95"/>
      <c r="QWJ65" s="92"/>
      <c r="QWK65" s="93"/>
      <c r="QWL65" s="92"/>
      <c r="QWM65" s="92"/>
      <c r="QWN65" s="94"/>
      <c r="QWO65" s="95"/>
      <c r="QWP65" s="92"/>
      <c r="QWQ65" s="93"/>
      <c r="QWR65" s="92"/>
      <c r="QWS65" s="92"/>
      <c r="QWT65" s="94"/>
      <c r="QWU65" s="95"/>
      <c r="QWV65" s="92"/>
      <c r="QWW65" s="93"/>
      <c r="QWX65" s="92"/>
      <c r="QWY65" s="92"/>
      <c r="QWZ65" s="94"/>
      <c r="QXA65" s="95"/>
      <c r="QXB65" s="92"/>
      <c r="QXC65" s="93"/>
      <c r="QXD65" s="92"/>
      <c r="QXE65" s="92"/>
      <c r="QXF65" s="94"/>
      <c r="QXG65" s="95"/>
      <c r="QXH65" s="92"/>
      <c r="QXI65" s="93"/>
      <c r="QXJ65" s="92"/>
      <c r="QXK65" s="92"/>
      <c r="QXL65" s="94"/>
      <c r="QXM65" s="95"/>
      <c r="QXN65" s="92"/>
      <c r="QXO65" s="93"/>
      <c r="QXP65" s="92"/>
      <c r="QXQ65" s="92"/>
      <c r="QXR65" s="94"/>
      <c r="QXS65" s="95"/>
      <c r="QXT65" s="92"/>
      <c r="QXU65" s="93"/>
      <c r="QXV65" s="92"/>
      <c r="QXW65" s="92"/>
      <c r="QXX65" s="94"/>
      <c r="QXY65" s="95"/>
      <c r="QXZ65" s="92"/>
      <c r="QYA65" s="93"/>
      <c r="QYB65" s="92"/>
      <c r="QYC65" s="92"/>
      <c r="QYD65" s="94"/>
      <c r="QYE65" s="95"/>
      <c r="QYF65" s="92"/>
      <c r="QYG65" s="93"/>
      <c r="QYH65" s="92"/>
      <c r="QYI65" s="92"/>
      <c r="QYJ65" s="94"/>
      <c r="QYK65" s="95"/>
      <c r="QYL65" s="92"/>
      <c r="QYM65" s="93"/>
      <c r="QYN65" s="92"/>
      <c r="QYO65" s="92"/>
      <c r="QYP65" s="94"/>
      <c r="QYQ65" s="95"/>
      <c r="QYR65" s="92"/>
      <c r="QYS65" s="93"/>
      <c r="QYT65" s="92"/>
      <c r="QYU65" s="92"/>
      <c r="QYV65" s="94"/>
      <c r="QYW65" s="95"/>
      <c r="QYX65" s="92"/>
      <c r="QYY65" s="93"/>
      <c r="QYZ65" s="92"/>
      <c r="QZA65" s="92"/>
      <c r="QZB65" s="94"/>
      <c r="QZC65" s="95"/>
      <c r="QZD65" s="92"/>
      <c r="QZE65" s="93"/>
      <c r="QZF65" s="92"/>
      <c r="QZG65" s="92"/>
      <c r="QZH65" s="94"/>
      <c r="QZI65" s="95"/>
      <c r="QZJ65" s="92"/>
      <c r="QZK65" s="93"/>
      <c r="QZL65" s="92"/>
      <c r="QZM65" s="92"/>
      <c r="QZN65" s="94"/>
      <c r="QZO65" s="95"/>
      <c r="QZP65" s="92"/>
      <c r="QZQ65" s="93"/>
      <c r="QZR65" s="92"/>
      <c r="QZS65" s="92"/>
      <c r="QZT65" s="94"/>
      <c r="QZU65" s="95"/>
      <c r="QZV65" s="92"/>
      <c r="QZW65" s="93"/>
      <c r="QZX65" s="92"/>
      <c r="QZY65" s="92"/>
      <c r="QZZ65" s="94"/>
      <c r="RAA65" s="95"/>
      <c r="RAB65" s="92"/>
      <c r="RAC65" s="93"/>
      <c r="RAD65" s="92"/>
      <c r="RAE65" s="92"/>
      <c r="RAF65" s="94"/>
      <c r="RAG65" s="95"/>
      <c r="RAH65" s="92"/>
      <c r="RAI65" s="93"/>
      <c r="RAJ65" s="92"/>
      <c r="RAK65" s="92"/>
      <c r="RAL65" s="94"/>
      <c r="RAM65" s="95"/>
      <c r="RAN65" s="92"/>
      <c r="RAO65" s="93"/>
      <c r="RAP65" s="92"/>
      <c r="RAQ65" s="92"/>
      <c r="RAR65" s="94"/>
      <c r="RAS65" s="95"/>
      <c r="RAT65" s="92"/>
      <c r="RAU65" s="93"/>
    </row>
    <row r="66" spans="1:12215" s="11" customFormat="1" ht="15" x14ac:dyDescent="0.2">
      <c r="A66" s="36"/>
      <c r="B66" s="91"/>
      <c r="C66" s="39"/>
      <c r="D66" s="20"/>
      <c r="E66" s="122"/>
      <c r="F66" s="122"/>
      <c r="G66" s="92"/>
      <c r="H66" s="94"/>
      <c r="I66" s="95"/>
      <c r="J66" s="92"/>
      <c r="K66" s="93"/>
      <c r="L66" s="92"/>
      <c r="M66" s="92"/>
      <c r="N66" s="94"/>
      <c r="O66" s="95"/>
      <c r="P66" s="92"/>
      <c r="Q66" s="93"/>
      <c r="R66" s="92"/>
      <c r="S66" s="92"/>
      <c r="T66" s="94"/>
      <c r="U66" s="95"/>
      <c r="V66" s="92"/>
      <c r="W66" s="93"/>
      <c r="X66" s="92"/>
      <c r="Y66" s="92"/>
      <c r="Z66" s="94"/>
      <c r="AA66" s="95"/>
      <c r="AB66" s="92"/>
      <c r="AC66" s="93"/>
      <c r="AD66" s="92"/>
      <c r="AE66" s="92"/>
      <c r="AF66" s="94"/>
      <c r="AG66" s="95"/>
      <c r="AH66" s="92"/>
      <c r="AI66" s="93"/>
      <c r="AJ66" s="92"/>
      <c r="AK66" s="92"/>
      <c r="AL66" s="94"/>
      <c r="AM66" s="95"/>
      <c r="AN66" s="92"/>
      <c r="AO66" s="93"/>
      <c r="AP66" s="92"/>
      <c r="AQ66" s="92"/>
      <c r="AR66" s="94"/>
      <c r="AS66" s="95"/>
      <c r="AT66" s="92"/>
      <c r="AU66" s="93"/>
      <c r="AV66" s="92"/>
      <c r="AW66" s="92"/>
      <c r="AX66" s="94"/>
      <c r="AY66" s="95"/>
      <c r="AZ66" s="92"/>
      <c r="BA66" s="93"/>
      <c r="BB66" s="92"/>
      <c r="BC66" s="92"/>
      <c r="BD66" s="94"/>
      <c r="BE66" s="95"/>
      <c r="BF66" s="92"/>
      <c r="BG66" s="93"/>
      <c r="BH66" s="92"/>
      <c r="BI66" s="92"/>
      <c r="BJ66" s="94"/>
      <c r="BK66" s="95"/>
      <c r="BL66" s="92"/>
      <c r="BM66" s="93"/>
      <c r="BN66" s="92"/>
      <c r="BO66" s="92"/>
      <c r="BP66" s="94"/>
      <c r="BQ66" s="95"/>
      <c r="BR66" s="92"/>
      <c r="BS66" s="93"/>
      <c r="BT66" s="92"/>
      <c r="BU66" s="92"/>
      <c r="BV66" s="94"/>
      <c r="BW66" s="95"/>
      <c r="BX66" s="92"/>
      <c r="BY66" s="93"/>
      <c r="BZ66" s="92"/>
      <c r="CA66" s="92"/>
      <c r="CB66" s="94"/>
      <c r="CC66" s="95"/>
      <c r="CD66" s="92"/>
      <c r="CE66" s="93"/>
      <c r="CF66" s="92"/>
      <c r="CG66" s="92"/>
      <c r="CH66" s="94"/>
      <c r="CI66" s="95"/>
      <c r="CJ66" s="92"/>
      <c r="CK66" s="93"/>
      <c r="CL66" s="92"/>
      <c r="CM66" s="92"/>
      <c r="CN66" s="94"/>
      <c r="CO66" s="95"/>
      <c r="CP66" s="92"/>
      <c r="CQ66" s="93"/>
      <c r="CR66" s="92"/>
      <c r="CS66" s="92"/>
      <c r="CT66" s="94"/>
      <c r="CU66" s="95"/>
      <c r="CV66" s="92"/>
      <c r="CW66" s="93"/>
      <c r="CX66" s="92"/>
      <c r="CY66" s="92"/>
      <c r="CZ66" s="94"/>
      <c r="DA66" s="95"/>
      <c r="DB66" s="92"/>
      <c r="DC66" s="93"/>
      <c r="DD66" s="92"/>
      <c r="DE66" s="92"/>
      <c r="DF66" s="94"/>
      <c r="DG66" s="95"/>
      <c r="DH66" s="92"/>
      <c r="DI66" s="93"/>
      <c r="DJ66" s="92"/>
      <c r="DK66" s="92"/>
      <c r="DL66" s="94"/>
      <c r="DM66" s="95"/>
      <c r="DN66" s="92"/>
      <c r="DO66" s="93"/>
      <c r="DP66" s="92"/>
      <c r="DQ66" s="92"/>
      <c r="DR66" s="94"/>
      <c r="DS66" s="95"/>
      <c r="DT66" s="92"/>
      <c r="DU66" s="93"/>
      <c r="DV66" s="92"/>
      <c r="DW66" s="92"/>
      <c r="DX66" s="94"/>
      <c r="DY66" s="95"/>
      <c r="DZ66" s="92"/>
      <c r="EA66" s="93"/>
      <c r="EB66" s="92"/>
      <c r="EC66" s="92"/>
      <c r="ED66" s="94"/>
      <c r="EE66" s="95"/>
      <c r="EF66" s="92"/>
      <c r="EG66" s="93"/>
      <c r="EH66" s="92"/>
      <c r="EI66" s="92"/>
      <c r="EJ66" s="94"/>
      <c r="EK66" s="95"/>
      <c r="EL66" s="92"/>
      <c r="EM66" s="93"/>
      <c r="EN66" s="92"/>
      <c r="EO66" s="92"/>
      <c r="EP66" s="94"/>
      <c r="EQ66" s="95"/>
      <c r="ER66" s="92"/>
      <c r="ES66" s="93"/>
      <c r="ET66" s="92"/>
      <c r="EU66" s="92"/>
      <c r="EV66" s="94"/>
      <c r="EW66" s="95"/>
      <c r="EX66" s="92"/>
      <c r="EY66" s="93"/>
      <c r="EZ66" s="92"/>
      <c r="FA66" s="92"/>
      <c r="FB66" s="94"/>
      <c r="FC66" s="95"/>
      <c r="FD66" s="92"/>
      <c r="FE66" s="93"/>
      <c r="FF66" s="92"/>
      <c r="FG66" s="92"/>
      <c r="FH66" s="94"/>
      <c r="FI66" s="95"/>
      <c r="FJ66" s="92"/>
      <c r="FK66" s="93"/>
      <c r="FL66" s="92"/>
      <c r="FM66" s="92"/>
      <c r="FN66" s="94"/>
      <c r="FO66" s="95"/>
      <c r="FP66" s="92"/>
      <c r="FQ66" s="93"/>
      <c r="FR66" s="92"/>
      <c r="FS66" s="92"/>
      <c r="FT66" s="94"/>
      <c r="FU66" s="95"/>
      <c r="FV66" s="92"/>
      <c r="FW66" s="93"/>
      <c r="FX66" s="92"/>
      <c r="FY66" s="92"/>
      <c r="FZ66" s="94"/>
      <c r="GA66" s="95"/>
      <c r="GB66" s="92"/>
      <c r="GC66" s="93"/>
      <c r="GD66" s="92"/>
      <c r="GE66" s="92"/>
      <c r="GF66" s="94"/>
      <c r="GG66" s="95"/>
      <c r="GH66" s="92"/>
      <c r="GI66" s="93"/>
      <c r="GJ66" s="92"/>
      <c r="GK66" s="92"/>
      <c r="GL66" s="94"/>
      <c r="GM66" s="95"/>
      <c r="GN66" s="92"/>
      <c r="GO66" s="93"/>
      <c r="GP66" s="92"/>
      <c r="GQ66" s="92"/>
      <c r="GR66" s="94"/>
      <c r="GS66" s="95"/>
      <c r="GT66" s="92"/>
      <c r="GU66" s="93"/>
      <c r="GV66" s="92"/>
      <c r="GW66" s="92"/>
      <c r="GX66" s="94"/>
      <c r="GY66" s="95"/>
      <c r="GZ66" s="92"/>
      <c r="HA66" s="93"/>
      <c r="HB66" s="92"/>
      <c r="HC66" s="92"/>
      <c r="HD66" s="94"/>
      <c r="HE66" s="95"/>
      <c r="HF66" s="92"/>
      <c r="HG66" s="93"/>
      <c r="HH66" s="92"/>
      <c r="HI66" s="92"/>
      <c r="HJ66" s="94"/>
      <c r="HK66" s="95"/>
      <c r="HL66" s="92"/>
      <c r="HM66" s="93"/>
      <c r="HN66" s="92"/>
      <c r="HO66" s="92"/>
      <c r="HP66" s="94"/>
      <c r="HQ66" s="95"/>
      <c r="HR66" s="92"/>
      <c r="HS66" s="93"/>
      <c r="HT66" s="92"/>
      <c r="HU66" s="92"/>
      <c r="HV66" s="94"/>
      <c r="HW66" s="95"/>
      <c r="HX66" s="92"/>
      <c r="HY66" s="93"/>
      <c r="HZ66" s="92"/>
      <c r="IA66" s="92"/>
      <c r="IB66" s="94"/>
      <c r="IC66" s="95"/>
      <c r="ID66" s="92"/>
      <c r="IE66" s="93"/>
      <c r="IF66" s="92"/>
      <c r="IG66" s="92"/>
      <c r="IH66" s="94"/>
      <c r="II66" s="95"/>
      <c r="IJ66" s="92"/>
      <c r="IK66" s="93"/>
      <c r="IL66" s="92"/>
      <c r="IM66" s="92"/>
      <c r="IN66" s="94"/>
      <c r="IO66" s="95"/>
      <c r="IP66" s="92"/>
      <c r="IQ66" s="93"/>
      <c r="IR66" s="92"/>
      <c r="IS66" s="92"/>
      <c r="IT66" s="94"/>
      <c r="IU66" s="95"/>
      <c r="IV66" s="92"/>
      <c r="IW66" s="93"/>
      <c r="IX66" s="92"/>
      <c r="IY66" s="92"/>
      <c r="IZ66" s="94"/>
      <c r="JA66" s="95"/>
      <c r="JB66" s="92"/>
      <c r="JC66" s="93"/>
      <c r="JD66" s="92"/>
      <c r="JE66" s="92"/>
      <c r="JF66" s="94"/>
      <c r="JG66" s="95"/>
      <c r="JH66" s="92"/>
      <c r="JI66" s="93"/>
      <c r="JJ66" s="92"/>
      <c r="JK66" s="92"/>
      <c r="JL66" s="94"/>
      <c r="JM66" s="95"/>
      <c r="JN66" s="92"/>
      <c r="JO66" s="93"/>
      <c r="JP66" s="92"/>
      <c r="JQ66" s="92"/>
      <c r="JR66" s="94"/>
      <c r="JS66" s="95"/>
      <c r="JT66" s="92"/>
      <c r="JU66" s="93"/>
      <c r="JV66" s="92"/>
      <c r="JW66" s="92"/>
      <c r="JX66" s="94"/>
      <c r="JY66" s="95"/>
      <c r="JZ66" s="92"/>
      <c r="KA66" s="93"/>
      <c r="KB66" s="92"/>
      <c r="KC66" s="92"/>
      <c r="KD66" s="94"/>
      <c r="KE66" s="95"/>
      <c r="KF66" s="92"/>
      <c r="KG66" s="93"/>
      <c r="KH66" s="92"/>
      <c r="KI66" s="92"/>
      <c r="KJ66" s="94"/>
      <c r="KK66" s="95"/>
      <c r="KL66" s="92"/>
      <c r="KM66" s="93"/>
      <c r="KN66" s="92"/>
      <c r="KO66" s="92"/>
      <c r="KP66" s="94"/>
      <c r="KQ66" s="95"/>
      <c r="KR66" s="92"/>
      <c r="KS66" s="93"/>
      <c r="KT66" s="92"/>
      <c r="KU66" s="92"/>
      <c r="KV66" s="94"/>
      <c r="KW66" s="95"/>
      <c r="KX66" s="92"/>
      <c r="KY66" s="93"/>
      <c r="KZ66" s="92"/>
      <c r="LA66" s="92"/>
      <c r="LB66" s="94"/>
      <c r="LC66" s="95"/>
      <c r="LD66" s="92"/>
      <c r="LE66" s="93"/>
      <c r="LF66" s="92"/>
      <c r="LG66" s="92"/>
      <c r="LH66" s="94"/>
      <c r="LI66" s="95"/>
      <c r="LJ66" s="92"/>
      <c r="LK66" s="93"/>
      <c r="LL66" s="92"/>
      <c r="LM66" s="92"/>
      <c r="LN66" s="94"/>
      <c r="LO66" s="95"/>
      <c r="LP66" s="92"/>
      <c r="LQ66" s="93"/>
      <c r="LR66" s="92"/>
      <c r="LS66" s="92"/>
      <c r="LT66" s="94"/>
      <c r="LU66" s="95"/>
      <c r="LV66" s="92"/>
      <c r="LW66" s="93"/>
      <c r="LX66" s="92"/>
      <c r="LY66" s="92"/>
      <c r="LZ66" s="94"/>
      <c r="MA66" s="95"/>
      <c r="MB66" s="92"/>
      <c r="MC66" s="93"/>
      <c r="MD66" s="92"/>
      <c r="ME66" s="92"/>
      <c r="MF66" s="94"/>
      <c r="MG66" s="95"/>
      <c r="MH66" s="92"/>
      <c r="MI66" s="93"/>
      <c r="MJ66" s="92"/>
      <c r="MK66" s="92"/>
      <c r="ML66" s="94"/>
      <c r="MM66" s="95"/>
      <c r="MN66" s="92"/>
      <c r="MO66" s="93"/>
      <c r="MP66" s="92"/>
      <c r="MQ66" s="92"/>
      <c r="MR66" s="94"/>
      <c r="MS66" s="95"/>
      <c r="MT66" s="92"/>
      <c r="MU66" s="93"/>
      <c r="MV66" s="92"/>
      <c r="MW66" s="92"/>
      <c r="MX66" s="94"/>
      <c r="MY66" s="95"/>
      <c r="MZ66" s="92"/>
      <c r="NA66" s="93"/>
      <c r="NB66" s="92"/>
      <c r="NC66" s="92"/>
      <c r="ND66" s="94"/>
      <c r="NE66" s="95"/>
      <c r="NF66" s="92"/>
      <c r="NG66" s="93"/>
      <c r="NH66" s="92"/>
      <c r="NI66" s="92"/>
      <c r="NJ66" s="94"/>
      <c r="NK66" s="95"/>
      <c r="NL66" s="92"/>
      <c r="NM66" s="93"/>
      <c r="NN66" s="92"/>
      <c r="NO66" s="92"/>
      <c r="NP66" s="94"/>
      <c r="NQ66" s="95"/>
      <c r="NR66" s="92"/>
      <c r="NS66" s="93"/>
      <c r="NT66" s="92"/>
      <c r="NU66" s="92"/>
      <c r="NV66" s="94"/>
      <c r="NW66" s="95"/>
      <c r="NX66" s="92"/>
      <c r="NY66" s="93"/>
      <c r="NZ66" s="92"/>
      <c r="OA66" s="92"/>
      <c r="OB66" s="94"/>
      <c r="OC66" s="95"/>
      <c r="OD66" s="92"/>
      <c r="OE66" s="93"/>
      <c r="OF66" s="92"/>
      <c r="OG66" s="92"/>
      <c r="OH66" s="94"/>
      <c r="OI66" s="95"/>
      <c r="OJ66" s="92"/>
      <c r="OK66" s="93"/>
      <c r="OL66" s="92"/>
      <c r="OM66" s="92"/>
      <c r="ON66" s="94"/>
      <c r="OO66" s="95"/>
      <c r="OP66" s="92"/>
      <c r="OQ66" s="93"/>
      <c r="OR66" s="92"/>
      <c r="OS66" s="92"/>
      <c r="OT66" s="94"/>
      <c r="OU66" s="95"/>
      <c r="OV66" s="92"/>
      <c r="OW66" s="93"/>
      <c r="OX66" s="92"/>
      <c r="OY66" s="92"/>
      <c r="OZ66" s="94"/>
      <c r="PA66" s="95"/>
      <c r="PB66" s="92"/>
      <c r="PC66" s="93"/>
      <c r="PD66" s="92"/>
      <c r="PE66" s="92"/>
      <c r="PF66" s="94"/>
      <c r="PG66" s="95"/>
      <c r="PH66" s="92"/>
      <c r="PI66" s="93"/>
      <c r="PJ66" s="92"/>
      <c r="PK66" s="92"/>
      <c r="PL66" s="94"/>
      <c r="PM66" s="95"/>
      <c r="PN66" s="92"/>
      <c r="PO66" s="93"/>
      <c r="PP66" s="92"/>
      <c r="PQ66" s="92"/>
      <c r="PR66" s="94"/>
      <c r="PS66" s="95"/>
      <c r="PT66" s="92"/>
      <c r="PU66" s="93"/>
      <c r="PV66" s="92"/>
      <c r="PW66" s="92"/>
      <c r="PX66" s="94"/>
      <c r="PY66" s="95"/>
      <c r="PZ66" s="92"/>
      <c r="QA66" s="93"/>
      <c r="QB66" s="92"/>
      <c r="QC66" s="92"/>
      <c r="QD66" s="94"/>
      <c r="QE66" s="95"/>
      <c r="QF66" s="92"/>
      <c r="QG66" s="93"/>
      <c r="QH66" s="92"/>
      <c r="QI66" s="92"/>
      <c r="QJ66" s="94"/>
      <c r="QK66" s="95"/>
      <c r="QL66" s="92"/>
      <c r="QM66" s="93"/>
      <c r="QN66" s="92"/>
      <c r="QO66" s="92"/>
      <c r="QP66" s="94"/>
      <c r="QQ66" s="95"/>
      <c r="QR66" s="92"/>
      <c r="QS66" s="93"/>
      <c r="QT66" s="92"/>
      <c r="QU66" s="92"/>
      <c r="QV66" s="94"/>
      <c r="QW66" s="95"/>
      <c r="QX66" s="92"/>
      <c r="QY66" s="93"/>
      <c r="QZ66" s="92"/>
      <c r="RA66" s="92"/>
      <c r="RB66" s="94"/>
      <c r="RC66" s="95"/>
      <c r="RD66" s="92"/>
      <c r="RE66" s="93"/>
      <c r="RF66" s="92"/>
      <c r="RG66" s="92"/>
      <c r="RH66" s="94"/>
      <c r="RI66" s="95"/>
      <c r="RJ66" s="92"/>
      <c r="RK66" s="93"/>
      <c r="RL66" s="92"/>
      <c r="RM66" s="92"/>
      <c r="RN66" s="94"/>
      <c r="RO66" s="95"/>
      <c r="RP66" s="92"/>
      <c r="RQ66" s="93"/>
      <c r="RR66" s="92"/>
      <c r="RS66" s="92"/>
      <c r="RT66" s="94"/>
      <c r="RU66" s="95"/>
      <c r="RV66" s="92"/>
      <c r="RW66" s="93"/>
      <c r="RX66" s="92"/>
      <c r="RY66" s="92"/>
      <c r="RZ66" s="94"/>
      <c r="SA66" s="95"/>
      <c r="SB66" s="92"/>
      <c r="SC66" s="93"/>
      <c r="SD66" s="92"/>
      <c r="SE66" s="92"/>
      <c r="SF66" s="94"/>
      <c r="SG66" s="95"/>
      <c r="SH66" s="92"/>
      <c r="SI66" s="93"/>
      <c r="SJ66" s="92"/>
      <c r="SK66" s="92"/>
      <c r="SL66" s="94"/>
      <c r="SM66" s="95"/>
      <c r="SN66" s="92"/>
      <c r="SO66" s="93"/>
      <c r="SP66" s="92"/>
      <c r="SQ66" s="92"/>
      <c r="SR66" s="94"/>
      <c r="SS66" s="95"/>
      <c r="ST66" s="92"/>
      <c r="SU66" s="93"/>
      <c r="SV66" s="92"/>
      <c r="SW66" s="92"/>
      <c r="SX66" s="94"/>
      <c r="SY66" s="95"/>
      <c r="SZ66" s="92"/>
      <c r="TA66" s="93"/>
      <c r="TB66" s="92"/>
      <c r="TC66" s="92"/>
      <c r="TD66" s="94"/>
      <c r="TE66" s="95"/>
      <c r="TF66" s="92"/>
      <c r="TG66" s="93"/>
      <c r="TH66" s="92"/>
      <c r="TI66" s="92"/>
      <c r="TJ66" s="94"/>
      <c r="TK66" s="95"/>
      <c r="TL66" s="92"/>
      <c r="TM66" s="93"/>
      <c r="TN66" s="92"/>
      <c r="TO66" s="92"/>
      <c r="TP66" s="94"/>
      <c r="TQ66" s="95"/>
      <c r="TR66" s="92"/>
      <c r="TS66" s="93"/>
      <c r="TT66" s="92"/>
      <c r="TU66" s="92"/>
      <c r="TV66" s="94"/>
      <c r="TW66" s="95"/>
      <c r="TX66" s="92"/>
      <c r="TY66" s="93"/>
      <c r="TZ66" s="92"/>
      <c r="UA66" s="92"/>
      <c r="UB66" s="94"/>
      <c r="UC66" s="95"/>
      <c r="UD66" s="92"/>
      <c r="UE66" s="93"/>
      <c r="UF66" s="92"/>
      <c r="UG66" s="92"/>
      <c r="UH66" s="94"/>
      <c r="UI66" s="95"/>
      <c r="UJ66" s="92"/>
      <c r="UK66" s="93"/>
      <c r="UL66" s="92"/>
      <c r="UM66" s="92"/>
      <c r="UN66" s="94"/>
      <c r="UO66" s="95"/>
      <c r="UP66" s="92"/>
      <c r="UQ66" s="93"/>
      <c r="UR66" s="92"/>
      <c r="US66" s="92"/>
      <c r="UT66" s="94"/>
      <c r="UU66" s="95"/>
      <c r="UV66" s="92"/>
      <c r="UW66" s="93"/>
      <c r="UX66" s="92"/>
      <c r="UY66" s="92"/>
      <c r="UZ66" s="94"/>
      <c r="VA66" s="95"/>
      <c r="VB66" s="92"/>
      <c r="VC66" s="93"/>
      <c r="VD66" s="92"/>
      <c r="VE66" s="92"/>
      <c r="VF66" s="94"/>
      <c r="VG66" s="95"/>
      <c r="VH66" s="92"/>
      <c r="VI66" s="93"/>
      <c r="VJ66" s="92"/>
      <c r="VK66" s="92"/>
      <c r="VL66" s="94"/>
      <c r="VM66" s="95"/>
      <c r="VN66" s="92"/>
      <c r="VO66" s="93"/>
      <c r="VP66" s="92"/>
      <c r="VQ66" s="92"/>
      <c r="VR66" s="94"/>
      <c r="VS66" s="95"/>
      <c r="VT66" s="92"/>
      <c r="VU66" s="93"/>
      <c r="VV66" s="92"/>
      <c r="VW66" s="92"/>
      <c r="VX66" s="94"/>
      <c r="VY66" s="95"/>
      <c r="VZ66" s="92"/>
      <c r="WA66" s="93"/>
      <c r="WB66" s="92"/>
      <c r="WC66" s="92"/>
      <c r="WD66" s="94"/>
      <c r="WE66" s="95"/>
      <c r="WF66" s="92"/>
      <c r="WG66" s="93"/>
      <c r="WH66" s="92"/>
      <c r="WI66" s="92"/>
      <c r="WJ66" s="94"/>
      <c r="WK66" s="95"/>
      <c r="WL66" s="92"/>
      <c r="WM66" s="93"/>
      <c r="WN66" s="92"/>
      <c r="WO66" s="92"/>
      <c r="WP66" s="94"/>
      <c r="WQ66" s="95"/>
      <c r="WR66" s="92"/>
      <c r="WS66" s="93"/>
      <c r="WT66" s="92"/>
      <c r="WU66" s="92"/>
      <c r="WV66" s="94"/>
      <c r="WW66" s="95"/>
      <c r="WX66" s="92"/>
      <c r="WY66" s="93"/>
      <c r="WZ66" s="92"/>
      <c r="XA66" s="92"/>
      <c r="XB66" s="94"/>
      <c r="XC66" s="95"/>
      <c r="XD66" s="92"/>
      <c r="XE66" s="93"/>
      <c r="XF66" s="92"/>
      <c r="XG66" s="92"/>
      <c r="XH66" s="94"/>
      <c r="XI66" s="95"/>
      <c r="XJ66" s="92"/>
      <c r="XK66" s="93"/>
      <c r="XL66" s="92"/>
      <c r="XM66" s="92"/>
      <c r="XN66" s="94"/>
      <c r="XO66" s="95"/>
      <c r="XP66" s="92"/>
      <c r="XQ66" s="93"/>
      <c r="XR66" s="92"/>
      <c r="XS66" s="92"/>
      <c r="XT66" s="94"/>
      <c r="XU66" s="95"/>
      <c r="XV66" s="92"/>
      <c r="XW66" s="93"/>
      <c r="XX66" s="92"/>
      <c r="XY66" s="92"/>
      <c r="XZ66" s="94"/>
      <c r="YA66" s="95"/>
      <c r="YB66" s="92"/>
      <c r="YC66" s="93"/>
      <c r="YD66" s="92"/>
      <c r="YE66" s="92"/>
      <c r="YF66" s="94"/>
      <c r="YG66" s="95"/>
      <c r="YH66" s="92"/>
      <c r="YI66" s="93"/>
      <c r="YJ66" s="92"/>
      <c r="YK66" s="92"/>
      <c r="YL66" s="94"/>
      <c r="YM66" s="95"/>
      <c r="YN66" s="92"/>
      <c r="YO66" s="93"/>
      <c r="YP66" s="92"/>
      <c r="YQ66" s="92"/>
      <c r="YR66" s="94"/>
      <c r="YS66" s="95"/>
      <c r="YT66" s="92"/>
      <c r="YU66" s="93"/>
      <c r="YV66" s="92"/>
      <c r="YW66" s="92"/>
      <c r="YX66" s="94"/>
      <c r="YY66" s="95"/>
      <c r="YZ66" s="92"/>
      <c r="ZA66" s="93"/>
      <c r="ZB66" s="92"/>
      <c r="ZC66" s="92"/>
      <c r="ZD66" s="94"/>
      <c r="ZE66" s="95"/>
      <c r="ZF66" s="92"/>
      <c r="ZG66" s="93"/>
      <c r="ZH66" s="92"/>
      <c r="ZI66" s="92"/>
      <c r="ZJ66" s="94"/>
      <c r="ZK66" s="95"/>
      <c r="ZL66" s="92"/>
      <c r="ZM66" s="93"/>
      <c r="ZN66" s="92"/>
      <c r="ZO66" s="92"/>
      <c r="ZP66" s="94"/>
      <c r="ZQ66" s="95"/>
      <c r="ZR66" s="92"/>
      <c r="ZS66" s="93"/>
      <c r="ZT66" s="92"/>
      <c r="ZU66" s="92"/>
      <c r="ZV66" s="94"/>
      <c r="ZW66" s="95"/>
      <c r="ZX66" s="92"/>
      <c r="ZY66" s="93"/>
      <c r="ZZ66" s="92"/>
      <c r="AAA66" s="92"/>
      <c r="AAB66" s="94"/>
      <c r="AAC66" s="95"/>
      <c r="AAD66" s="92"/>
      <c r="AAE66" s="93"/>
      <c r="AAF66" s="92"/>
      <c r="AAG66" s="92"/>
      <c r="AAH66" s="94"/>
      <c r="AAI66" s="95"/>
      <c r="AAJ66" s="92"/>
      <c r="AAK66" s="93"/>
      <c r="AAL66" s="92"/>
      <c r="AAM66" s="92"/>
      <c r="AAN66" s="94"/>
      <c r="AAO66" s="95"/>
      <c r="AAP66" s="92"/>
      <c r="AAQ66" s="93"/>
      <c r="AAR66" s="92"/>
      <c r="AAS66" s="92"/>
      <c r="AAT66" s="94"/>
      <c r="AAU66" s="95"/>
      <c r="AAV66" s="92"/>
      <c r="AAW66" s="93"/>
      <c r="AAX66" s="92"/>
      <c r="AAY66" s="92"/>
      <c r="AAZ66" s="94"/>
      <c r="ABA66" s="95"/>
      <c r="ABB66" s="92"/>
      <c r="ABC66" s="93"/>
      <c r="ABD66" s="92"/>
      <c r="ABE66" s="92"/>
      <c r="ABF66" s="94"/>
      <c r="ABG66" s="95"/>
      <c r="ABH66" s="92"/>
      <c r="ABI66" s="93"/>
      <c r="ABJ66" s="92"/>
      <c r="ABK66" s="92"/>
      <c r="ABL66" s="94"/>
      <c r="ABM66" s="95"/>
      <c r="ABN66" s="92"/>
      <c r="ABO66" s="93"/>
      <c r="ABP66" s="92"/>
      <c r="ABQ66" s="92"/>
      <c r="ABR66" s="94"/>
      <c r="ABS66" s="95"/>
      <c r="ABT66" s="92"/>
      <c r="ABU66" s="93"/>
      <c r="ABV66" s="92"/>
      <c r="ABW66" s="92"/>
      <c r="ABX66" s="94"/>
      <c r="ABY66" s="95"/>
      <c r="ABZ66" s="92"/>
      <c r="ACA66" s="93"/>
      <c r="ACB66" s="92"/>
      <c r="ACC66" s="92"/>
      <c r="ACD66" s="94"/>
      <c r="ACE66" s="95"/>
      <c r="ACF66" s="92"/>
      <c r="ACG66" s="93"/>
      <c r="ACH66" s="92"/>
      <c r="ACI66" s="92"/>
      <c r="ACJ66" s="94"/>
      <c r="ACK66" s="95"/>
      <c r="ACL66" s="92"/>
      <c r="ACM66" s="93"/>
      <c r="ACN66" s="92"/>
      <c r="ACO66" s="92"/>
      <c r="ACP66" s="94"/>
      <c r="ACQ66" s="95"/>
      <c r="ACR66" s="92"/>
      <c r="ACS66" s="93"/>
      <c r="ACT66" s="92"/>
      <c r="ACU66" s="92"/>
      <c r="ACV66" s="94"/>
      <c r="ACW66" s="95"/>
      <c r="ACX66" s="92"/>
      <c r="ACY66" s="93"/>
      <c r="ACZ66" s="92"/>
      <c r="ADA66" s="92"/>
      <c r="ADB66" s="94"/>
      <c r="ADC66" s="95"/>
      <c r="ADD66" s="92"/>
      <c r="ADE66" s="93"/>
      <c r="ADF66" s="92"/>
      <c r="ADG66" s="92"/>
      <c r="ADH66" s="94"/>
      <c r="ADI66" s="95"/>
      <c r="ADJ66" s="92"/>
      <c r="ADK66" s="93"/>
      <c r="ADL66" s="92"/>
      <c r="ADM66" s="92"/>
      <c r="ADN66" s="94"/>
      <c r="ADO66" s="95"/>
      <c r="ADP66" s="92"/>
      <c r="ADQ66" s="93"/>
      <c r="ADR66" s="92"/>
      <c r="ADS66" s="92"/>
      <c r="ADT66" s="94"/>
      <c r="ADU66" s="95"/>
      <c r="ADV66" s="92"/>
      <c r="ADW66" s="93"/>
      <c r="ADX66" s="92"/>
      <c r="ADY66" s="92"/>
      <c r="ADZ66" s="94"/>
      <c r="AEA66" s="95"/>
      <c r="AEB66" s="92"/>
      <c r="AEC66" s="93"/>
      <c r="AED66" s="92"/>
      <c r="AEE66" s="92"/>
      <c r="AEF66" s="94"/>
      <c r="AEG66" s="95"/>
      <c r="AEH66" s="92"/>
      <c r="AEI66" s="93"/>
      <c r="AEJ66" s="92"/>
      <c r="AEK66" s="92"/>
      <c r="AEL66" s="94"/>
      <c r="AEM66" s="95"/>
      <c r="AEN66" s="92"/>
      <c r="AEO66" s="93"/>
      <c r="AEP66" s="92"/>
      <c r="AEQ66" s="92"/>
      <c r="AER66" s="94"/>
      <c r="AES66" s="95"/>
      <c r="AET66" s="92"/>
      <c r="AEU66" s="93"/>
      <c r="AEV66" s="92"/>
      <c r="AEW66" s="92"/>
      <c r="AEX66" s="94"/>
      <c r="AEY66" s="95"/>
      <c r="AEZ66" s="92"/>
      <c r="AFA66" s="93"/>
      <c r="AFB66" s="92"/>
      <c r="AFC66" s="92"/>
      <c r="AFD66" s="94"/>
      <c r="AFE66" s="95"/>
      <c r="AFF66" s="92"/>
      <c r="AFG66" s="93"/>
      <c r="AFH66" s="92"/>
      <c r="AFI66" s="92"/>
      <c r="AFJ66" s="94"/>
      <c r="AFK66" s="95"/>
      <c r="AFL66" s="92"/>
      <c r="AFM66" s="93"/>
      <c r="AFN66" s="92"/>
      <c r="AFO66" s="92"/>
      <c r="AFP66" s="94"/>
      <c r="AFQ66" s="95"/>
      <c r="AFR66" s="92"/>
      <c r="AFS66" s="93"/>
      <c r="AFT66" s="92"/>
      <c r="AFU66" s="92"/>
      <c r="AFV66" s="94"/>
      <c r="AFW66" s="95"/>
      <c r="AFX66" s="92"/>
      <c r="AFY66" s="93"/>
      <c r="AFZ66" s="92"/>
      <c r="AGA66" s="92"/>
      <c r="AGB66" s="94"/>
      <c r="AGC66" s="95"/>
      <c r="AGD66" s="92"/>
      <c r="AGE66" s="93"/>
      <c r="AGF66" s="92"/>
      <c r="AGG66" s="92"/>
      <c r="AGH66" s="94"/>
      <c r="AGI66" s="95"/>
      <c r="AGJ66" s="92"/>
      <c r="AGK66" s="93"/>
      <c r="AGL66" s="92"/>
      <c r="AGM66" s="92"/>
      <c r="AGN66" s="94"/>
      <c r="AGO66" s="95"/>
      <c r="AGP66" s="92"/>
      <c r="AGQ66" s="93"/>
      <c r="AGR66" s="92"/>
      <c r="AGS66" s="92"/>
      <c r="AGT66" s="94"/>
      <c r="AGU66" s="95"/>
      <c r="AGV66" s="92"/>
      <c r="AGW66" s="93"/>
      <c r="AGX66" s="92"/>
      <c r="AGY66" s="92"/>
      <c r="AGZ66" s="94"/>
      <c r="AHA66" s="95"/>
      <c r="AHB66" s="92"/>
      <c r="AHC66" s="93"/>
      <c r="AHD66" s="92"/>
      <c r="AHE66" s="92"/>
      <c r="AHF66" s="94"/>
      <c r="AHG66" s="95"/>
      <c r="AHH66" s="92"/>
      <c r="AHI66" s="93"/>
      <c r="AHJ66" s="92"/>
      <c r="AHK66" s="92"/>
      <c r="AHL66" s="94"/>
      <c r="AHM66" s="95"/>
      <c r="AHN66" s="92"/>
      <c r="AHO66" s="93"/>
      <c r="AHP66" s="92"/>
      <c r="AHQ66" s="92"/>
      <c r="AHR66" s="94"/>
      <c r="AHS66" s="95"/>
      <c r="AHT66" s="92"/>
      <c r="AHU66" s="93"/>
      <c r="AHV66" s="92"/>
      <c r="AHW66" s="92"/>
      <c r="AHX66" s="94"/>
      <c r="AHY66" s="95"/>
      <c r="AHZ66" s="92"/>
      <c r="AIA66" s="93"/>
      <c r="AIB66" s="92"/>
      <c r="AIC66" s="92"/>
      <c r="AID66" s="94"/>
      <c r="AIE66" s="95"/>
      <c r="AIF66" s="92"/>
      <c r="AIG66" s="93"/>
      <c r="AIH66" s="92"/>
      <c r="AII66" s="92"/>
      <c r="AIJ66" s="94"/>
      <c r="AIK66" s="95"/>
      <c r="AIL66" s="92"/>
      <c r="AIM66" s="93"/>
      <c r="AIN66" s="92"/>
      <c r="AIO66" s="92"/>
      <c r="AIP66" s="94"/>
      <c r="AIQ66" s="95"/>
      <c r="AIR66" s="92"/>
      <c r="AIS66" s="93"/>
      <c r="AIT66" s="92"/>
      <c r="AIU66" s="92"/>
      <c r="AIV66" s="94"/>
      <c r="AIW66" s="95"/>
      <c r="AIX66" s="92"/>
      <c r="AIY66" s="93"/>
      <c r="AIZ66" s="92"/>
      <c r="AJA66" s="92"/>
      <c r="AJB66" s="94"/>
      <c r="AJC66" s="95"/>
      <c r="AJD66" s="92"/>
      <c r="AJE66" s="93"/>
      <c r="AJF66" s="92"/>
      <c r="AJG66" s="92"/>
      <c r="AJH66" s="94"/>
      <c r="AJI66" s="95"/>
      <c r="AJJ66" s="92"/>
      <c r="AJK66" s="93"/>
      <c r="AJL66" s="92"/>
      <c r="AJM66" s="92"/>
      <c r="AJN66" s="94"/>
      <c r="AJO66" s="95"/>
      <c r="AJP66" s="92"/>
      <c r="AJQ66" s="93"/>
      <c r="AJR66" s="92"/>
      <c r="AJS66" s="92"/>
      <c r="AJT66" s="94"/>
      <c r="AJU66" s="95"/>
      <c r="AJV66" s="92"/>
      <c r="AJW66" s="93"/>
      <c r="AJX66" s="92"/>
      <c r="AJY66" s="92"/>
      <c r="AJZ66" s="94"/>
      <c r="AKA66" s="95"/>
      <c r="AKB66" s="92"/>
      <c r="AKC66" s="93"/>
      <c r="AKD66" s="92"/>
      <c r="AKE66" s="92"/>
      <c r="AKF66" s="94"/>
      <c r="AKG66" s="95"/>
      <c r="AKH66" s="92"/>
      <c r="AKI66" s="93"/>
      <c r="AKJ66" s="92"/>
      <c r="AKK66" s="92"/>
      <c r="AKL66" s="94"/>
      <c r="AKM66" s="95"/>
      <c r="AKN66" s="92"/>
      <c r="AKO66" s="93"/>
      <c r="AKP66" s="92"/>
      <c r="AKQ66" s="92"/>
      <c r="AKR66" s="94"/>
      <c r="AKS66" s="95"/>
      <c r="AKT66" s="92"/>
      <c r="AKU66" s="93"/>
      <c r="AKV66" s="92"/>
      <c r="AKW66" s="92"/>
      <c r="AKX66" s="94"/>
      <c r="AKY66" s="95"/>
      <c r="AKZ66" s="92"/>
      <c r="ALA66" s="93"/>
      <c r="ALB66" s="92"/>
      <c r="ALC66" s="92"/>
      <c r="ALD66" s="94"/>
      <c r="ALE66" s="95"/>
      <c r="ALF66" s="92"/>
      <c r="ALG66" s="93"/>
      <c r="ALH66" s="92"/>
      <c r="ALI66" s="92"/>
      <c r="ALJ66" s="94"/>
      <c r="ALK66" s="95"/>
      <c r="ALL66" s="92"/>
      <c r="ALM66" s="93"/>
      <c r="ALN66" s="92"/>
      <c r="ALO66" s="92"/>
      <c r="ALP66" s="94"/>
      <c r="ALQ66" s="95"/>
      <c r="ALR66" s="92"/>
      <c r="ALS66" s="93"/>
      <c r="ALT66" s="92"/>
      <c r="ALU66" s="92"/>
      <c r="ALV66" s="94"/>
      <c r="ALW66" s="95"/>
      <c r="ALX66" s="92"/>
      <c r="ALY66" s="93"/>
      <c r="ALZ66" s="92"/>
      <c r="AMA66" s="92"/>
      <c r="AMB66" s="94"/>
      <c r="AMC66" s="95"/>
      <c r="AMD66" s="92"/>
      <c r="AME66" s="93"/>
      <c r="AMF66" s="92"/>
      <c r="AMG66" s="92"/>
      <c r="AMH66" s="94"/>
      <c r="AMI66" s="95"/>
      <c r="AMJ66" s="92"/>
      <c r="AMK66" s="93"/>
      <c r="AML66" s="92"/>
      <c r="AMM66" s="92"/>
      <c r="AMN66" s="94"/>
      <c r="AMO66" s="95"/>
      <c r="AMP66" s="92"/>
      <c r="AMQ66" s="93"/>
      <c r="AMR66" s="92"/>
      <c r="AMS66" s="92"/>
      <c r="AMT66" s="94"/>
      <c r="AMU66" s="95"/>
      <c r="AMV66" s="92"/>
      <c r="AMW66" s="93"/>
      <c r="AMX66" s="92"/>
      <c r="AMY66" s="92"/>
      <c r="AMZ66" s="94"/>
      <c r="ANA66" s="95"/>
      <c r="ANB66" s="92"/>
      <c r="ANC66" s="93"/>
      <c r="AND66" s="92"/>
      <c r="ANE66" s="92"/>
      <c r="ANF66" s="94"/>
      <c r="ANG66" s="95"/>
      <c r="ANH66" s="92"/>
      <c r="ANI66" s="93"/>
      <c r="ANJ66" s="92"/>
      <c r="ANK66" s="92"/>
      <c r="ANL66" s="94"/>
      <c r="ANM66" s="95"/>
      <c r="ANN66" s="92"/>
      <c r="ANO66" s="93"/>
      <c r="ANP66" s="92"/>
      <c r="ANQ66" s="92"/>
      <c r="ANR66" s="94"/>
      <c r="ANS66" s="95"/>
      <c r="ANT66" s="92"/>
      <c r="ANU66" s="93"/>
      <c r="ANV66" s="92"/>
      <c r="ANW66" s="92"/>
      <c r="ANX66" s="94"/>
      <c r="ANY66" s="95"/>
      <c r="ANZ66" s="92"/>
      <c r="AOA66" s="93"/>
      <c r="AOB66" s="92"/>
      <c r="AOC66" s="92"/>
      <c r="AOD66" s="94"/>
      <c r="AOE66" s="95"/>
      <c r="AOF66" s="92"/>
      <c r="AOG66" s="93"/>
      <c r="AOH66" s="92"/>
      <c r="AOI66" s="92"/>
      <c r="AOJ66" s="94"/>
      <c r="AOK66" s="95"/>
      <c r="AOL66" s="92"/>
      <c r="AOM66" s="93"/>
      <c r="AON66" s="92"/>
      <c r="AOO66" s="92"/>
      <c r="AOP66" s="94"/>
      <c r="AOQ66" s="95"/>
      <c r="AOR66" s="92"/>
      <c r="AOS66" s="93"/>
      <c r="AOT66" s="92"/>
      <c r="AOU66" s="92"/>
      <c r="AOV66" s="94"/>
      <c r="AOW66" s="95"/>
      <c r="AOX66" s="92"/>
      <c r="AOY66" s="93"/>
      <c r="AOZ66" s="92"/>
      <c r="APA66" s="92"/>
      <c r="APB66" s="94"/>
      <c r="APC66" s="95"/>
      <c r="APD66" s="92"/>
      <c r="APE66" s="93"/>
      <c r="APF66" s="92"/>
      <c r="APG66" s="92"/>
      <c r="APH66" s="94"/>
      <c r="API66" s="95"/>
      <c r="APJ66" s="92"/>
      <c r="APK66" s="93"/>
      <c r="APL66" s="92"/>
      <c r="APM66" s="92"/>
      <c r="APN66" s="94"/>
      <c r="APO66" s="95"/>
      <c r="APP66" s="92"/>
      <c r="APQ66" s="93"/>
      <c r="APR66" s="92"/>
      <c r="APS66" s="92"/>
      <c r="APT66" s="94"/>
      <c r="APU66" s="95"/>
      <c r="APV66" s="92"/>
      <c r="APW66" s="93"/>
      <c r="APX66" s="92"/>
      <c r="APY66" s="92"/>
      <c r="APZ66" s="94"/>
      <c r="AQA66" s="95"/>
      <c r="AQB66" s="92"/>
      <c r="AQC66" s="93"/>
      <c r="AQD66" s="92"/>
      <c r="AQE66" s="92"/>
      <c r="AQF66" s="94"/>
      <c r="AQG66" s="95"/>
      <c r="AQH66" s="92"/>
      <c r="AQI66" s="93"/>
      <c r="AQJ66" s="92"/>
      <c r="AQK66" s="92"/>
      <c r="AQL66" s="94"/>
      <c r="AQM66" s="95"/>
      <c r="AQN66" s="92"/>
      <c r="AQO66" s="93"/>
      <c r="AQP66" s="92"/>
      <c r="AQQ66" s="92"/>
      <c r="AQR66" s="94"/>
      <c r="AQS66" s="95"/>
      <c r="AQT66" s="92"/>
      <c r="AQU66" s="93"/>
      <c r="AQV66" s="92"/>
      <c r="AQW66" s="92"/>
      <c r="AQX66" s="94"/>
      <c r="AQY66" s="95"/>
      <c r="AQZ66" s="92"/>
      <c r="ARA66" s="93"/>
      <c r="ARB66" s="92"/>
      <c r="ARC66" s="92"/>
      <c r="ARD66" s="94"/>
      <c r="ARE66" s="95"/>
      <c r="ARF66" s="92"/>
      <c r="ARG66" s="93"/>
      <c r="ARH66" s="92"/>
      <c r="ARI66" s="92"/>
      <c r="ARJ66" s="94"/>
      <c r="ARK66" s="95"/>
      <c r="ARL66" s="92"/>
      <c r="ARM66" s="93"/>
      <c r="ARN66" s="92"/>
      <c r="ARO66" s="92"/>
      <c r="ARP66" s="94"/>
      <c r="ARQ66" s="95"/>
      <c r="ARR66" s="92"/>
      <c r="ARS66" s="93"/>
      <c r="ART66" s="92"/>
      <c r="ARU66" s="92"/>
      <c r="ARV66" s="94"/>
      <c r="ARW66" s="95"/>
      <c r="ARX66" s="92"/>
      <c r="ARY66" s="93"/>
      <c r="ARZ66" s="92"/>
      <c r="ASA66" s="92"/>
      <c r="ASB66" s="94"/>
      <c r="ASC66" s="95"/>
      <c r="ASD66" s="92"/>
      <c r="ASE66" s="93"/>
      <c r="ASF66" s="92"/>
      <c r="ASG66" s="92"/>
      <c r="ASH66" s="94"/>
      <c r="ASI66" s="95"/>
      <c r="ASJ66" s="92"/>
      <c r="ASK66" s="93"/>
      <c r="ASL66" s="92"/>
      <c r="ASM66" s="92"/>
      <c r="ASN66" s="94"/>
      <c r="ASO66" s="95"/>
      <c r="ASP66" s="92"/>
      <c r="ASQ66" s="93"/>
      <c r="ASR66" s="92"/>
      <c r="ASS66" s="92"/>
      <c r="AST66" s="94"/>
      <c r="ASU66" s="95"/>
      <c r="ASV66" s="92"/>
      <c r="ASW66" s="93"/>
      <c r="ASX66" s="92"/>
      <c r="ASY66" s="92"/>
      <c r="ASZ66" s="94"/>
      <c r="ATA66" s="95"/>
      <c r="ATB66" s="92"/>
      <c r="ATC66" s="93"/>
      <c r="ATD66" s="92"/>
      <c r="ATE66" s="92"/>
      <c r="ATF66" s="94"/>
      <c r="ATG66" s="95"/>
      <c r="ATH66" s="92"/>
      <c r="ATI66" s="93"/>
      <c r="ATJ66" s="92"/>
      <c r="ATK66" s="92"/>
      <c r="ATL66" s="94"/>
      <c r="ATM66" s="95"/>
      <c r="ATN66" s="92"/>
      <c r="ATO66" s="93"/>
      <c r="ATP66" s="92"/>
      <c r="ATQ66" s="92"/>
      <c r="ATR66" s="94"/>
      <c r="ATS66" s="95"/>
      <c r="ATT66" s="92"/>
      <c r="ATU66" s="93"/>
      <c r="ATV66" s="92"/>
      <c r="ATW66" s="92"/>
      <c r="ATX66" s="94"/>
      <c r="ATY66" s="95"/>
      <c r="ATZ66" s="92"/>
      <c r="AUA66" s="93"/>
      <c r="AUB66" s="92"/>
      <c r="AUC66" s="92"/>
      <c r="AUD66" s="94"/>
      <c r="AUE66" s="95"/>
      <c r="AUF66" s="92"/>
      <c r="AUG66" s="93"/>
      <c r="AUH66" s="92"/>
      <c r="AUI66" s="92"/>
      <c r="AUJ66" s="94"/>
      <c r="AUK66" s="95"/>
      <c r="AUL66" s="92"/>
      <c r="AUM66" s="93"/>
      <c r="AUN66" s="92"/>
      <c r="AUO66" s="92"/>
      <c r="AUP66" s="94"/>
      <c r="AUQ66" s="95"/>
      <c r="AUR66" s="92"/>
      <c r="AUS66" s="93"/>
      <c r="AUT66" s="92"/>
      <c r="AUU66" s="92"/>
      <c r="AUV66" s="94"/>
      <c r="AUW66" s="95"/>
      <c r="AUX66" s="92"/>
      <c r="AUY66" s="93"/>
      <c r="AUZ66" s="92"/>
      <c r="AVA66" s="92"/>
      <c r="AVB66" s="94"/>
      <c r="AVC66" s="95"/>
      <c r="AVD66" s="92"/>
      <c r="AVE66" s="93"/>
      <c r="AVF66" s="92"/>
      <c r="AVG66" s="92"/>
      <c r="AVH66" s="94"/>
      <c r="AVI66" s="95"/>
      <c r="AVJ66" s="92"/>
      <c r="AVK66" s="93"/>
      <c r="AVL66" s="92"/>
      <c r="AVM66" s="92"/>
      <c r="AVN66" s="94"/>
      <c r="AVO66" s="95"/>
      <c r="AVP66" s="92"/>
      <c r="AVQ66" s="93"/>
      <c r="AVR66" s="92"/>
      <c r="AVS66" s="92"/>
      <c r="AVT66" s="94"/>
      <c r="AVU66" s="95"/>
      <c r="AVV66" s="92"/>
      <c r="AVW66" s="93"/>
      <c r="AVX66" s="92"/>
      <c r="AVY66" s="92"/>
      <c r="AVZ66" s="94"/>
      <c r="AWA66" s="95"/>
      <c r="AWB66" s="92"/>
      <c r="AWC66" s="93"/>
      <c r="AWD66" s="92"/>
      <c r="AWE66" s="92"/>
      <c r="AWF66" s="94"/>
      <c r="AWG66" s="95"/>
      <c r="AWH66" s="92"/>
      <c r="AWI66" s="93"/>
      <c r="AWJ66" s="92"/>
      <c r="AWK66" s="92"/>
      <c r="AWL66" s="94"/>
      <c r="AWM66" s="95"/>
      <c r="AWN66" s="92"/>
      <c r="AWO66" s="93"/>
      <c r="AWP66" s="92"/>
      <c r="AWQ66" s="92"/>
      <c r="AWR66" s="94"/>
      <c r="AWS66" s="95"/>
      <c r="AWT66" s="92"/>
      <c r="AWU66" s="93"/>
      <c r="AWV66" s="92"/>
      <c r="AWW66" s="92"/>
      <c r="AWX66" s="94"/>
      <c r="AWY66" s="95"/>
      <c r="AWZ66" s="92"/>
      <c r="AXA66" s="93"/>
      <c r="AXB66" s="92"/>
      <c r="AXC66" s="92"/>
      <c r="AXD66" s="94"/>
      <c r="AXE66" s="95"/>
      <c r="AXF66" s="92"/>
      <c r="AXG66" s="93"/>
      <c r="AXH66" s="92"/>
      <c r="AXI66" s="92"/>
      <c r="AXJ66" s="94"/>
      <c r="AXK66" s="95"/>
      <c r="AXL66" s="92"/>
      <c r="AXM66" s="93"/>
      <c r="AXN66" s="92"/>
      <c r="AXO66" s="92"/>
      <c r="AXP66" s="94"/>
      <c r="AXQ66" s="95"/>
      <c r="AXR66" s="92"/>
      <c r="AXS66" s="93"/>
      <c r="AXT66" s="92"/>
      <c r="AXU66" s="92"/>
      <c r="AXV66" s="94"/>
      <c r="AXW66" s="95"/>
      <c r="AXX66" s="92"/>
      <c r="AXY66" s="93"/>
      <c r="AXZ66" s="92"/>
      <c r="AYA66" s="92"/>
      <c r="AYB66" s="94"/>
      <c r="AYC66" s="95"/>
      <c r="AYD66" s="92"/>
      <c r="AYE66" s="93"/>
      <c r="AYF66" s="92"/>
      <c r="AYG66" s="92"/>
      <c r="AYH66" s="94"/>
      <c r="AYI66" s="95"/>
      <c r="AYJ66" s="92"/>
      <c r="AYK66" s="93"/>
      <c r="AYL66" s="92"/>
      <c r="AYM66" s="92"/>
      <c r="AYN66" s="94"/>
      <c r="AYO66" s="95"/>
      <c r="AYP66" s="92"/>
      <c r="AYQ66" s="93"/>
      <c r="AYR66" s="92"/>
      <c r="AYS66" s="92"/>
      <c r="AYT66" s="94"/>
      <c r="AYU66" s="95"/>
      <c r="AYV66" s="92"/>
      <c r="AYW66" s="93"/>
      <c r="AYX66" s="92"/>
      <c r="AYY66" s="92"/>
      <c r="AYZ66" s="94"/>
      <c r="AZA66" s="95"/>
      <c r="AZB66" s="92"/>
      <c r="AZC66" s="93"/>
      <c r="AZD66" s="92"/>
      <c r="AZE66" s="92"/>
      <c r="AZF66" s="94"/>
      <c r="AZG66" s="95"/>
      <c r="AZH66" s="92"/>
      <c r="AZI66" s="93"/>
      <c r="AZJ66" s="92"/>
      <c r="AZK66" s="92"/>
      <c r="AZL66" s="94"/>
      <c r="AZM66" s="95"/>
      <c r="AZN66" s="92"/>
      <c r="AZO66" s="93"/>
      <c r="AZP66" s="92"/>
      <c r="AZQ66" s="92"/>
      <c r="AZR66" s="94"/>
      <c r="AZS66" s="95"/>
      <c r="AZT66" s="92"/>
      <c r="AZU66" s="93"/>
      <c r="AZV66" s="92"/>
      <c r="AZW66" s="92"/>
      <c r="AZX66" s="94"/>
      <c r="AZY66" s="95"/>
      <c r="AZZ66" s="92"/>
      <c r="BAA66" s="93"/>
      <c r="BAB66" s="92"/>
      <c r="BAC66" s="92"/>
      <c r="BAD66" s="94"/>
      <c r="BAE66" s="95"/>
      <c r="BAF66" s="92"/>
      <c r="BAG66" s="93"/>
      <c r="BAH66" s="92"/>
      <c r="BAI66" s="92"/>
      <c r="BAJ66" s="94"/>
      <c r="BAK66" s="95"/>
      <c r="BAL66" s="92"/>
      <c r="BAM66" s="93"/>
      <c r="BAN66" s="92"/>
      <c r="BAO66" s="92"/>
      <c r="BAP66" s="94"/>
      <c r="BAQ66" s="95"/>
      <c r="BAR66" s="92"/>
      <c r="BAS66" s="93"/>
      <c r="BAT66" s="92"/>
      <c r="BAU66" s="92"/>
      <c r="BAV66" s="94"/>
      <c r="BAW66" s="95"/>
      <c r="BAX66" s="92"/>
      <c r="BAY66" s="93"/>
      <c r="BAZ66" s="92"/>
      <c r="BBA66" s="92"/>
      <c r="BBB66" s="94"/>
      <c r="BBC66" s="95"/>
      <c r="BBD66" s="92"/>
      <c r="BBE66" s="93"/>
      <c r="BBF66" s="92"/>
      <c r="BBG66" s="92"/>
      <c r="BBH66" s="94"/>
      <c r="BBI66" s="95"/>
      <c r="BBJ66" s="92"/>
      <c r="BBK66" s="93"/>
      <c r="BBL66" s="92"/>
      <c r="BBM66" s="92"/>
      <c r="BBN66" s="94"/>
      <c r="BBO66" s="95"/>
      <c r="BBP66" s="92"/>
      <c r="BBQ66" s="93"/>
      <c r="BBR66" s="92"/>
      <c r="BBS66" s="92"/>
      <c r="BBT66" s="94"/>
      <c r="BBU66" s="95"/>
      <c r="BBV66" s="92"/>
      <c r="BBW66" s="93"/>
      <c r="BBX66" s="92"/>
      <c r="BBY66" s="92"/>
      <c r="BBZ66" s="94"/>
      <c r="BCA66" s="95"/>
      <c r="BCB66" s="92"/>
      <c r="BCC66" s="93"/>
      <c r="BCD66" s="92"/>
      <c r="BCE66" s="92"/>
      <c r="BCF66" s="94"/>
      <c r="BCG66" s="95"/>
      <c r="BCH66" s="92"/>
      <c r="BCI66" s="93"/>
      <c r="BCJ66" s="92"/>
      <c r="BCK66" s="92"/>
      <c r="BCL66" s="94"/>
      <c r="BCM66" s="95"/>
      <c r="BCN66" s="92"/>
      <c r="BCO66" s="93"/>
      <c r="BCP66" s="92"/>
      <c r="BCQ66" s="92"/>
      <c r="BCR66" s="94"/>
      <c r="BCS66" s="95"/>
      <c r="BCT66" s="92"/>
      <c r="BCU66" s="93"/>
      <c r="BCV66" s="92"/>
      <c r="BCW66" s="92"/>
      <c r="BCX66" s="94"/>
      <c r="BCY66" s="95"/>
      <c r="BCZ66" s="92"/>
      <c r="BDA66" s="93"/>
      <c r="BDB66" s="92"/>
      <c r="BDC66" s="92"/>
      <c r="BDD66" s="94"/>
      <c r="BDE66" s="95"/>
      <c r="BDF66" s="92"/>
      <c r="BDG66" s="93"/>
      <c r="BDH66" s="92"/>
      <c r="BDI66" s="92"/>
      <c r="BDJ66" s="94"/>
      <c r="BDK66" s="95"/>
      <c r="BDL66" s="92"/>
      <c r="BDM66" s="93"/>
      <c r="BDN66" s="92"/>
      <c r="BDO66" s="92"/>
      <c r="BDP66" s="94"/>
      <c r="BDQ66" s="95"/>
      <c r="BDR66" s="92"/>
      <c r="BDS66" s="93"/>
      <c r="BDT66" s="92"/>
      <c r="BDU66" s="92"/>
      <c r="BDV66" s="94"/>
      <c r="BDW66" s="95"/>
      <c r="BDX66" s="92"/>
      <c r="BDY66" s="93"/>
      <c r="BDZ66" s="92"/>
      <c r="BEA66" s="92"/>
      <c r="BEB66" s="94"/>
      <c r="BEC66" s="95"/>
      <c r="BED66" s="92"/>
      <c r="BEE66" s="93"/>
      <c r="BEF66" s="92"/>
      <c r="BEG66" s="92"/>
      <c r="BEH66" s="94"/>
      <c r="BEI66" s="95"/>
      <c r="BEJ66" s="92"/>
      <c r="BEK66" s="93"/>
      <c r="BEL66" s="92"/>
      <c r="BEM66" s="92"/>
      <c r="BEN66" s="94"/>
      <c r="BEO66" s="95"/>
      <c r="BEP66" s="92"/>
      <c r="BEQ66" s="93"/>
      <c r="BER66" s="92"/>
      <c r="BES66" s="92"/>
      <c r="BET66" s="94"/>
      <c r="BEU66" s="95"/>
      <c r="BEV66" s="92"/>
      <c r="BEW66" s="93"/>
      <c r="BEX66" s="92"/>
      <c r="BEY66" s="92"/>
      <c r="BEZ66" s="94"/>
      <c r="BFA66" s="95"/>
      <c r="BFB66" s="92"/>
      <c r="BFC66" s="93"/>
      <c r="BFD66" s="92"/>
      <c r="BFE66" s="92"/>
      <c r="BFF66" s="94"/>
      <c r="BFG66" s="95"/>
      <c r="BFH66" s="92"/>
      <c r="BFI66" s="93"/>
      <c r="BFJ66" s="92"/>
      <c r="BFK66" s="92"/>
      <c r="BFL66" s="94"/>
      <c r="BFM66" s="95"/>
      <c r="BFN66" s="92"/>
      <c r="BFO66" s="93"/>
      <c r="BFP66" s="92"/>
      <c r="BFQ66" s="92"/>
      <c r="BFR66" s="94"/>
      <c r="BFS66" s="95"/>
      <c r="BFT66" s="92"/>
      <c r="BFU66" s="93"/>
      <c r="BFV66" s="92"/>
      <c r="BFW66" s="92"/>
      <c r="BFX66" s="94"/>
      <c r="BFY66" s="95"/>
      <c r="BFZ66" s="92"/>
      <c r="BGA66" s="93"/>
      <c r="BGB66" s="92"/>
      <c r="BGC66" s="92"/>
      <c r="BGD66" s="94"/>
      <c r="BGE66" s="95"/>
      <c r="BGF66" s="92"/>
      <c r="BGG66" s="93"/>
      <c r="BGH66" s="92"/>
      <c r="BGI66" s="92"/>
      <c r="BGJ66" s="94"/>
      <c r="BGK66" s="95"/>
      <c r="BGL66" s="92"/>
      <c r="BGM66" s="93"/>
      <c r="BGN66" s="92"/>
      <c r="BGO66" s="92"/>
      <c r="BGP66" s="94"/>
      <c r="BGQ66" s="95"/>
      <c r="BGR66" s="92"/>
      <c r="BGS66" s="93"/>
      <c r="BGT66" s="92"/>
      <c r="BGU66" s="92"/>
      <c r="BGV66" s="94"/>
      <c r="BGW66" s="95"/>
      <c r="BGX66" s="92"/>
      <c r="BGY66" s="93"/>
      <c r="BGZ66" s="92"/>
      <c r="BHA66" s="92"/>
      <c r="BHB66" s="94"/>
      <c r="BHC66" s="95"/>
      <c r="BHD66" s="92"/>
      <c r="BHE66" s="93"/>
      <c r="BHF66" s="92"/>
      <c r="BHG66" s="92"/>
      <c r="BHH66" s="94"/>
      <c r="BHI66" s="95"/>
      <c r="BHJ66" s="92"/>
      <c r="BHK66" s="93"/>
      <c r="BHL66" s="92"/>
      <c r="BHM66" s="92"/>
      <c r="BHN66" s="94"/>
      <c r="BHO66" s="95"/>
      <c r="BHP66" s="92"/>
      <c r="BHQ66" s="93"/>
      <c r="BHR66" s="92"/>
      <c r="BHS66" s="92"/>
      <c r="BHT66" s="94"/>
      <c r="BHU66" s="95"/>
      <c r="BHV66" s="92"/>
      <c r="BHW66" s="93"/>
      <c r="BHX66" s="92"/>
      <c r="BHY66" s="92"/>
      <c r="BHZ66" s="94"/>
      <c r="BIA66" s="95"/>
      <c r="BIB66" s="92"/>
      <c r="BIC66" s="93"/>
      <c r="BID66" s="92"/>
      <c r="BIE66" s="92"/>
      <c r="BIF66" s="94"/>
      <c r="BIG66" s="95"/>
      <c r="BIH66" s="92"/>
      <c r="BII66" s="93"/>
      <c r="BIJ66" s="92"/>
      <c r="BIK66" s="92"/>
      <c r="BIL66" s="94"/>
      <c r="BIM66" s="95"/>
      <c r="BIN66" s="92"/>
      <c r="BIO66" s="93"/>
      <c r="BIP66" s="92"/>
      <c r="BIQ66" s="92"/>
      <c r="BIR66" s="94"/>
      <c r="BIS66" s="95"/>
      <c r="BIT66" s="92"/>
      <c r="BIU66" s="93"/>
      <c r="BIV66" s="92"/>
      <c r="BIW66" s="92"/>
      <c r="BIX66" s="94"/>
      <c r="BIY66" s="95"/>
      <c r="BIZ66" s="92"/>
      <c r="BJA66" s="93"/>
      <c r="BJB66" s="92"/>
      <c r="BJC66" s="92"/>
      <c r="BJD66" s="94"/>
      <c r="BJE66" s="95"/>
      <c r="BJF66" s="92"/>
      <c r="BJG66" s="93"/>
      <c r="BJH66" s="92"/>
      <c r="BJI66" s="92"/>
      <c r="BJJ66" s="94"/>
      <c r="BJK66" s="95"/>
      <c r="BJL66" s="92"/>
      <c r="BJM66" s="93"/>
      <c r="BJN66" s="92"/>
      <c r="BJO66" s="92"/>
      <c r="BJP66" s="94"/>
      <c r="BJQ66" s="95"/>
      <c r="BJR66" s="92"/>
      <c r="BJS66" s="93"/>
      <c r="BJT66" s="92"/>
      <c r="BJU66" s="92"/>
      <c r="BJV66" s="94"/>
      <c r="BJW66" s="95"/>
      <c r="BJX66" s="92"/>
      <c r="BJY66" s="93"/>
      <c r="BJZ66" s="92"/>
      <c r="BKA66" s="92"/>
      <c r="BKB66" s="94"/>
      <c r="BKC66" s="95"/>
      <c r="BKD66" s="92"/>
      <c r="BKE66" s="93"/>
      <c r="BKF66" s="92"/>
      <c r="BKG66" s="92"/>
      <c r="BKH66" s="94"/>
      <c r="BKI66" s="95"/>
      <c r="BKJ66" s="92"/>
      <c r="BKK66" s="93"/>
      <c r="BKL66" s="92"/>
      <c r="BKM66" s="92"/>
      <c r="BKN66" s="94"/>
      <c r="BKO66" s="95"/>
      <c r="BKP66" s="92"/>
      <c r="BKQ66" s="93"/>
      <c r="BKR66" s="92"/>
      <c r="BKS66" s="92"/>
      <c r="BKT66" s="94"/>
      <c r="BKU66" s="95"/>
      <c r="BKV66" s="92"/>
      <c r="BKW66" s="93"/>
      <c r="BKX66" s="92"/>
      <c r="BKY66" s="92"/>
      <c r="BKZ66" s="94"/>
      <c r="BLA66" s="95"/>
      <c r="BLB66" s="92"/>
      <c r="BLC66" s="93"/>
      <c r="BLD66" s="92"/>
      <c r="BLE66" s="92"/>
      <c r="BLF66" s="94"/>
      <c r="BLG66" s="95"/>
      <c r="BLH66" s="92"/>
      <c r="BLI66" s="93"/>
      <c r="BLJ66" s="92"/>
      <c r="BLK66" s="92"/>
      <c r="BLL66" s="94"/>
      <c r="BLM66" s="95"/>
      <c r="BLN66" s="92"/>
      <c r="BLO66" s="93"/>
      <c r="BLP66" s="92"/>
      <c r="BLQ66" s="92"/>
      <c r="BLR66" s="94"/>
      <c r="BLS66" s="95"/>
      <c r="BLT66" s="92"/>
      <c r="BLU66" s="93"/>
      <c r="BLV66" s="92"/>
      <c r="BLW66" s="92"/>
      <c r="BLX66" s="94"/>
      <c r="BLY66" s="95"/>
      <c r="BLZ66" s="92"/>
      <c r="BMA66" s="93"/>
      <c r="BMB66" s="92"/>
      <c r="BMC66" s="92"/>
      <c r="BMD66" s="94"/>
      <c r="BME66" s="95"/>
      <c r="BMF66" s="92"/>
      <c r="BMG66" s="93"/>
      <c r="BMH66" s="92"/>
      <c r="BMI66" s="92"/>
      <c r="BMJ66" s="94"/>
      <c r="BMK66" s="95"/>
      <c r="BML66" s="92"/>
      <c r="BMM66" s="93"/>
      <c r="BMN66" s="92"/>
      <c r="BMO66" s="92"/>
      <c r="BMP66" s="94"/>
      <c r="BMQ66" s="95"/>
      <c r="BMR66" s="92"/>
      <c r="BMS66" s="93"/>
      <c r="BMT66" s="92"/>
      <c r="BMU66" s="92"/>
      <c r="BMV66" s="94"/>
      <c r="BMW66" s="95"/>
      <c r="BMX66" s="92"/>
      <c r="BMY66" s="93"/>
      <c r="BMZ66" s="92"/>
      <c r="BNA66" s="92"/>
      <c r="BNB66" s="94"/>
      <c r="BNC66" s="95"/>
      <c r="BND66" s="92"/>
      <c r="BNE66" s="93"/>
      <c r="BNF66" s="92"/>
      <c r="BNG66" s="92"/>
      <c r="BNH66" s="94"/>
      <c r="BNI66" s="95"/>
      <c r="BNJ66" s="92"/>
      <c r="BNK66" s="93"/>
      <c r="BNL66" s="92"/>
      <c r="BNM66" s="92"/>
      <c r="BNN66" s="94"/>
      <c r="BNO66" s="95"/>
      <c r="BNP66" s="92"/>
      <c r="BNQ66" s="93"/>
      <c r="BNR66" s="92"/>
      <c r="BNS66" s="92"/>
      <c r="BNT66" s="94"/>
      <c r="BNU66" s="95"/>
      <c r="BNV66" s="92"/>
      <c r="BNW66" s="93"/>
      <c r="BNX66" s="92"/>
      <c r="BNY66" s="92"/>
      <c r="BNZ66" s="94"/>
      <c r="BOA66" s="95"/>
      <c r="BOB66" s="92"/>
      <c r="BOC66" s="93"/>
      <c r="BOD66" s="92"/>
      <c r="BOE66" s="92"/>
      <c r="BOF66" s="94"/>
      <c r="BOG66" s="95"/>
      <c r="BOH66" s="92"/>
      <c r="BOI66" s="93"/>
      <c r="BOJ66" s="92"/>
      <c r="BOK66" s="92"/>
      <c r="BOL66" s="94"/>
      <c r="BOM66" s="95"/>
      <c r="BON66" s="92"/>
      <c r="BOO66" s="93"/>
      <c r="BOP66" s="92"/>
      <c r="BOQ66" s="92"/>
      <c r="BOR66" s="94"/>
      <c r="BOS66" s="95"/>
      <c r="BOT66" s="92"/>
      <c r="BOU66" s="93"/>
      <c r="BOV66" s="92"/>
      <c r="BOW66" s="92"/>
      <c r="BOX66" s="94"/>
      <c r="BOY66" s="95"/>
      <c r="BOZ66" s="92"/>
      <c r="BPA66" s="93"/>
      <c r="BPB66" s="92"/>
      <c r="BPC66" s="92"/>
      <c r="BPD66" s="94"/>
      <c r="BPE66" s="95"/>
      <c r="BPF66" s="92"/>
      <c r="BPG66" s="93"/>
      <c r="BPH66" s="92"/>
      <c r="BPI66" s="92"/>
      <c r="BPJ66" s="94"/>
      <c r="BPK66" s="95"/>
      <c r="BPL66" s="92"/>
      <c r="BPM66" s="93"/>
      <c r="BPN66" s="92"/>
      <c r="BPO66" s="92"/>
      <c r="BPP66" s="94"/>
      <c r="BPQ66" s="95"/>
      <c r="BPR66" s="92"/>
      <c r="BPS66" s="93"/>
      <c r="BPT66" s="92"/>
      <c r="BPU66" s="92"/>
      <c r="BPV66" s="94"/>
      <c r="BPW66" s="95"/>
      <c r="BPX66" s="92"/>
      <c r="BPY66" s="93"/>
      <c r="BPZ66" s="92"/>
      <c r="BQA66" s="92"/>
      <c r="BQB66" s="94"/>
      <c r="BQC66" s="95"/>
      <c r="BQD66" s="92"/>
      <c r="BQE66" s="93"/>
      <c r="BQF66" s="92"/>
      <c r="BQG66" s="92"/>
      <c r="BQH66" s="94"/>
      <c r="BQI66" s="95"/>
      <c r="BQJ66" s="92"/>
      <c r="BQK66" s="93"/>
      <c r="BQL66" s="92"/>
      <c r="BQM66" s="92"/>
      <c r="BQN66" s="94"/>
      <c r="BQO66" s="95"/>
      <c r="BQP66" s="92"/>
      <c r="BQQ66" s="93"/>
      <c r="BQR66" s="92"/>
      <c r="BQS66" s="92"/>
      <c r="BQT66" s="94"/>
      <c r="BQU66" s="95"/>
      <c r="BQV66" s="92"/>
      <c r="BQW66" s="93"/>
      <c r="BQX66" s="92"/>
      <c r="BQY66" s="92"/>
      <c r="BQZ66" s="94"/>
      <c r="BRA66" s="95"/>
      <c r="BRB66" s="92"/>
      <c r="BRC66" s="93"/>
      <c r="BRD66" s="92"/>
      <c r="BRE66" s="92"/>
      <c r="BRF66" s="94"/>
      <c r="BRG66" s="95"/>
      <c r="BRH66" s="92"/>
      <c r="BRI66" s="93"/>
      <c r="BRJ66" s="92"/>
      <c r="BRK66" s="92"/>
      <c r="BRL66" s="94"/>
      <c r="BRM66" s="95"/>
      <c r="BRN66" s="92"/>
      <c r="BRO66" s="93"/>
      <c r="BRP66" s="92"/>
      <c r="BRQ66" s="92"/>
      <c r="BRR66" s="94"/>
      <c r="BRS66" s="95"/>
      <c r="BRT66" s="92"/>
      <c r="BRU66" s="93"/>
      <c r="BRV66" s="92"/>
      <c r="BRW66" s="92"/>
      <c r="BRX66" s="94"/>
      <c r="BRY66" s="95"/>
      <c r="BRZ66" s="92"/>
      <c r="BSA66" s="93"/>
      <c r="BSB66" s="92"/>
      <c r="BSC66" s="92"/>
      <c r="BSD66" s="94"/>
      <c r="BSE66" s="95"/>
      <c r="BSF66" s="92"/>
      <c r="BSG66" s="93"/>
      <c r="BSH66" s="92"/>
      <c r="BSI66" s="92"/>
      <c r="BSJ66" s="94"/>
      <c r="BSK66" s="95"/>
      <c r="BSL66" s="92"/>
      <c r="BSM66" s="93"/>
      <c r="BSN66" s="92"/>
      <c r="BSO66" s="92"/>
      <c r="BSP66" s="94"/>
      <c r="BSQ66" s="95"/>
      <c r="BSR66" s="92"/>
      <c r="BSS66" s="93"/>
      <c r="BST66" s="92"/>
      <c r="BSU66" s="92"/>
      <c r="BSV66" s="94"/>
      <c r="BSW66" s="95"/>
      <c r="BSX66" s="92"/>
      <c r="BSY66" s="93"/>
      <c r="BSZ66" s="92"/>
      <c r="BTA66" s="92"/>
      <c r="BTB66" s="94"/>
      <c r="BTC66" s="95"/>
      <c r="BTD66" s="92"/>
      <c r="BTE66" s="93"/>
      <c r="BTF66" s="92"/>
      <c r="BTG66" s="92"/>
      <c r="BTH66" s="94"/>
      <c r="BTI66" s="95"/>
      <c r="BTJ66" s="92"/>
      <c r="BTK66" s="93"/>
      <c r="BTL66" s="92"/>
      <c r="BTM66" s="92"/>
      <c r="BTN66" s="94"/>
      <c r="BTO66" s="95"/>
      <c r="BTP66" s="92"/>
      <c r="BTQ66" s="93"/>
      <c r="BTR66" s="92"/>
      <c r="BTS66" s="92"/>
      <c r="BTT66" s="94"/>
      <c r="BTU66" s="95"/>
      <c r="BTV66" s="92"/>
      <c r="BTW66" s="93"/>
      <c r="BTX66" s="92"/>
      <c r="BTY66" s="92"/>
      <c r="BTZ66" s="94"/>
      <c r="BUA66" s="95"/>
      <c r="BUB66" s="92"/>
      <c r="BUC66" s="93"/>
      <c r="BUD66" s="92"/>
      <c r="BUE66" s="92"/>
      <c r="BUF66" s="94"/>
      <c r="BUG66" s="95"/>
      <c r="BUH66" s="92"/>
      <c r="BUI66" s="93"/>
      <c r="BUJ66" s="92"/>
      <c r="BUK66" s="92"/>
      <c r="BUL66" s="94"/>
      <c r="BUM66" s="95"/>
      <c r="BUN66" s="92"/>
      <c r="BUO66" s="93"/>
      <c r="BUP66" s="92"/>
      <c r="BUQ66" s="92"/>
      <c r="BUR66" s="94"/>
      <c r="BUS66" s="95"/>
      <c r="BUT66" s="92"/>
      <c r="BUU66" s="93"/>
      <c r="BUV66" s="92"/>
      <c r="BUW66" s="92"/>
      <c r="BUX66" s="94"/>
      <c r="BUY66" s="95"/>
      <c r="BUZ66" s="92"/>
      <c r="BVA66" s="93"/>
      <c r="BVB66" s="92"/>
      <c r="BVC66" s="92"/>
      <c r="BVD66" s="94"/>
      <c r="BVE66" s="95"/>
      <c r="BVF66" s="92"/>
      <c r="BVG66" s="93"/>
      <c r="BVH66" s="92"/>
      <c r="BVI66" s="92"/>
      <c r="BVJ66" s="94"/>
      <c r="BVK66" s="95"/>
      <c r="BVL66" s="92"/>
      <c r="BVM66" s="93"/>
      <c r="BVN66" s="92"/>
      <c r="BVO66" s="92"/>
      <c r="BVP66" s="94"/>
      <c r="BVQ66" s="95"/>
      <c r="BVR66" s="92"/>
      <c r="BVS66" s="93"/>
      <c r="BVT66" s="92"/>
      <c r="BVU66" s="92"/>
      <c r="BVV66" s="94"/>
      <c r="BVW66" s="95"/>
      <c r="BVX66" s="92"/>
      <c r="BVY66" s="93"/>
      <c r="BVZ66" s="92"/>
      <c r="BWA66" s="92"/>
      <c r="BWB66" s="94"/>
      <c r="BWC66" s="95"/>
      <c r="BWD66" s="92"/>
      <c r="BWE66" s="93"/>
      <c r="BWF66" s="92"/>
      <c r="BWG66" s="92"/>
      <c r="BWH66" s="94"/>
      <c r="BWI66" s="95"/>
      <c r="BWJ66" s="92"/>
      <c r="BWK66" s="93"/>
      <c r="BWL66" s="92"/>
      <c r="BWM66" s="92"/>
      <c r="BWN66" s="94"/>
      <c r="BWO66" s="95"/>
      <c r="BWP66" s="92"/>
      <c r="BWQ66" s="93"/>
      <c r="BWR66" s="92"/>
      <c r="BWS66" s="92"/>
      <c r="BWT66" s="94"/>
      <c r="BWU66" s="95"/>
      <c r="BWV66" s="92"/>
      <c r="BWW66" s="93"/>
      <c r="BWX66" s="92"/>
      <c r="BWY66" s="92"/>
      <c r="BWZ66" s="94"/>
      <c r="BXA66" s="95"/>
      <c r="BXB66" s="92"/>
      <c r="BXC66" s="93"/>
      <c r="BXD66" s="92"/>
      <c r="BXE66" s="92"/>
      <c r="BXF66" s="94"/>
      <c r="BXG66" s="95"/>
      <c r="BXH66" s="92"/>
      <c r="BXI66" s="93"/>
      <c r="BXJ66" s="92"/>
      <c r="BXK66" s="92"/>
      <c r="BXL66" s="94"/>
      <c r="BXM66" s="95"/>
      <c r="BXN66" s="92"/>
      <c r="BXO66" s="93"/>
      <c r="BXP66" s="92"/>
      <c r="BXQ66" s="92"/>
      <c r="BXR66" s="94"/>
      <c r="BXS66" s="95"/>
      <c r="BXT66" s="92"/>
      <c r="BXU66" s="93"/>
      <c r="BXV66" s="92"/>
      <c r="BXW66" s="92"/>
      <c r="BXX66" s="94"/>
      <c r="BXY66" s="95"/>
      <c r="BXZ66" s="92"/>
      <c r="BYA66" s="93"/>
      <c r="BYB66" s="92"/>
      <c r="BYC66" s="92"/>
      <c r="BYD66" s="94"/>
      <c r="BYE66" s="95"/>
      <c r="BYF66" s="92"/>
      <c r="BYG66" s="93"/>
      <c r="BYH66" s="92"/>
      <c r="BYI66" s="92"/>
      <c r="BYJ66" s="94"/>
      <c r="BYK66" s="95"/>
      <c r="BYL66" s="92"/>
      <c r="BYM66" s="93"/>
      <c r="BYN66" s="92"/>
      <c r="BYO66" s="92"/>
      <c r="BYP66" s="94"/>
      <c r="BYQ66" s="95"/>
      <c r="BYR66" s="92"/>
      <c r="BYS66" s="93"/>
      <c r="BYT66" s="92"/>
      <c r="BYU66" s="92"/>
      <c r="BYV66" s="94"/>
      <c r="BYW66" s="95"/>
      <c r="BYX66" s="92"/>
      <c r="BYY66" s="93"/>
      <c r="BYZ66" s="92"/>
      <c r="BZA66" s="92"/>
      <c r="BZB66" s="94"/>
      <c r="BZC66" s="95"/>
      <c r="BZD66" s="92"/>
      <c r="BZE66" s="93"/>
      <c r="BZF66" s="92"/>
      <c r="BZG66" s="92"/>
      <c r="BZH66" s="94"/>
      <c r="BZI66" s="95"/>
      <c r="BZJ66" s="92"/>
      <c r="BZK66" s="93"/>
      <c r="BZL66" s="92"/>
      <c r="BZM66" s="92"/>
      <c r="BZN66" s="94"/>
      <c r="BZO66" s="95"/>
      <c r="BZP66" s="92"/>
      <c r="BZQ66" s="93"/>
      <c r="BZR66" s="92"/>
      <c r="BZS66" s="92"/>
      <c r="BZT66" s="94"/>
      <c r="BZU66" s="95"/>
      <c r="BZV66" s="92"/>
      <c r="BZW66" s="93"/>
      <c r="BZX66" s="92"/>
      <c r="BZY66" s="92"/>
      <c r="BZZ66" s="94"/>
      <c r="CAA66" s="95"/>
      <c r="CAB66" s="92"/>
      <c r="CAC66" s="93"/>
      <c r="CAD66" s="92"/>
      <c r="CAE66" s="92"/>
      <c r="CAF66" s="94"/>
      <c r="CAG66" s="95"/>
      <c r="CAH66" s="92"/>
      <c r="CAI66" s="93"/>
      <c r="CAJ66" s="92"/>
      <c r="CAK66" s="92"/>
      <c r="CAL66" s="94"/>
      <c r="CAM66" s="95"/>
      <c r="CAN66" s="92"/>
      <c r="CAO66" s="93"/>
      <c r="CAP66" s="92"/>
      <c r="CAQ66" s="92"/>
      <c r="CAR66" s="94"/>
      <c r="CAS66" s="95"/>
      <c r="CAT66" s="92"/>
      <c r="CAU66" s="93"/>
      <c r="CAV66" s="92"/>
      <c r="CAW66" s="92"/>
      <c r="CAX66" s="94"/>
      <c r="CAY66" s="95"/>
      <c r="CAZ66" s="92"/>
      <c r="CBA66" s="93"/>
      <c r="CBB66" s="92"/>
      <c r="CBC66" s="92"/>
      <c r="CBD66" s="94"/>
      <c r="CBE66" s="95"/>
      <c r="CBF66" s="92"/>
      <c r="CBG66" s="93"/>
      <c r="CBH66" s="92"/>
      <c r="CBI66" s="92"/>
      <c r="CBJ66" s="94"/>
      <c r="CBK66" s="95"/>
      <c r="CBL66" s="92"/>
      <c r="CBM66" s="93"/>
      <c r="CBN66" s="92"/>
      <c r="CBO66" s="92"/>
      <c r="CBP66" s="94"/>
      <c r="CBQ66" s="95"/>
      <c r="CBR66" s="92"/>
      <c r="CBS66" s="93"/>
      <c r="CBT66" s="92"/>
      <c r="CBU66" s="92"/>
      <c r="CBV66" s="94"/>
      <c r="CBW66" s="95"/>
      <c r="CBX66" s="92"/>
      <c r="CBY66" s="93"/>
      <c r="CBZ66" s="92"/>
      <c r="CCA66" s="92"/>
      <c r="CCB66" s="94"/>
      <c r="CCC66" s="95"/>
      <c r="CCD66" s="92"/>
      <c r="CCE66" s="93"/>
      <c r="CCF66" s="92"/>
      <c r="CCG66" s="92"/>
      <c r="CCH66" s="94"/>
      <c r="CCI66" s="95"/>
      <c r="CCJ66" s="92"/>
      <c r="CCK66" s="93"/>
      <c r="CCL66" s="92"/>
      <c r="CCM66" s="92"/>
      <c r="CCN66" s="94"/>
      <c r="CCO66" s="95"/>
      <c r="CCP66" s="92"/>
      <c r="CCQ66" s="93"/>
      <c r="CCR66" s="92"/>
      <c r="CCS66" s="92"/>
      <c r="CCT66" s="94"/>
      <c r="CCU66" s="95"/>
      <c r="CCV66" s="92"/>
      <c r="CCW66" s="93"/>
      <c r="CCX66" s="92"/>
      <c r="CCY66" s="92"/>
      <c r="CCZ66" s="94"/>
      <c r="CDA66" s="95"/>
      <c r="CDB66" s="92"/>
      <c r="CDC66" s="93"/>
      <c r="CDD66" s="92"/>
      <c r="CDE66" s="92"/>
      <c r="CDF66" s="94"/>
      <c r="CDG66" s="95"/>
      <c r="CDH66" s="92"/>
      <c r="CDI66" s="93"/>
      <c r="CDJ66" s="92"/>
      <c r="CDK66" s="92"/>
      <c r="CDL66" s="94"/>
      <c r="CDM66" s="95"/>
      <c r="CDN66" s="92"/>
      <c r="CDO66" s="93"/>
      <c r="CDP66" s="92"/>
      <c r="CDQ66" s="92"/>
      <c r="CDR66" s="94"/>
      <c r="CDS66" s="95"/>
      <c r="CDT66" s="92"/>
      <c r="CDU66" s="93"/>
      <c r="CDV66" s="92"/>
      <c r="CDW66" s="92"/>
      <c r="CDX66" s="94"/>
      <c r="CDY66" s="95"/>
      <c r="CDZ66" s="92"/>
      <c r="CEA66" s="93"/>
      <c r="CEB66" s="92"/>
      <c r="CEC66" s="92"/>
      <c r="CED66" s="94"/>
      <c r="CEE66" s="95"/>
      <c r="CEF66" s="92"/>
      <c r="CEG66" s="93"/>
      <c r="CEH66" s="92"/>
      <c r="CEI66" s="92"/>
      <c r="CEJ66" s="94"/>
      <c r="CEK66" s="95"/>
      <c r="CEL66" s="92"/>
      <c r="CEM66" s="93"/>
      <c r="CEN66" s="92"/>
      <c r="CEO66" s="92"/>
      <c r="CEP66" s="94"/>
      <c r="CEQ66" s="95"/>
      <c r="CER66" s="92"/>
      <c r="CES66" s="93"/>
      <c r="CET66" s="92"/>
      <c r="CEU66" s="92"/>
      <c r="CEV66" s="94"/>
      <c r="CEW66" s="95"/>
      <c r="CEX66" s="92"/>
      <c r="CEY66" s="93"/>
      <c r="CEZ66" s="92"/>
      <c r="CFA66" s="92"/>
      <c r="CFB66" s="94"/>
      <c r="CFC66" s="95"/>
      <c r="CFD66" s="92"/>
      <c r="CFE66" s="93"/>
      <c r="CFF66" s="92"/>
      <c r="CFG66" s="92"/>
      <c r="CFH66" s="94"/>
      <c r="CFI66" s="95"/>
      <c r="CFJ66" s="92"/>
      <c r="CFK66" s="93"/>
      <c r="CFL66" s="92"/>
      <c r="CFM66" s="92"/>
      <c r="CFN66" s="94"/>
      <c r="CFO66" s="95"/>
      <c r="CFP66" s="92"/>
      <c r="CFQ66" s="93"/>
      <c r="CFR66" s="92"/>
      <c r="CFS66" s="92"/>
      <c r="CFT66" s="94"/>
      <c r="CFU66" s="95"/>
      <c r="CFV66" s="92"/>
      <c r="CFW66" s="93"/>
      <c r="CFX66" s="92"/>
      <c r="CFY66" s="92"/>
      <c r="CFZ66" s="94"/>
      <c r="CGA66" s="95"/>
      <c r="CGB66" s="92"/>
      <c r="CGC66" s="93"/>
      <c r="CGD66" s="92"/>
      <c r="CGE66" s="92"/>
      <c r="CGF66" s="94"/>
      <c r="CGG66" s="95"/>
      <c r="CGH66" s="92"/>
      <c r="CGI66" s="93"/>
      <c r="CGJ66" s="92"/>
      <c r="CGK66" s="92"/>
      <c r="CGL66" s="94"/>
      <c r="CGM66" s="95"/>
      <c r="CGN66" s="92"/>
      <c r="CGO66" s="93"/>
      <c r="CGP66" s="92"/>
      <c r="CGQ66" s="92"/>
      <c r="CGR66" s="94"/>
      <c r="CGS66" s="95"/>
      <c r="CGT66" s="92"/>
      <c r="CGU66" s="93"/>
      <c r="CGV66" s="92"/>
      <c r="CGW66" s="92"/>
      <c r="CGX66" s="94"/>
      <c r="CGY66" s="95"/>
      <c r="CGZ66" s="92"/>
      <c r="CHA66" s="93"/>
      <c r="CHB66" s="92"/>
      <c r="CHC66" s="92"/>
      <c r="CHD66" s="94"/>
      <c r="CHE66" s="95"/>
      <c r="CHF66" s="92"/>
      <c r="CHG66" s="93"/>
      <c r="CHH66" s="92"/>
      <c r="CHI66" s="92"/>
      <c r="CHJ66" s="94"/>
      <c r="CHK66" s="95"/>
      <c r="CHL66" s="92"/>
      <c r="CHM66" s="93"/>
      <c r="CHN66" s="92"/>
      <c r="CHO66" s="92"/>
      <c r="CHP66" s="94"/>
      <c r="CHQ66" s="95"/>
      <c r="CHR66" s="92"/>
      <c r="CHS66" s="93"/>
      <c r="CHT66" s="92"/>
      <c r="CHU66" s="92"/>
      <c r="CHV66" s="94"/>
      <c r="CHW66" s="95"/>
      <c r="CHX66" s="92"/>
      <c r="CHY66" s="93"/>
      <c r="CHZ66" s="92"/>
      <c r="CIA66" s="92"/>
      <c r="CIB66" s="94"/>
      <c r="CIC66" s="95"/>
      <c r="CID66" s="92"/>
      <c r="CIE66" s="93"/>
      <c r="CIF66" s="92"/>
      <c r="CIG66" s="92"/>
      <c r="CIH66" s="94"/>
      <c r="CII66" s="95"/>
      <c r="CIJ66" s="92"/>
      <c r="CIK66" s="93"/>
      <c r="CIL66" s="92"/>
      <c r="CIM66" s="92"/>
      <c r="CIN66" s="94"/>
      <c r="CIO66" s="95"/>
      <c r="CIP66" s="92"/>
      <c r="CIQ66" s="93"/>
      <c r="CIR66" s="92"/>
      <c r="CIS66" s="92"/>
      <c r="CIT66" s="94"/>
      <c r="CIU66" s="95"/>
      <c r="CIV66" s="92"/>
      <c r="CIW66" s="93"/>
      <c r="CIX66" s="92"/>
      <c r="CIY66" s="92"/>
      <c r="CIZ66" s="94"/>
      <c r="CJA66" s="95"/>
      <c r="CJB66" s="92"/>
      <c r="CJC66" s="93"/>
      <c r="CJD66" s="92"/>
      <c r="CJE66" s="92"/>
      <c r="CJF66" s="94"/>
      <c r="CJG66" s="95"/>
      <c r="CJH66" s="92"/>
      <c r="CJI66" s="93"/>
      <c r="CJJ66" s="92"/>
      <c r="CJK66" s="92"/>
      <c r="CJL66" s="94"/>
      <c r="CJM66" s="95"/>
      <c r="CJN66" s="92"/>
      <c r="CJO66" s="93"/>
      <c r="CJP66" s="92"/>
      <c r="CJQ66" s="92"/>
      <c r="CJR66" s="94"/>
      <c r="CJS66" s="95"/>
      <c r="CJT66" s="92"/>
      <c r="CJU66" s="93"/>
      <c r="CJV66" s="92"/>
      <c r="CJW66" s="92"/>
      <c r="CJX66" s="94"/>
      <c r="CJY66" s="95"/>
      <c r="CJZ66" s="92"/>
      <c r="CKA66" s="93"/>
      <c r="CKB66" s="92"/>
      <c r="CKC66" s="92"/>
      <c r="CKD66" s="94"/>
      <c r="CKE66" s="95"/>
      <c r="CKF66" s="92"/>
      <c r="CKG66" s="93"/>
      <c r="CKH66" s="92"/>
      <c r="CKI66" s="92"/>
      <c r="CKJ66" s="94"/>
      <c r="CKK66" s="95"/>
      <c r="CKL66" s="92"/>
      <c r="CKM66" s="93"/>
      <c r="CKN66" s="92"/>
      <c r="CKO66" s="92"/>
      <c r="CKP66" s="94"/>
      <c r="CKQ66" s="95"/>
      <c r="CKR66" s="92"/>
      <c r="CKS66" s="93"/>
      <c r="CKT66" s="92"/>
      <c r="CKU66" s="92"/>
      <c r="CKV66" s="94"/>
      <c r="CKW66" s="95"/>
      <c r="CKX66" s="92"/>
      <c r="CKY66" s="93"/>
      <c r="CKZ66" s="92"/>
      <c r="CLA66" s="92"/>
      <c r="CLB66" s="94"/>
      <c r="CLC66" s="95"/>
      <c r="CLD66" s="92"/>
      <c r="CLE66" s="93"/>
      <c r="CLF66" s="92"/>
      <c r="CLG66" s="92"/>
      <c r="CLH66" s="94"/>
      <c r="CLI66" s="95"/>
      <c r="CLJ66" s="92"/>
      <c r="CLK66" s="93"/>
      <c r="CLL66" s="92"/>
      <c r="CLM66" s="92"/>
      <c r="CLN66" s="94"/>
      <c r="CLO66" s="95"/>
      <c r="CLP66" s="92"/>
      <c r="CLQ66" s="93"/>
      <c r="CLR66" s="92"/>
      <c r="CLS66" s="92"/>
      <c r="CLT66" s="94"/>
      <c r="CLU66" s="95"/>
      <c r="CLV66" s="92"/>
      <c r="CLW66" s="93"/>
      <c r="CLX66" s="92"/>
      <c r="CLY66" s="92"/>
      <c r="CLZ66" s="94"/>
      <c r="CMA66" s="95"/>
      <c r="CMB66" s="92"/>
      <c r="CMC66" s="93"/>
      <c r="CMD66" s="92"/>
      <c r="CME66" s="92"/>
      <c r="CMF66" s="94"/>
      <c r="CMG66" s="95"/>
      <c r="CMH66" s="92"/>
      <c r="CMI66" s="93"/>
      <c r="CMJ66" s="92"/>
      <c r="CMK66" s="92"/>
      <c r="CML66" s="94"/>
      <c r="CMM66" s="95"/>
      <c r="CMN66" s="92"/>
      <c r="CMO66" s="93"/>
      <c r="CMP66" s="92"/>
      <c r="CMQ66" s="92"/>
      <c r="CMR66" s="94"/>
      <c r="CMS66" s="95"/>
      <c r="CMT66" s="92"/>
      <c r="CMU66" s="93"/>
      <c r="CMV66" s="92"/>
      <c r="CMW66" s="92"/>
      <c r="CMX66" s="94"/>
      <c r="CMY66" s="95"/>
      <c r="CMZ66" s="92"/>
      <c r="CNA66" s="93"/>
      <c r="CNB66" s="92"/>
      <c r="CNC66" s="92"/>
      <c r="CND66" s="94"/>
      <c r="CNE66" s="95"/>
      <c r="CNF66" s="92"/>
      <c r="CNG66" s="93"/>
      <c r="CNH66" s="92"/>
      <c r="CNI66" s="92"/>
      <c r="CNJ66" s="94"/>
      <c r="CNK66" s="95"/>
      <c r="CNL66" s="92"/>
      <c r="CNM66" s="93"/>
      <c r="CNN66" s="92"/>
      <c r="CNO66" s="92"/>
      <c r="CNP66" s="94"/>
      <c r="CNQ66" s="95"/>
      <c r="CNR66" s="92"/>
      <c r="CNS66" s="93"/>
      <c r="CNT66" s="92"/>
      <c r="CNU66" s="92"/>
      <c r="CNV66" s="94"/>
      <c r="CNW66" s="95"/>
      <c r="CNX66" s="92"/>
      <c r="CNY66" s="93"/>
      <c r="CNZ66" s="92"/>
      <c r="COA66" s="92"/>
      <c r="COB66" s="94"/>
      <c r="COC66" s="95"/>
      <c r="COD66" s="92"/>
      <c r="COE66" s="93"/>
      <c r="COF66" s="92"/>
      <c r="COG66" s="92"/>
      <c r="COH66" s="94"/>
      <c r="COI66" s="95"/>
      <c r="COJ66" s="92"/>
      <c r="COK66" s="93"/>
      <c r="COL66" s="92"/>
      <c r="COM66" s="92"/>
      <c r="CON66" s="94"/>
      <c r="COO66" s="95"/>
      <c r="COP66" s="92"/>
      <c r="COQ66" s="93"/>
      <c r="COR66" s="92"/>
      <c r="COS66" s="92"/>
      <c r="COT66" s="94"/>
      <c r="COU66" s="95"/>
      <c r="COV66" s="92"/>
      <c r="COW66" s="93"/>
      <c r="COX66" s="92"/>
      <c r="COY66" s="92"/>
      <c r="COZ66" s="94"/>
      <c r="CPA66" s="95"/>
      <c r="CPB66" s="92"/>
      <c r="CPC66" s="93"/>
      <c r="CPD66" s="92"/>
      <c r="CPE66" s="92"/>
      <c r="CPF66" s="94"/>
      <c r="CPG66" s="95"/>
      <c r="CPH66" s="92"/>
      <c r="CPI66" s="93"/>
      <c r="CPJ66" s="92"/>
      <c r="CPK66" s="92"/>
      <c r="CPL66" s="94"/>
      <c r="CPM66" s="95"/>
      <c r="CPN66" s="92"/>
      <c r="CPO66" s="93"/>
      <c r="CPP66" s="92"/>
      <c r="CPQ66" s="92"/>
      <c r="CPR66" s="94"/>
      <c r="CPS66" s="95"/>
      <c r="CPT66" s="92"/>
      <c r="CPU66" s="93"/>
      <c r="CPV66" s="92"/>
      <c r="CPW66" s="92"/>
      <c r="CPX66" s="94"/>
      <c r="CPY66" s="95"/>
      <c r="CPZ66" s="92"/>
      <c r="CQA66" s="93"/>
      <c r="CQB66" s="92"/>
      <c r="CQC66" s="92"/>
      <c r="CQD66" s="94"/>
      <c r="CQE66" s="95"/>
      <c r="CQF66" s="92"/>
      <c r="CQG66" s="93"/>
      <c r="CQH66" s="92"/>
      <c r="CQI66" s="92"/>
      <c r="CQJ66" s="94"/>
      <c r="CQK66" s="95"/>
      <c r="CQL66" s="92"/>
      <c r="CQM66" s="93"/>
      <c r="CQN66" s="92"/>
      <c r="CQO66" s="92"/>
      <c r="CQP66" s="94"/>
      <c r="CQQ66" s="95"/>
      <c r="CQR66" s="92"/>
      <c r="CQS66" s="93"/>
      <c r="CQT66" s="92"/>
      <c r="CQU66" s="92"/>
      <c r="CQV66" s="94"/>
      <c r="CQW66" s="95"/>
      <c r="CQX66" s="92"/>
      <c r="CQY66" s="93"/>
      <c r="CQZ66" s="92"/>
      <c r="CRA66" s="92"/>
      <c r="CRB66" s="94"/>
      <c r="CRC66" s="95"/>
      <c r="CRD66" s="92"/>
      <c r="CRE66" s="93"/>
      <c r="CRF66" s="92"/>
      <c r="CRG66" s="92"/>
      <c r="CRH66" s="94"/>
      <c r="CRI66" s="95"/>
      <c r="CRJ66" s="92"/>
      <c r="CRK66" s="93"/>
      <c r="CRL66" s="92"/>
      <c r="CRM66" s="92"/>
      <c r="CRN66" s="94"/>
      <c r="CRO66" s="95"/>
      <c r="CRP66" s="92"/>
      <c r="CRQ66" s="93"/>
      <c r="CRR66" s="92"/>
      <c r="CRS66" s="92"/>
      <c r="CRT66" s="94"/>
      <c r="CRU66" s="95"/>
      <c r="CRV66" s="92"/>
      <c r="CRW66" s="93"/>
      <c r="CRX66" s="92"/>
      <c r="CRY66" s="92"/>
      <c r="CRZ66" s="94"/>
      <c r="CSA66" s="95"/>
      <c r="CSB66" s="92"/>
      <c r="CSC66" s="93"/>
      <c r="CSD66" s="92"/>
      <c r="CSE66" s="92"/>
      <c r="CSF66" s="94"/>
      <c r="CSG66" s="95"/>
      <c r="CSH66" s="92"/>
      <c r="CSI66" s="93"/>
      <c r="CSJ66" s="92"/>
      <c r="CSK66" s="92"/>
      <c r="CSL66" s="94"/>
      <c r="CSM66" s="95"/>
      <c r="CSN66" s="92"/>
      <c r="CSO66" s="93"/>
      <c r="CSP66" s="92"/>
      <c r="CSQ66" s="92"/>
      <c r="CSR66" s="94"/>
      <c r="CSS66" s="95"/>
      <c r="CST66" s="92"/>
      <c r="CSU66" s="93"/>
      <c r="CSV66" s="92"/>
      <c r="CSW66" s="92"/>
      <c r="CSX66" s="94"/>
      <c r="CSY66" s="95"/>
      <c r="CSZ66" s="92"/>
      <c r="CTA66" s="93"/>
      <c r="CTB66" s="92"/>
      <c r="CTC66" s="92"/>
      <c r="CTD66" s="94"/>
      <c r="CTE66" s="95"/>
      <c r="CTF66" s="92"/>
      <c r="CTG66" s="93"/>
      <c r="CTH66" s="92"/>
      <c r="CTI66" s="92"/>
      <c r="CTJ66" s="94"/>
      <c r="CTK66" s="95"/>
      <c r="CTL66" s="92"/>
      <c r="CTM66" s="93"/>
      <c r="CTN66" s="92"/>
      <c r="CTO66" s="92"/>
      <c r="CTP66" s="94"/>
      <c r="CTQ66" s="95"/>
      <c r="CTR66" s="92"/>
      <c r="CTS66" s="93"/>
      <c r="CTT66" s="92"/>
      <c r="CTU66" s="92"/>
      <c r="CTV66" s="94"/>
      <c r="CTW66" s="95"/>
      <c r="CTX66" s="92"/>
      <c r="CTY66" s="93"/>
      <c r="CTZ66" s="92"/>
      <c r="CUA66" s="92"/>
      <c r="CUB66" s="94"/>
      <c r="CUC66" s="95"/>
      <c r="CUD66" s="92"/>
      <c r="CUE66" s="93"/>
      <c r="CUF66" s="92"/>
      <c r="CUG66" s="92"/>
      <c r="CUH66" s="94"/>
      <c r="CUI66" s="95"/>
      <c r="CUJ66" s="92"/>
      <c r="CUK66" s="93"/>
      <c r="CUL66" s="92"/>
      <c r="CUM66" s="92"/>
      <c r="CUN66" s="94"/>
      <c r="CUO66" s="95"/>
      <c r="CUP66" s="92"/>
      <c r="CUQ66" s="93"/>
      <c r="CUR66" s="92"/>
      <c r="CUS66" s="92"/>
      <c r="CUT66" s="94"/>
      <c r="CUU66" s="95"/>
      <c r="CUV66" s="92"/>
      <c r="CUW66" s="93"/>
      <c r="CUX66" s="92"/>
      <c r="CUY66" s="92"/>
      <c r="CUZ66" s="94"/>
      <c r="CVA66" s="95"/>
      <c r="CVB66" s="92"/>
      <c r="CVC66" s="93"/>
      <c r="CVD66" s="92"/>
      <c r="CVE66" s="92"/>
      <c r="CVF66" s="94"/>
      <c r="CVG66" s="95"/>
      <c r="CVH66" s="92"/>
      <c r="CVI66" s="93"/>
      <c r="CVJ66" s="92"/>
      <c r="CVK66" s="92"/>
      <c r="CVL66" s="94"/>
      <c r="CVM66" s="95"/>
      <c r="CVN66" s="92"/>
      <c r="CVO66" s="93"/>
      <c r="CVP66" s="92"/>
      <c r="CVQ66" s="92"/>
      <c r="CVR66" s="94"/>
      <c r="CVS66" s="95"/>
      <c r="CVT66" s="92"/>
      <c r="CVU66" s="93"/>
      <c r="CVV66" s="92"/>
      <c r="CVW66" s="92"/>
      <c r="CVX66" s="94"/>
      <c r="CVY66" s="95"/>
      <c r="CVZ66" s="92"/>
      <c r="CWA66" s="93"/>
      <c r="CWB66" s="92"/>
      <c r="CWC66" s="92"/>
      <c r="CWD66" s="94"/>
      <c r="CWE66" s="95"/>
      <c r="CWF66" s="92"/>
      <c r="CWG66" s="93"/>
      <c r="CWH66" s="92"/>
      <c r="CWI66" s="92"/>
      <c r="CWJ66" s="94"/>
      <c r="CWK66" s="95"/>
      <c r="CWL66" s="92"/>
      <c r="CWM66" s="93"/>
      <c r="CWN66" s="92"/>
      <c r="CWO66" s="92"/>
      <c r="CWP66" s="94"/>
      <c r="CWQ66" s="95"/>
      <c r="CWR66" s="92"/>
      <c r="CWS66" s="93"/>
      <c r="CWT66" s="92"/>
      <c r="CWU66" s="92"/>
      <c r="CWV66" s="94"/>
      <c r="CWW66" s="95"/>
      <c r="CWX66" s="92"/>
      <c r="CWY66" s="93"/>
      <c r="CWZ66" s="92"/>
      <c r="CXA66" s="92"/>
      <c r="CXB66" s="94"/>
      <c r="CXC66" s="95"/>
      <c r="CXD66" s="92"/>
      <c r="CXE66" s="93"/>
      <c r="CXF66" s="92"/>
      <c r="CXG66" s="92"/>
      <c r="CXH66" s="94"/>
      <c r="CXI66" s="95"/>
      <c r="CXJ66" s="92"/>
      <c r="CXK66" s="93"/>
      <c r="CXL66" s="92"/>
      <c r="CXM66" s="92"/>
      <c r="CXN66" s="94"/>
      <c r="CXO66" s="95"/>
      <c r="CXP66" s="92"/>
      <c r="CXQ66" s="93"/>
      <c r="CXR66" s="92"/>
      <c r="CXS66" s="92"/>
      <c r="CXT66" s="94"/>
      <c r="CXU66" s="95"/>
      <c r="CXV66" s="92"/>
      <c r="CXW66" s="93"/>
      <c r="CXX66" s="92"/>
      <c r="CXY66" s="92"/>
      <c r="CXZ66" s="94"/>
      <c r="CYA66" s="95"/>
      <c r="CYB66" s="92"/>
      <c r="CYC66" s="93"/>
      <c r="CYD66" s="92"/>
      <c r="CYE66" s="92"/>
      <c r="CYF66" s="94"/>
      <c r="CYG66" s="95"/>
      <c r="CYH66" s="92"/>
      <c r="CYI66" s="93"/>
      <c r="CYJ66" s="92"/>
      <c r="CYK66" s="92"/>
      <c r="CYL66" s="94"/>
      <c r="CYM66" s="95"/>
      <c r="CYN66" s="92"/>
      <c r="CYO66" s="93"/>
      <c r="CYP66" s="92"/>
      <c r="CYQ66" s="92"/>
      <c r="CYR66" s="94"/>
      <c r="CYS66" s="95"/>
      <c r="CYT66" s="92"/>
      <c r="CYU66" s="93"/>
      <c r="CYV66" s="92"/>
      <c r="CYW66" s="92"/>
      <c r="CYX66" s="94"/>
      <c r="CYY66" s="95"/>
      <c r="CYZ66" s="92"/>
      <c r="CZA66" s="93"/>
      <c r="CZB66" s="92"/>
      <c r="CZC66" s="92"/>
      <c r="CZD66" s="94"/>
      <c r="CZE66" s="95"/>
      <c r="CZF66" s="92"/>
      <c r="CZG66" s="93"/>
      <c r="CZH66" s="92"/>
      <c r="CZI66" s="92"/>
      <c r="CZJ66" s="94"/>
      <c r="CZK66" s="95"/>
      <c r="CZL66" s="92"/>
      <c r="CZM66" s="93"/>
      <c r="CZN66" s="92"/>
      <c r="CZO66" s="92"/>
      <c r="CZP66" s="94"/>
      <c r="CZQ66" s="95"/>
      <c r="CZR66" s="92"/>
      <c r="CZS66" s="93"/>
      <c r="CZT66" s="92"/>
      <c r="CZU66" s="92"/>
      <c r="CZV66" s="94"/>
      <c r="CZW66" s="95"/>
      <c r="CZX66" s="92"/>
      <c r="CZY66" s="93"/>
      <c r="CZZ66" s="92"/>
      <c r="DAA66" s="92"/>
      <c r="DAB66" s="94"/>
      <c r="DAC66" s="95"/>
      <c r="DAD66" s="92"/>
      <c r="DAE66" s="93"/>
      <c r="DAF66" s="92"/>
      <c r="DAG66" s="92"/>
      <c r="DAH66" s="94"/>
      <c r="DAI66" s="95"/>
      <c r="DAJ66" s="92"/>
      <c r="DAK66" s="93"/>
      <c r="DAL66" s="92"/>
      <c r="DAM66" s="92"/>
      <c r="DAN66" s="94"/>
      <c r="DAO66" s="95"/>
      <c r="DAP66" s="92"/>
      <c r="DAQ66" s="93"/>
      <c r="DAR66" s="92"/>
      <c r="DAS66" s="92"/>
      <c r="DAT66" s="94"/>
      <c r="DAU66" s="95"/>
      <c r="DAV66" s="92"/>
      <c r="DAW66" s="93"/>
      <c r="DAX66" s="92"/>
      <c r="DAY66" s="92"/>
      <c r="DAZ66" s="94"/>
      <c r="DBA66" s="95"/>
      <c r="DBB66" s="92"/>
      <c r="DBC66" s="93"/>
      <c r="DBD66" s="92"/>
      <c r="DBE66" s="92"/>
      <c r="DBF66" s="94"/>
      <c r="DBG66" s="95"/>
      <c r="DBH66" s="92"/>
      <c r="DBI66" s="93"/>
      <c r="DBJ66" s="92"/>
      <c r="DBK66" s="92"/>
      <c r="DBL66" s="94"/>
      <c r="DBM66" s="95"/>
      <c r="DBN66" s="92"/>
      <c r="DBO66" s="93"/>
      <c r="DBP66" s="92"/>
      <c r="DBQ66" s="92"/>
      <c r="DBR66" s="94"/>
      <c r="DBS66" s="95"/>
      <c r="DBT66" s="92"/>
      <c r="DBU66" s="93"/>
      <c r="DBV66" s="92"/>
      <c r="DBW66" s="92"/>
      <c r="DBX66" s="94"/>
      <c r="DBY66" s="95"/>
      <c r="DBZ66" s="92"/>
      <c r="DCA66" s="93"/>
      <c r="DCB66" s="92"/>
      <c r="DCC66" s="92"/>
      <c r="DCD66" s="94"/>
      <c r="DCE66" s="95"/>
      <c r="DCF66" s="92"/>
      <c r="DCG66" s="93"/>
      <c r="DCH66" s="92"/>
      <c r="DCI66" s="92"/>
      <c r="DCJ66" s="94"/>
      <c r="DCK66" s="95"/>
      <c r="DCL66" s="92"/>
      <c r="DCM66" s="93"/>
      <c r="DCN66" s="92"/>
      <c r="DCO66" s="92"/>
      <c r="DCP66" s="94"/>
      <c r="DCQ66" s="95"/>
      <c r="DCR66" s="92"/>
      <c r="DCS66" s="93"/>
      <c r="DCT66" s="92"/>
      <c r="DCU66" s="92"/>
      <c r="DCV66" s="94"/>
      <c r="DCW66" s="95"/>
      <c r="DCX66" s="92"/>
      <c r="DCY66" s="93"/>
      <c r="DCZ66" s="92"/>
      <c r="DDA66" s="92"/>
      <c r="DDB66" s="94"/>
      <c r="DDC66" s="95"/>
      <c r="DDD66" s="92"/>
      <c r="DDE66" s="93"/>
      <c r="DDF66" s="92"/>
      <c r="DDG66" s="92"/>
      <c r="DDH66" s="94"/>
      <c r="DDI66" s="95"/>
      <c r="DDJ66" s="92"/>
      <c r="DDK66" s="93"/>
      <c r="DDL66" s="92"/>
      <c r="DDM66" s="92"/>
      <c r="DDN66" s="94"/>
      <c r="DDO66" s="95"/>
      <c r="DDP66" s="92"/>
      <c r="DDQ66" s="93"/>
      <c r="DDR66" s="92"/>
      <c r="DDS66" s="92"/>
      <c r="DDT66" s="94"/>
      <c r="DDU66" s="95"/>
      <c r="DDV66" s="92"/>
      <c r="DDW66" s="93"/>
      <c r="DDX66" s="92"/>
      <c r="DDY66" s="92"/>
      <c r="DDZ66" s="94"/>
      <c r="DEA66" s="95"/>
      <c r="DEB66" s="92"/>
      <c r="DEC66" s="93"/>
      <c r="DED66" s="92"/>
      <c r="DEE66" s="92"/>
      <c r="DEF66" s="94"/>
      <c r="DEG66" s="95"/>
      <c r="DEH66" s="92"/>
      <c r="DEI66" s="93"/>
      <c r="DEJ66" s="92"/>
      <c r="DEK66" s="92"/>
      <c r="DEL66" s="94"/>
      <c r="DEM66" s="95"/>
      <c r="DEN66" s="92"/>
      <c r="DEO66" s="93"/>
      <c r="DEP66" s="92"/>
      <c r="DEQ66" s="92"/>
      <c r="DER66" s="94"/>
      <c r="DES66" s="95"/>
      <c r="DET66" s="92"/>
      <c r="DEU66" s="93"/>
      <c r="DEV66" s="92"/>
      <c r="DEW66" s="92"/>
      <c r="DEX66" s="94"/>
      <c r="DEY66" s="95"/>
      <c r="DEZ66" s="92"/>
      <c r="DFA66" s="93"/>
      <c r="DFB66" s="92"/>
      <c r="DFC66" s="92"/>
      <c r="DFD66" s="94"/>
      <c r="DFE66" s="95"/>
      <c r="DFF66" s="92"/>
      <c r="DFG66" s="93"/>
      <c r="DFH66" s="92"/>
      <c r="DFI66" s="92"/>
      <c r="DFJ66" s="94"/>
      <c r="DFK66" s="95"/>
      <c r="DFL66" s="92"/>
      <c r="DFM66" s="93"/>
      <c r="DFN66" s="92"/>
      <c r="DFO66" s="92"/>
      <c r="DFP66" s="94"/>
      <c r="DFQ66" s="95"/>
      <c r="DFR66" s="92"/>
      <c r="DFS66" s="93"/>
      <c r="DFT66" s="92"/>
      <c r="DFU66" s="92"/>
      <c r="DFV66" s="94"/>
      <c r="DFW66" s="95"/>
      <c r="DFX66" s="92"/>
      <c r="DFY66" s="93"/>
      <c r="DFZ66" s="92"/>
      <c r="DGA66" s="92"/>
      <c r="DGB66" s="94"/>
      <c r="DGC66" s="95"/>
      <c r="DGD66" s="92"/>
      <c r="DGE66" s="93"/>
      <c r="DGF66" s="92"/>
      <c r="DGG66" s="92"/>
      <c r="DGH66" s="94"/>
      <c r="DGI66" s="95"/>
      <c r="DGJ66" s="92"/>
      <c r="DGK66" s="93"/>
      <c r="DGL66" s="92"/>
      <c r="DGM66" s="92"/>
      <c r="DGN66" s="94"/>
      <c r="DGO66" s="95"/>
      <c r="DGP66" s="92"/>
      <c r="DGQ66" s="93"/>
      <c r="DGR66" s="92"/>
      <c r="DGS66" s="92"/>
      <c r="DGT66" s="94"/>
      <c r="DGU66" s="95"/>
      <c r="DGV66" s="92"/>
      <c r="DGW66" s="93"/>
      <c r="DGX66" s="92"/>
      <c r="DGY66" s="92"/>
      <c r="DGZ66" s="94"/>
      <c r="DHA66" s="95"/>
      <c r="DHB66" s="92"/>
      <c r="DHC66" s="93"/>
      <c r="DHD66" s="92"/>
      <c r="DHE66" s="92"/>
      <c r="DHF66" s="94"/>
      <c r="DHG66" s="95"/>
      <c r="DHH66" s="92"/>
      <c r="DHI66" s="93"/>
      <c r="DHJ66" s="92"/>
      <c r="DHK66" s="92"/>
      <c r="DHL66" s="94"/>
      <c r="DHM66" s="95"/>
      <c r="DHN66" s="92"/>
      <c r="DHO66" s="93"/>
      <c r="DHP66" s="92"/>
      <c r="DHQ66" s="92"/>
      <c r="DHR66" s="94"/>
      <c r="DHS66" s="95"/>
      <c r="DHT66" s="92"/>
      <c r="DHU66" s="93"/>
      <c r="DHV66" s="92"/>
      <c r="DHW66" s="92"/>
      <c r="DHX66" s="94"/>
      <c r="DHY66" s="95"/>
      <c r="DHZ66" s="92"/>
      <c r="DIA66" s="93"/>
      <c r="DIB66" s="92"/>
      <c r="DIC66" s="92"/>
      <c r="DID66" s="94"/>
      <c r="DIE66" s="95"/>
      <c r="DIF66" s="92"/>
      <c r="DIG66" s="93"/>
      <c r="DIH66" s="92"/>
      <c r="DII66" s="92"/>
      <c r="DIJ66" s="94"/>
      <c r="DIK66" s="95"/>
      <c r="DIL66" s="92"/>
      <c r="DIM66" s="93"/>
      <c r="DIN66" s="92"/>
      <c r="DIO66" s="92"/>
      <c r="DIP66" s="94"/>
      <c r="DIQ66" s="95"/>
      <c r="DIR66" s="92"/>
      <c r="DIS66" s="93"/>
      <c r="DIT66" s="92"/>
      <c r="DIU66" s="92"/>
      <c r="DIV66" s="94"/>
      <c r="DIW66" s="95"/>
      <c r="DIX66" s="92"/>
      <c r="DIY66" s="93"/>
      <c r="DIZ66" s="92"/>
      <c r="DJA66" s="92"/>
      <c r="DJB66" s="94"/>
      <c r="DJC66" s="95"/>
      <c r="DJD66" s="92"/>
      <c r="DJE66" s="93"/>
      <c r="DJF66" s="92"/>
      <c r="DJG66" s="92"/>
      <c r="DJH66" s="94"/>
      <c r="DJI66" s="95"/>
      <c r="DJJ66" s="92"/>
      <c r="DJK66" s="93"/>
      <c r="DJL66" s="92"/>
      <c r="DJM66" s="92"/>
      <c r="DJN66" s="94"/>
      <c r="DJO66" s="95"/>
      <c r="DJP66" s="92"/>
      <c r="DJQ66" s="93"/>
      <c r="DJR66" s="92"/>
      <c r="DJS66" s="92"/>
      <c r="DJT66" s="94"/>
      <c r="DJU66" s="95"/>
      <c r="DJV66" s="92"/>
      <c r="DJW66" s="93"/>
      <c r="DJX66" s="92"/>
      <c r="DJY66" s="92"/>
      <c r="DJZ66" s="94"/>
      <c r="DKA66" s="95"/>
      <c r="DKB66" s="92"/>
      <c r="DKC66" s="93"/>
      <c r="DKD66" s="92"/>
      <c r="DKE66" s="92"/>
      <c r="DKF66" s="94"/>
      <c r="DKG66" s="95"/>
      <c r="DKH66" s="92"/>
      <c r="DKI66" s="93"/>
      <c r="DKJ66" s="92"/>
      <c r="DKK66" s="92"/>
      <c r="DKL66" s="94"/>
      <c r="DKM66" s="95"/>
      <c r="DKN66" s="92"/>
      <c r="DKO66" s="93"/>
      <c r="DKP66" s="92"/>
      <c r="DKQ66" s="92"/>
      <c r="DKR66" s="94"/>
      <c r="DKS66" s="95"/>
      <c r="DKT66" s="92"/>
      <c r="DKU66" s="93"/>
      <c r="DKV66" s="92"/>
      <c r="DKW66" s="92"/>
      <c r="DKX66" s="94"/>
      <c r="DKY66" s="95"/>
      <c r="DKZ66" s="92"/>
      <c r="DLA66" s="93"/>
      <c r="DLB66" s="92"/>
      <c r="DLC66" s="92"/>
      <c r="DLD66" s="94"/>
      <c r="DLE66" s="95"/>
      <c r="DLF66" s="92"/>
      <c r="DLG66" s="93"/>
      <c r="DLH66" s="92"/>
      <c r="DLI66" s="92"/>
      <c r="DLJ66" s="94"/>
      <c r="DLK66" s="95"/>
      <c r="DLL66" s="92"/>
      <c r="DLM66" s="93"/>
      <c r="DLN66" s="92"/>
      <c r="DLO66" s="92"/>
      <c r="DLP66" s="94"/>
      <c r="DLQ66" s="95"/>
      <c r="DLR66" s="92"/>
      <c r="DLS66" s="93"/>
      <c r="DLT66" s="92"/>
      <c r="DLU66" s="92"/>
      <c r="DLV66" s="94"/>
      <c r="DLW66" s="95"/>
      <c r="DLX66" s="92"/>
      <c r="DLY66" s="93"/>
      <c r="DLZ66" s="92"/>
      <c r="DMA66" s="92"/>
      <c r="DMB66" s="94"/>
      <c r="DMC66" s="95"/>
      <c r="DMD66" s="92"/>
      <c r="DME66" s="93"/>
      <c r="DMF66" s="92"/>
      <c r="DMG66" s="92"/>
      <c r="DMH66" s="94"/>
      <c r="DMI66" s="95"/>
      <c r="DMJ66" s="92"/>
      <c r="DMK66" s="93"/>
      <c r="DML66" s="92"/>
      <c r="DMM66" s="92"/>
      <c r="DMN66" s="94"/>
      <c r="DMO66" s="95"/>
      <c r="DMP66" s="92"/>
      <c r="DMQ66" s="93"/>
      <c r="DMR66" s="92"/>
      <c r="DMS66" s="92"/>
      <c r="DMT66" s="94"/>
      <c r="DMU66" s="95"/>
      <c r="DMV66" s="92"/>
      <c r="DMW66" s="93"/>
      <c r="DMX66" s="92"/>
      <c r="DMY66" s="92"/>
      <c r="DMZ66" s="94"/>
      <c r="DNA66" s="95"/>
      <c r="DNB66" s="92"/>
      <c r="DNC66" s="93"/>
      <c r="DND66" s="92"/>
      <c r="DNE66" s="92"/>
      <c r="DNF66" s="94"/>
      <c r="DNG66" s="95"/>
      <c r="DNH66" s="92"/>
      <c r="DNI66" s="93"/>
      <c r="DNJ66" s="92"/>
      <c r="DNK66" s="92"/>
      <c r="DNL66" s="94"/>
      <c r="DNM66" s="95"/>
      <c r="DNN66" s="92"/>
      <c r="DNO66" s="93"/>
      <c r="DNP66" s="92"/>
      <c r="DNQ66" s="92"/>
      <c r="DNR66" s="94"/>
      <c r="DNS66" s="95"/>
      <c r="DNT66" s="92"/>
      <c r="DNU66" s="93"/>
      <c r="DNV66" s="92"/>
      <c r="DNW66" s="92"/>
      <c r="DNX66" s="94"/>
      <c r="DNY66" s="95"/>
      <c r="DNZ66" s="92"/>
      <c r="DOA66" s="93"/>
      <c r="DOB66" s="92"/>
      <c r="DOC66" s="92"/>
      <c r="DOD66" s="94"/>
      <c r="DOE66" s="95"/>
      <c r="DOF66" s="92"/>
      <c r="DOG66" s="93"/>
      <c r="DOH66" s="92"/>
      <c r="DOI66" s="92"/>
      <c r="DOJ66" s="94"/>
      <c r="DOK66" s="95"/>
      <c r="DOL66" s="92"/>
      <c r="DOM66" s="93"/>
      <c r="DON66" s="92"/>
      <c r="DOO66" s="92"/>
      <c r="DOP66" s="94"/>
      <c r="DOQ66" s="95"/>
      <c r="DOR66" s="92"/>
      <c r="DOS66" s="93"/>
      <c r="DOT66" s="92"/>
      <c r="DOU66" s="92"/>
      <c r="DOV66" s="94"/>
      <c r="DOW66" s="95"/>
      <c r="DOX66" s="92"/>
      <c r="DOY66" s="93"/>
      <c r="DOZ66" s="92"/>
      <c r="DPA66" s="92"/>
      <c r="DPB66" s="94"/>
      <c r="DPC66" s="95"/>
      <c r="DPD66" s="92"/>
      <c r="DPE66" s="93"/>
      <c r="DPF66" s="92"/>
      <c r="DPG66" s="92"/>
      <c r="DPH66" s="94"/>
      <c r="DPI66" s="95"/>
      <c r="DPJ66" s="92"/>
      <c r="DPK66" s="93"/>
      <c r="DPL66" s="92"/>
      <c r="DPM66" s="92"/>
      <c r="DPN66" s="94"/>
      <c r="DPO66" s="95"/>
      <c r="DPP66" s="92"/>
      <c r="DPQ66" s="93"/>
      <c r="DPR66" s="92"/>
      <c r="DPS66" s="92"/>
      <c r="DPT66" s="94"/>
      <c r="DPU66" s="95"/>
      <c r="DPV66" s="92"/>
      <c r="DPW66" s="93"/>
      <c r="DPX66" s="92"/>
      <c r="DPY66" s="92"/>
      <c r="DPZ66" s="94"/>
      <c r="DQA66" s="95"/>
      <c r="DQB66" s="92"/>
      <c r="DQC66" s="93"/>
      <c r="DQD66" s="92"/>
      <c r="DQE66" s="92"/>
      <c r="DQF66" s="94"/>
      <c r="DQG66" s="95"/>
      <c r="DQH66" s="92"/>
      <c r="DQI66" s="93"/>
      <c r="DQJ66" s="92"/>
      <c r="DQK66" s="92"/>
      <c r="DQL66" s="94"/>
      <c r="DQM66" s="95"/>
      <c r="DQN66" s="92"/>
      <c r="DQO66" s="93"/>
      <c r="DQP66" s="92"/>
      <c r="DQQ66" s="92"/>
      <c r="DQR66" s="94"/>
      <c r="DQS66" s="95"/>
      <c r="DQT66" s="92"/>
      <c r="DQU66" s="93"/>
      <c r="DQV66" s="92"/>
      <c r="DQW66" s="92"/>
      <c r="DQX66" s="94"/>
      <c r="DQY66" s="95"/>
      <c r="DQZ66" s="92"/>
      <c r="DRA66" s="93"/>
      <c r="DRB66" s="92"/>
      <c r="DRC66" s="92"/>
      <c r="DRD66" s="94"/>
      <c r="DRE66" s="95"/>
      <c r="DRF66" s="92"/>
      <c r="DRG66" s="93"/>
      <c r="DRH66" s="92"/>
      <c r="DRI66" s="92"/>
      <c r="DRJ66" s="94"/>
      <c r="DRK66" s="95"/>
      <c r="DRL66" s="92"/>
      <c r="DRM66" s="93"/>
      <c r="DRN66" s="92"/>
      <c r="DRO66" s="92"/>
      <c r="DRP66" s="94"/>
      <c r="DRQ66" s="95"/>
      <c r="DRR66" s="92"/>
      <c r="DRS66" s="93"/>
      <c r="DRT66" s="92"/>
      <c r="DRU66" s="92"/>
      <c r="DRV66" s="94"/>
      <c r="DRW66" s="95"/>
      <c r="DRX66" s="92"/>
      <c r="DRY66" s="93"/>
      <c r="DRZ66" s="92"/>
      <c r="DSA66" s="92"/>
      <c r="DSB66" s="94"/>
      <c r="DSC66" s="95"/>
      <c r="DSD66" s="92"/>
      <c r="DSE66" s="93"/>
      <c r="DSF66" s="92"/>
      <c r="DSG66" s="92"/>
      <c r="DSH66" s="94"/>
      <c r="DSI66" s="95"/>
      <c r="DSJ66" s="92"/>
      <c r="DSK66" s="93"/>
      <c r="DSL66" s="92"/>
      <c r="DSM66" s="92"/>
      <c r="DSN66" s="94"/>
      <c r="DSO66" s="95"/>
      <c r="DSP66" s="92"/>
      <c r="DSQ66" s="93"/>
      <c r="DSR66" s="92"/>
      <c r="DSS66" s="92"/>
      <c r="DST66" s="94"/>
      <c r="DSU66" s="95"/>
      <c r="DSV66" s="92"/>
      <c r="DSW66" s="93"/>
      <c r="DSX66" s="92"/>
      <c r="DSY66" s="92"/>
      <c r="DSZ66" s="94"/>
      <c r="DTA66" s="95"/>
      <c r="DTB66" s="92"/>
      <c r="DTC66" s="93"/>
      <c r="DTD66" s="92"/>
      <c r="DTE66" s="92"/>
      <c r="DTF66" s="94"/>
      <c r="DTG66" s="95"/>
      <c r="DTH66" s="92"/>
      <c r="DTI66" s="93"/>
      <c r="DTJ66" s="92"/>
      <c r="DTK66" s="92"/>
      <c r="DTL66" s="94"/>
      <c r="DTM66" s="95"/>
      <c r="DTN66" s="92"/>
      <c r="DTO66" s="93"/>
      <c r="DTP66" s="92"/>
      <c r="DTQ66" s="92"/>
      <c r="DTR66" s="94"/>
      <c r="DTS66" s="95"/>
      <c r="DTT66" s="92"/>
      <c r="DTU66" s="93"/>
      <c r="DTV66" s="92"/>
      <c r="DTW66" s="92"/>
      <c r="DTX66" s="94"/>
      <c r="DTY66" s="95"/>
      <c r="DTZ66" s="92"/>
      <c r="DUA66" s="93"/>
      <c r="DUB66" s="92"/>
      <c r="DUC66" s="92"/>
      <c r="DUD66" s="94"/>
      <c r="DUE66" s="95"/>
      <c r="DUF66" s="92"/>
      <c r="DUG66" s="93"/>
      <c r="DUH66" s="92"/>
      <c r="DUI66" s="92"/>
      <c r="DUJ66" s="94"/>
      <c r="DUK66" s="95"/>
      <c r="DUL66" s="92"/>
      <c r="DUM66" s="93"/>
      <c r="DUN66" s="92"/>
      <c r="DUO66" s="92"/>
      <c r="DUP66" s="94"/>
      <c r="DUQ66" s="95"/>
      <c r="DUR66" s="92"/>
      <c r="DUS66" s="93"/>
      <c r="DUT66" s="92"/>
      <c r="DUU66" s="92"/>
      <c r="DUV66" s="94"/>
      <c r="DUW66" s="95"/>
      <c r="DUX66" s="92"/>
      <c r="DUY66" s="93"/>
      <c r="DUZ66" s="92"/>
      <c r="DVA66" s="92"/>
      <c r="DVB66" s="94"/>
      <c r="DVC66" s="95"/>
      <c r="DVD66" s="92"/>
      <c r="DVE66" s="93"/>
      <c r="DVF66" s="92"/>
      <c r="DVG66" s="92"/>
      <c r="DVH66" s="94"/>
      <c r="DVI66" s="95"/>
      <c r="DVJ66" s="92"/>
      <c r="DVK66" s="93"/>
      <c r="DVL66" s="92"/>
      <c r="DVM66" s="92"/>
      <c r="DVN66" s="94"/>
      <c r="DVO66" s="95"/>
      <c r="DVP66" s="92"/>
      <c r="DVQ66" s="93"/>
      <c r="DVR66" s="92"/>
      <c r="DVS66" s="92"/>
      <c r="DVT66" s="94"/>
      <c r="DVU66" s="95"/>
      <c r="DVV66" s="92"/>
      <c r="DVW66" s="93"/>
      <c r="DVX66" s="92"/>
      <c r="DVY66" s="92"/>
      <c r="DVZ66" s="94"/>
      <c r="DWA66" s="95"/>
      <c r="DWB66" s="92"/>
      <c r="DWC66" s="93"/>
      <c r="DWD66" s="92"/>
      <c r="DWE66" s="92"/>
      <c r="DWF66" s="94"/>
      <c r="DWG66" s="95"/>
      <c r="DWH66" s="92"/>
      <c r="DWI66" s="93"/>
      <c r="DWJ66" s="92"/>
      <c r="DWK66" s="92"/>
      <c r="DWL66" s="94"/>
      <c r="DWM66" s="95"/>
      <c r="DWN66" s="92"/>
      <c r="DWO66" s="93"/>
      <c r="DWP66" s="92"/>
      <c r="DWQ66" s="92"/>
      <c r="DWR66" s="94"/>
      <c r="DWS66" s="95"/>
      <c r="DWT66" s="92"/>
      <c r="DWU66" s="93"/>
      <c r="DWV66" s="92"/>
      <c r="DWW66" s="92"/>
      <c r="DWX66" s="94"/>
      <c r="DWY66" s="95"/>
      <c r="DWZ66" s="92"/>
      <c r="DXA66" s="93"/>
      <c r="DXB66" s="92"/>
      <c r="DXC66" s="92"/>
      <c r="DXD66" s="94"/>
      <c r="DXE66" s="95"/>
      <c r="DXF66" s="92"/>
      <c r="DXG66" s="93"/>
      <c r="DXH66" s="92"/>
      <c r="DXI66" s="92"/>
      <c r="DXJ66" s="94"/>
      <c r="DXK66" s="95"/>
      <c r="DXL66" s="92"/>
      <c r="DXM66" s="93"/>
      <c r="DXN66" s="92"/>
      <c r="DXO66" s="92"/>
      <c r="DXP66" s="94"/>
      <c r="DXQ66" s="95"/>
      <c r="DXR66" s="92"/>
      <c r="DXS66" s="93"/>
      <c r="DXT66" s="92"/>
      <c r="DXU66" s="92"/>
      <c r="DXV66" s="94"/>
      <c r="DXW66" s="95"/>
      <c r="DXX66" s="92"/>
      <c r="DXY66" s="93"/>
      <c r="DXZ66" s="92"/>
      <c r="DYA66" s="92"/>
      <c r="DYB66" s="94"/>
      <c r="DYC66" s="95"/>
      <c r="DYD66" s="92"/>
      <c r="DYE66" s="93"/>
      <c r="DYF66" s="92"/>
      <c r="DYG66" s="92"/>
      <c r="DYH66" s="94"/>
      <c r="DYI66" s="95"/>
      <c r="DYJ66" s="92"/>
      <c r="DYK66" s="93"/>
      <c r="DYL66" s="92"/>
      <c r="DYM66" s="92"/>
      <c r="DYN66" s="94"/>
      <c r="DYO66" s="95"/>
      <c r="DYP66" s="92"/>
      <c r="DYQ66" s="93"/>
      <c r="DYR66" s="92"/>
      <c r="DYS66" s="92"/>
      <c r="DYT66" s="94"/>
      <c r="DYU66" s="95"/>
      <c r="DYV66" s="92"/>
      <c r="DYW66" s="93"/>
      <c r="DYX66" s="92"/>
      <c r="DYY66" s="92"/>
      <c r="DYZ66" s="94"/>
      <c r="DZA66" s="95"/>
      <c r="DZB66" s="92"/>
      <c r="DZC66" s="93"/>
      <c r="DZD66" s="92"/>
      <c r="DZE66" s="92"/>
      <c r="DZF66" s="94"/>
      <c r="DZG66" s="95"/>
      <c r="DZH66" s="92"/>
      <c r="DZI66" s="93"/>
      <c r="DZJ66" s="92"/>
      <c r="DZK66" s="92"/>
      <c r="DZL66" s="94"/>
      <c r="DZM66" s="95"/>
      <c r="DZN66" s="92"/>
      <c r="DZO66" s="93"/>
      <c r="DZP66" s="92"/>
      <c r="DZQ66" s="92"/>
      <c r="DZR66" s="94"/>
      <c r="DZS66" s="95"/>
      <c r="DZT66" s="92"/>
      <c r="DZU66" s="93"/>
      <c r="DZV66" s="92"/>
      <c r="DZW66" s="92"/>
      <c r="DZX66" s="94"/>
      <c r="DZY66" s="95"/>
      <c r="DZZ66" s="92"/>
      <c r="EAA66" s="93"/>
      <c r="EAB66" s="92"/>
      <c r="EAC66" s="92"/>
      <c r="EAD66" s="94"/>
      <c r="EAE66" s="95"/>
      <c r="EAF66" s="92"/>
      <c r="EAG66" s="93"/>
      <c r="EAH66" s="92"/>
      <c r="EAI66" s="92"/>
      <c r="EAJ66" s="94"/>
      <c r="EAK66" s="95"/>
      <c r="EAL66" s="92"/>
      <c r="EAM66" s="93"/>
      <c r="EAN66" s="92"/>
      <c r="EAO66" s="92"/>
      <c r="EAP66" s="94"/>
      <c r="EAQ66" s="95"/>
      <c r="EAR66" s="92"/>
      <c r="EAS66" s="93"/>
      <c r="EAT66" s="92"/>
      <c r="EAU66" s="92"/>
      <c r="EAV66" s="94"/>
      <c r="EAW66" s="95"/>
      <c r="EAX66" s="92"/>
      <c r="EAY66" s="93"/>
      <c r="EAZ66" s="92"/>
      <c r="EBA66" s="92"/>
      <c r="EBB66" s="94"/>
      <c r="EBC66" s="95"/>
      <c r="EBD66" s="92"/>
      <c r="EBE66" s="93"/>
      <c r="EBF66" s="92"/>
      <c r="EBG66" s="92"/>
      <c r="EBH66" s="94"/>
      <c r="EBI66" s="95"/>
      <c r="EBJ66" s="92"/>
      <c r="EBK66" s="93"/>
      <c r="EBL66" s="92"/>
      <c r="EBM66" s="92"/>
      <c r="EBN66" s="94"/>
      <c r="EBO66" s="95"/>
      <c r="EBP66" s="92"/>
      <c r="EBQ66" s="93"/>
      <c r="EBR66" s="92"/>
      <c r="EBS66" s="92"/>
      <c r="EBT66" s="94"/>
      <c r="EBU66" s="95"/>
      <c r="EBV66" s="92"/>
      <c r="EBW66" s="93"/>
      <c r="EBX66" s="92"/>
      <c r="EBY66" s="92"/>
      <c r="EBZ66" s="94"/>
      <c r="ECA66" s="95"/>
      <c r="ECB66" s="92"/>
      <c r="ECC66" s="93"/>
      <c r="ECD66" s="92"/>
      <c r="ECE66" s="92"/>
      <c r="ECF66" s="94"/>
      <c r="ECG66" s="95"/>
      <c r="ECH66" s="92"/>
      <c r="ECI66" s="93"/>
      <c r="ECJ66" s="92"/>
      <c r="ECK66" s="92"/>
      <c r="ECL66" s="94"/>
      <c r="ECM66" s="95"/>
      <c r="ECN66" s="92"/>
      <c r="ECO66" s="93"/>
      <c r="ECP66" s="92"/>
      <c r="ECQ66" s="92"/>
      <c r="ECR66" s="94"/>
      <c r="ECS66" s="95"/>
      <c r="ECT66" s="92"/>
      <c r="ECU66" s="93"/>
      <c r="ECV66" s="92"/>
      <c r="ECW66" s="92"/>
      <c r="ECX66" s="94"/>
      <c r="ECY66" s="95"/>
      <c r="ECZ66" s="92"/>
      <c r="EDA66" s="93"/>
      <c r="EDB66" s="92"/>
      <c r="EDC66" s="92"/>
      <c r="EDD66" s="94"/>
      <c r="EDE66" s="95"/>
      <c r="EDF66" s="92"/>
      <c r="EDG66" s="93"/>
      <c r="EDH66" s="92"/>
      <c r="EDI66" s="92"/>
      <c r="EDJ66" s="94"/>
      <c r="EDK66" s="95"/>
      <c r="EDL66" s="92"/>
      <c r="EDM66" s="93"/>
      <c r="EDN66" s="92"/>
      <c r="EDO66" s="92"/>
      <c r="EDP66" s="94"/>
      <c r="EDQ66" s="95"/>
      <c r="EDR66" s="92"/>
      <c r="EDS66" s="93"/>
      <c r="EDT66" s="92"/>
      <c r="EDU66" s="92"/>
      <c r="EDV66" s="94"/>
      <c r="EDW66" s="95"/>
      <c r="EDX66" s="92"/>
      <c r="EDY66" s="93"/>
      <c r="EDZ66" s="92"/>
      <c r="EEA66" s="92"/>
      <c r="EEB66" s="94"/>
      <c r="EEC66" s="95"/>
      <c r="EED66" s="92"/>
      <c r="EEE66" s="93"/>
      <c r="EEF66" s="92"/>
      <c r="EEG66" s="92"/>
      <c r="EEH66" s="94"/>
      <c r="EEI66" s="95"/>
      <c r="EEJ66" s="92"/>
      <c r="EEK66" s="93"/>
      <c r="EEL66" s="92"/>
      <c r="EEM66" s="92"/>
      <c r="EEN66" s="94"/>
      <c r="EEO66" s="95"/>
      <c r="EEP66" s="92"/>
      <c r="EEQ66" s="93"/>
      <c r="EER66" s="92"/>
      <c r="EES66" s="92"/>
      <c r="EET66" s="94"/>
      <c r="EEU66" s="95"/>
      <c r="EEV66" s="92"/>
      <c r="EEW66" s="93"/>
      <c r="EEX66" s="92"/>
      <c r="EEY66" s="92"/>
      <c r="EEZ66" s="94"/>
      <c r="EFA66" s="95"/>
      <c r="EFB66" s="92"/>
      <c r="EFC66" s="93"/>
      <c r="EFD66" s="92"/>
      <c r="EFE66" s="92"/>
      <c r="EFF66" s="94"/>
      <c r="EFG66" s="95"/>
      <c r="EFH66" s="92"/>
      <c r="EFI66" s="93"/>
      <c r="EFJ66" s="92"/>
      <c r="EFK66" s="92"/>
      <c r="EFL66" s="94"/>
      <c r="EFM66" s="95"/>
      <c r="EFN66" s="92"/>
      <c r="EFO66" s="93"/>
      <c r="EFP66" s="92"/>
      <c r="EFQ66" s="92"/>
      <c r="EFR66" s="94"/>
      <c r="EFS66" s="95"/>
      <c r="EFT66" s="92"/>
      <c r="EFU66" s="93"/>
      <c r="EFV66" s="92"/>
      <c r="EFW66" s="92"/>
      <c r="EFX66" s="94"/>
      <c r="EFY66" s="95"/>
      <c r="EFZ66" s="92"/>
      <c r="EGA66" s="93"/>
      <c r="EGB66" s="92"/>
      <c r="EGC66" s="92"/>
      <c r="EGD66" s="94"/>
      <c r="EGE66" s="95"/>
      <c r="EGF66" s="92"/>
      <c r="EGG66" s="93"/>
      <c r="EGH66" s="92"/>
      <c r="EGI66" s="92"/>
      <c r="EGJ66" s="94"/>
      <c r="EGK66" s="95"/>
      <c r="EGL66" s="92"/>
      <c r="EGM66" s="93"/>
      <c r="EGN66" s="92"/>
      <c r="EGO66" s="92"/>
      <c r="EGP66" s="94"/>
      <c r="EGQ66" s="95"/>
      <c r="EGR66" s="92"/>
      <c r="EGS66" s="93"/>
      <c r="EGT66" s="92"/>
      <c r="EGU66" s="92"/>
      <c r="EGV66" s="94"/>
      <c r="EGW66" s="95"/>
      <c r="EGX66" s="92"/>
      <c r="EGY66" s="93"/>
      <c r="EGZ66" s="92"/>
      <c r="EHA66" s="92"/>
      <c r="EHB66" s="94"/>
      <c r="EHC66" s="95"/>
      <c r="EHD66" s="92"/>
      <c r="EHE66" s="93"/>
      <c r="EHF66" s="92"/>
      <c r="EHG66" s="92"/>
      <c r="EHH66" s="94"/>
      <c r="EHI66" s="95"/>
      <c r="EHJ66" s="92"/>
      <c r="EHK66" s="93"/>
      <c r="EHL66" s="92"/>
      <c r="EHM66" s="92"/>
      <c r="EHN66" s="94"/>
      <c r="EHO66" s="95"/>
      <c r="EHP66" s="92"/>
      <c r="EHQ66" s="93"/>
      <c r="EHR66" s="92"/>
      <c r="EHS66" s="92"/>
      <c r="EHT66" s="94"/>
      <c r="EHU66" s="95"/>
      <c r="EHV66" s="92"/>
      <c r="EHW66" s="93"/>
      <c r="EHX66" s="92"/>
      <c r="EHY66" s="92"/>
      <c r="EHZ66" s="94"/>
      <c r="EIA66" s="95"/>
      <c r="EIB66" s="92"/>
      <c r="EIC66" s="93"/>
      <c r="EID66" s="92"/>
      <c r="EIE66" s="92"/>
      <c r="EIF66" s="94"/>
      <c r="EIG66" s="95"/>
      <c r="EIH66" s="92"/>
      <c r="EII66" s="93"/>
      <c r="EIJ66" s="92"/>
      <c r="EIK66" s="92"/>
      <c r="EIL66" s="94"/>
      <c r="EIM66" s="95"/>
      <c r="EIN66" s="92"/>
      <c r="EIO66" s="93"/>
      <c r="EIP66" s="92"/>
      <c r="EIQ66" s="92"/>
      <c r="EIR66" s="94"/>
      <c r="EIS66" s="95"/>
      <c r="EIT66" s="92"/>
      <c r="EIU66" s="93"/>
      <c r="EIV66" s="92"/>
      <c r="EIW66" s="92"/>
      <c r="EIX66" s="94"/>
      <c r="EIY66" s="95"/>
      <c r="EIZ66" s="92"/>
      <c r="EJA66" s="93"/>
      <c r="EJB66" s="92"/>
      <c r="EJC66" s="92"/>
      <c r="EJD66" s="94"/>
      <c r="EJE66" s="95"/>
      <c r="EJF66" s="92"/>
      <c r="EJG66" s="93"/>
      <c r="EJH66" s="92"/>
      <c r="EJI66" s="92"/>
      <c r="EJJ66" s="94"/>
      <c r="EJK66" s="95"/>
      <c r="EJL66" s="92"/>
      <c r="EJM66" s="93"/>
      <c r="EJN66" s="92"/>
      <c r="EJO66" s="92"/>
      <c r="EJP66" s="94"/>
      <c r="EJQ66" s="95"/>
      <c r="EJR66" s="92"/>
      <c r="EJS66" s="93"/>
      <c r="EJT66" s="92"/>
      <c r="EJU66" s="92"/>
      <c r="EJV66" s="94"/>
      <c r="EJW66" s="95"/>
      <c r="EJX66" s="92"/>
      <c r="EJY66" s="93"/>
      <c r="EJZ66" s="92"/>
      <c r="EKA66" s="92"/>
      <c r="EKB66" s="94"/>
      <c r="EKC66" s="95"/>
      <c r="EKD66" s="92"/>
      <c r="EKE66" s="93"/>
      <c r="EKF66" s="92"/>
      <c r="EKG66" s="92"/>
      <c r="EKH66" s="94"/>
      <c r="EKI66" s="95"/>
      <c r="EKJ66" s="92"/>
      <c r="EKK66" s="93"/>
      <c r="EKL66" s="92"/>
      <c r="EKM66" s="92"/>
      <c r="EKN66" s="94"/>
      <c r="EKO66" s="95"/>
      <c r="EKP66" s="92"/>
      <c r="EKQ66" s="93"/>
      <c r="EKR66" s="92"/>
      <c r="EKS66" s="92"/>
      <c r="EKT66" s="94"/>
      <c r="EKU66" s="95"/>
      <c r="EKV66" s="92"/>
      <c r="EKW66" s="93"/>
      <c r="EKX66" s="92"/>
      <c r="EKY66" s="92"/>
      <c r="EKZ66" s="94"/>
      <c r="ELA66" s="95"/>
      <c r="ELB66" s="92"/>
      <c r="ELC66" s="93"/>
      <c r="ELD66" s="92"/>
      <c r="ELE66" s="92"/>
      <c r="ELF66" s="94"/>
      <c r="ELG66" s="95"/>
      <c r="ELH66" s="92"/>
      <c r="ELI66" s="93"/>
      <c r="ELJ66" s="92"/>
      <c r="ELK66" s="92"/>
      <c r="ELL66" s="94"/>
      <c r="ELM66" s="95"/>
      <c r="ELN66" s="92"/>
      <c r="ELO66" s="93"/>
      <c r="ELP66" s="92"/>
      <c r="ELQ66" s="92"/>
      <c r="ELR66" s="94"/>
      <c r="ELS66" s="95"/>
      <c r="ELT66" s="92"/>
      <c r="ELU66" s="93"/>
      <c r="ELV66" s="92"/>
      <c r="ELW66" s="92"/>
      <c r="ELX66" s="94"/>
      <c r="ELY66" s="95"/>
      <c r="ELZ66" s="92"/>
      <c r="EMA66" s="93"/>
      <c r="EMB66" s="92"/>
      <c r="EMC66" s="92"/>
      <c r="EMD66" s="94"/>
      <c r="EME66" s="95"/>
      <c r="EMF66" s="92"/>
      <c r="EMG66" s="93"/>
      <c r="EMH66" s="92"/>
      <c r="EMI66" s="92"/>
      <c r="EMJ66" s="94"/>
      <c r="EMK66" s="95"/>
      <c r="EML66" s="92"/>
      <c r="EMM66" s="93"/>
      <c r="EMN66" s="92"/>
      <c r="EMO66" s="92"/>
      <c r="EMP66" s="94"/>
      <c r="EMQ66" s="95"/>
      <c r="EMR66" s="92"/>
      <c r="EMS66" s="93"/>
      <c r="EMT66" s="92"/>
      <c r="EMU66" s="92"/>
      <c r="EMV66" s="94"/>
      <c r="EMW66" s="95"/>
      <c r="EMX66" s="92"/>
      <c r="EMY66" s="93"/>
      <c r="EMZ66" s="92"/>
      <c r="ENA66" s="92"/>
      <c r="ENB66" s="94"/>
      <c r="ENC66" s="95"/>
      <c r="END66" s="92"/>
      <c r="ENE66" s="93"/>
      <c r="ENF66" s="92"/>
      <c r="ENG66" s="92"/>
      <c r="ENH66" s="94"/>
      <c r="ENI66" s="95"/>
      <c r="ENJ66" s="92"/>
      <c r="ENK66" s="93"/>
      <c r="ENL66" s="92"/>
      <c r="ENM66" s="92"/>
      <c r="ENN66" s="94"/>
      <c r="ENO66" s="95"/>
      <c r="ENP66" s="92"/>
      <c r="ENQ66" s="93"/>
      <c r="ENR66" s="92"/>
      <c r="ENS66" s="92"/>
      <c r="ENT66" s="94"/>
      <c r="ENU66" s="95"/>
      <c r="ENV66" s="92"/>
      <c r="ENW66" s="93"/>
      <c r="ENX66" s="92"/>
      <c r="ENY66" s="92"/>
      <c r="ENZ66" s="94"/>
      <c r="EOA66" s="95"/>
      <c r="EOB66" s="92"/>
      <c r="EOC66" s="93"/>
      <c r="EOD66" s="92"/>
      <c r="EOE66" s="92"/>
      <c r="EOF66" s="94"/>
      <c r="EOG66" s="95"/>
      <c r="EOH66" s="92"/>
      <c r="EOI66" s="93"/>
      <c r="EOJ66" s="92"/>
      <c r="EOK66" s="92"/>
      <c r="EOL66" s="94"/>
      <c r="EOM66" s="95"/>
      <c r="EON66" s="92"/>
      <c r="EOO66" s="93"/>
      <c r="EOP66" s="92"/>
      <c r="EOQ66" s="92"/>
      <c r="EOR66" s="94"/>
      <c r="EOS66" s="95"/>
      <c r="EOT66" s="92"/>
      <c r="EOU66" s="93"/>
      <c r="EOV66" s="92"/>
      <c r="EOW66" s="92"/>
      <c r="EOX66" s="94"/>
      <c r="EOY66" s="95"/>
      <c r="EOZ66" s="92"/>
      <c r="EPA66" s="93"/>
      <c r="EPB66" s="92"/>
      <c r="EPC66" s="92"/>
      <c r="EPD66" s="94"/>
      <c r="EPE66" s="95"/>
      <c r="EPF66" s="92"/>
      <c r="EPG66" s="93"/>
      <c r="EPH66" s="92"/>
      <c r="EPI66" s="92"/>
      <c r="EPJ66" s="94"/>
      <c r="EPK66" s="95"/>
      <c r="EPL66" s="92"/>
      <c r="EPM66" s="93"/>
      <c r="EPN66" s="92"/>
      <c r="EPO66" s="92"/>
      <c r="EPP66" s="94"/>
      <c r="EPQ66" s="95"/>
      <c r="EPR66" s="92"/>
      <c r="EPS66" s="93"/>
      <c r="EPT66" s="92"/>
      <c r="EPU66" s="92"/>
      <c r="EPV66" s="94"/>
      <c r="EPW66" s="95"/>
      <c r="EPX66" s="92"/>
      <c r="EPY66" s="93"/>
      <c r="EPZ66" s="92"/>
      <c r="EQA66" s="92"/>
      <c r="EQB66" s="94"/>
      <c r="EQC66" s="95"/>
      <c r="EQD66" s="92"/>
      <c r="EQE66" s="93"/>
      <c r="EQF66" s="92"/>
      <c r="EQG66" s="92"/>
      <c r="EQH66" s="94"/>
      <c r="EQI66" s="95"/>
      <c r="EQJ66" s="92"/>
      <c r="EQK66" s="93"/>
      <c r="EQL66" s="92"/>
      <c r="EQM66" s="92"/>
      <c r="EQN66" s="94"/>
      <c r="EQO66" s="95"/>
      <c r="EQP66" s="92"/>
      <c r="EQQ66" s="93"/>
      <c r="EQR66" s="92"/>
      <c r="EQS66" s="92"/>
      <c r="EQT66" s="94"/>
      <c r="EQU66" s="95"/>
      <c r="EQV66" s="92"/>
      <c r="EQW66" s="93"/>
      <c r="EQX66" s="92"/>
      <c r="EQY66" s="92"/>
      <c r="EQZ66" s="94"/>
      <c r="ERA66" s="95"/>
      <c r="ERB66" s="92"/>
      <c r="ERC66" s="93"/>
      <c r="ERD66" s="92"/>
      <c r="ERE66" s="92"/>
      <c r="ERF66" s="94"/>
      <c r="ERG66" s="95"/>
      <c r="ERH66" s="92"/>
      <c r="ERI66" s="93"/>
      <c r="ERJ66" s="92"/>
      <c r="ERK66" s="92"/>
      <c r="ERL66" s="94"/>
      <c r="ERM66" s="95"/>
      <c r="ERN66" s="92"/>
      <c r="ERO66" s="93"/>
      <c r="ERP66" s="92"/>
      <c r="ERQ66" s="92"/>
      <c r="ERR66" s="94"/>
      <c r="ERS66" s="95"/>
      <c r="ERT66" s="92"/>
      <c r="ERU66" s="93"/>
      <c r="ERV66" s="92"/>
      <c r="ERW66" s="92"/>
      <c r="ERX66" s="94"/>
      <c r="ERY66" s="95"/>
      <c r="ERZ66" s="92"/>
      <c r="ESA66" s="93"/>
      <c r="ESB66" s="92"/>
      <c r="ESC66" s="92"/>
      <c r="ESD66" s="94"/>
      <c r="ESE66" s="95"/>
      <c r="ESF66" s="92"/>
      <c r="ESG66" s="93"/>
      <c r="ESH66" s="92"/>
      <c r="ESI66" s="92"/>
      <c r="ESJ66" s="94"/>
      <c r="ESK66" s="95"/>
      <c r="ESL66" s="92"/>
      <c r="ESM66" s="93"/>
      <c r="ESN66" s="92"/>
      <c r="ESO66" s="92"/>
      <c r="ESP66" s="94"/>
      <c r="ESQ66" s="95"/>
      <c r="ESR66" s="92"/>
      <c r="ESS66" s="93"/>
      <c r="EST66" s="92"/>
      <c r="ESU66" s="92"/>
      <c r="ESV66" s="94"/>
      <c r="ESW66" s="95"/>
      <c r="ESX66" s="92"/>
      <c r="ESY66" s="93"/>
      <c r="ESZ66" s="92"/>
      <c r="ETA66" s="92"/>
      <c r="ETB66" s="94"/>
      <c r="ETC66" s="95"/>
      <c r="ETD66" s="92"/>
      <c r="ETE66" s="93"/>
      <c r="ETF66" s="92"/>
      <c r="ETG66" s="92"/>
      <c r="ETH66" s="94"/>
      <c r="ETI66" s="95"/>
      <c r="ETJ66" s="92"/>
      <c r="ETK66" s="93"/>
      <c r="ETL66" s="92"/>
      <c r="ETM66" s="92"/>
      <c r="ETN66" s="94"/>
      <c r="ETO66" s="95"/>
      <c r="ETP66" s="92"/>
      <c r="ETQ66" s="93"/>
      <c r="ETR66" s="92"/>
      <c r="ETS66" s="92"/>
      <c r="ETT66" s="94"/>
      <c r="ETU66" s="95"/>
      <c r="ETV66" s="92"/>
      <c r="ETW66" s="93"/>
      <c r="ETX66" s="92"/>
      <c r="ETY66" s="92"/>
      <c r="ETZ66" s="94"/>
      <c r="EUA66" s="95"/>
      <c r="EUB66" s="92"/>
      <c r="EUC66" s="93"/>
      <c r="EUD66" s="92"/>
      <c r="EUE66" s="92"/>
      <c r="EUF66" s="94"/>
      <c r="EUG66" s="95"/>
      <c r="EUH66" s="92"/>
      <c r="EUI66" s="93"/>
      <c r="EUJ66" s="92"/>
      <c r="EUK66" s="92"/>
      <c r="EUL66" s="94"/>
      <c r="EUM66" s="95"/>
      <c r="EUN66" s="92"/>
      <c r="EUO66" s="93"/>
      <c r="EUP66" s="92"/>
      <c r="EUQ66" s="92"/>
      <c r="EUR66" s="94"/>
      <c r="EUS66" s="95"/>
      <c r="EUT66" s="92"/>
      <c r="EUU66" s="93"/>
      <c r="EUV66" s="92"/>
      <c r="EUW66" s="92"/>
      <c r="EUX66" s="94"/>
      <c r="EUY66" s="95"/>
      <c r="EUZ66" s="92"/>
      <c r="EVA66" s="93"/>
      <c r="EVB66" s="92"/>
      <c r="EVC66" s="92"/>
      <c r="EVD66" s="94"/>
      <c r="EVE66" s="95"/>
      <c r="EVF66" s="92"/>
      <c r="EVG66" s="93"/>
      <c r="EVH66" s="92"/>
      <c r="EVI66" s="92"/>
      <c r="EVJ66" s="94"/>
      <c r="EVK66" s="95"/>
      <c r="EVL66" s="92"/>
      <c r="EVM66" s="93"/>
      <c r="EVN66" s="92"/>
      <c r="EVO66" s="92"/>
      <c r="EVP66" s="94"/>
      <c r="EVQ66" s="95"/>
      <c r="EVR66" s="92"/>
      <c r="EVS66" s="93"/>
      <c r="EVT66" s="92"/>
      <c r="EVU66" s="92"/>
      <c r="EVV66" s="94"/>
      <c r="EVW66" s="95"/>
      <c r="EVX66" s="92"/>
      <c r="EVY66" s="93"/>
      <c r="EVZ66" s="92"/>
      <c r="EWA66" s="92"/>
      <c r="EWB66" s="94"/>
      <c r="EWC66" s="95"/>
      <c r="EWD66" s="92"/>
      <c r="EWE66" s="93"/>
      <c r="EWF66" s="92"/>
      <c r="EWG66" s="92"/>
      <c r="EWH66" s="94"/>
      <c r="EWI66" s="95"/>
      <c r="EWJ66" s="92"/>
      <c r="EWK66" s="93"/>
      <c r="EWL66" s="92"/>
      <c r="EWM66" s="92"/>
      <c r="EWN66" s="94"/>
      <c r="EWO66" s="95"/>
      <c r="EWP66" s="92"/>
      <c r="EWQ66" s="93"/>
      <c r="EWR66" s="92"/>
      <c r="EWS66" s="92"/>
      <c r="EWT66" s="94"/>
      <c r="EWU66" s="95"/>
      <c r="EWV66" s="92"/>
      <c r="EWW66" s="93"/>
      <c r="EWX66" s="92"/>
      <c r="EWY66" s="92"/>
      <c r="EWZ66" s="94"/>
      <c r="EXA66" s="95"/>
      <c r="EXB66" s="92"/>
      <c r="EXC66" s="93"/>
      <c r="EXD66" s="92"/>
      <c r="EXE66" s="92"/>
      <c r="EXF66" s="94"/>
      <c r="EXG66" s="95"/>
      <c r="EXH66" s="92"/>
      <c r="EXI66" s="93"/>
      <c r="EXJ66" s="92"/>
      <c r="EXK66" s="92"/>
      <c r="EXL66" s="94"/>
      <c r="EXM66" s="95"/>
      <c r="EXN66" s="92"/>
      <c r="EXO66" s="93"/>
      <c r="EXP66" s="92"/>
      <c r="EXQ66" s="92"/>
      <c r="EXR66" s="94"/>
      <c r="EXS66" s="95"/>
      <c r="EXT66" s="92"/>
      <c r="EXU66" s="93"/>
      <c r="EXV66" s="92"/>
      <c r="EXW66" s="92"/>
      <c r="EXX66" s="94"/>
      <c r="EXY66" s="95"/>
      <c r="EXZ66" s="92"/>
      <c r="EYA66" s="93"/>
      <c r="EYB66" s="92"/>
      <c r="EYC66" s="92"/>
      <c r="EYD66" s="94"/>
      <c r="EYE66" s="95"/>
      <c r="EYF66" s="92"/>
      <c r="EYG66" s="93"/>
      <c r="EYH66" s="92"/>
      <c r="EYI66" s="92"/>
      <c r="EYJ66" s="94"/>
      <c r="EYK66" s="95"/>
      <c r="EYL66" s="92"/>
      <c r="EYM66" s="93"/>
      <c r="EYN66" s="92"/>
      <c r="EYO66" s="92"/>
      <c r="EYP66" s="94"/>
      <c r="EYQ66" s="95"/>
      <c r="EYR66" s="92"/>
      <c r="EYS66" s="93"/>
      <c r="EYT66" s="92"/>
      <c r="EYU66" s="92"/>
      <c r="EYV66" s="94"/>
      <c r="EYW66" s="95"/>
      <c r="EYX66" s="92"/>
      <c r="EYY66" s="93"/>
      <c r="EYZ66" s="92"/>
      <c r="EZA66" s="92"/>
      <c r="EZB66" s="94"/>
      <c r="EZC66" s="95"/>
      <c r="EZD66" s="92"/>
      <c r="EZE66" s="93"/>
      <c r="EZF66" s="92"/>
      <c r="EZG66" s="92"/>
      <c r="EZH66" s="94"/>
      <c r="EZI66" s="95"/>
      <c r="EZJ66" s="92"/>
      <c r="EZK66" s="93"/>
      <c r="EZL66" s="92"/>
      <c r="EZM66" s="92"/>
      <c r="EZN66" s="94"/>
      <c r="EZO66" s="95"/>
      <c r="EZP66" s="92"/>
      <c r="EZQ66" s="93"/>
      <c r="EZR66" s="92"/>
      <c r="EZS66" s="92"/>
      <c r="EZT66" s="94"/>
      <c r="EZU66" s="95"/>
      <c r="EZV66" s="92"/>
      <c r="EZW66" s="93"/>
      <c r="EZX66" s="92"/>
      <c r="EZY66" s="92"/>
      <c r="EZZ66" s="94"/>
      <c r="FAA66" s="95"/>
      <c r="FAB66" s="92"/>
      <c r="FAC66" s="93"/>
      <c r="FAD66" s="92"/>
      <c r="FAE66" s="92"/>
      <c r="FAF66" s="94"/>
      <c r="FAG66" s="95"/>
      <c r="FAH66" s="92"/>
      <c r="FAI66" s="93"/>
      <c r="FAJ66" s="92"/>
      <c r="FAK66" s="92"/>
      <c r="FAL66" s="94"/>
      <c r="FAM66" s="95"/>
      <c r="FAN66" s="92"/>
      <c r="FAO66" s="93"/>
      <c r="FAP66" s="92"/>
      <c r="FAQ66" s="92"/>
      <c r="FAR66" s="94"/>
      <c r="FAS66" s="95"/>
      <c r="FAT66" s="92"/>
      <c r="FAU66" s="93"/>
      <c r="FAV66" s="92"/>
      <c r="FAW66" s="92"/>
      <c r="FAX66" s="94"/>
      <c r="FAY66" s="95"/>
      <c r="FAZ66" s="92"/>
      <c r="FBA66" s="93"/>
      <c r="FBB66" s="92"/>
      <c r="FBC66" s="92"/>
      <c r="FBD66" s="94"/>
      <c r="FBE66" s="95"/>
      <c r="FBF66" s="92"/>
      <c r="FBG66" s="93"/>
      <c r="FBH66" s="92"/>
      <c r="FBI66" s="92"/>
      <c r="FBJ66" s="94"/>
      <c r="FBK66" s="95"/>
      <c r="FBL66" s="92"/>
      <c r="FBM66" s="93"/>
      <c r="FBN66" s="92"/>
      <c r="FBO66" s="92"/>
      <c r="FBP66" s="94"/>
      <c r="FBQ66" s="95"/>
      <c r="FBR66" s="92"/>
      <c r="FBS66" s="93"/>
      <c r="FBT66" s="92"/>
      <c r="FBU66" s="92"/>
      <c r="FBV66" s="94"/>
      <c r="FBW66" s="95"/>
      <c r="FBX66" s="92"/>
      <c r="FBY66" s="93"/>
      <c r="FBZ66" s="92"/>
      <c r="FCA66" s="92"/>
      <c r="FCB66" s="94"/>
      <c r="FCC66" s="95"/>
      <c r="FCD66" s="92"/>
      <c r="FCE66" s="93"/>
      <c r="FCF66" s="92"/>
      <c r="FCG66" s="92"/>
      <c r="FCH66" s="94"/>
      <c r="FCI66" s="95"/>
      <c r="FCJ66" s="92"/>
      <c r="FCK66" s="93"/>
      <c r="FCL66" s="92"/>
      <c r="FCM66" s="92"/>
      <c r="FCN66" s="94"/>
      <c r="FCO66" s="95"/>
      <c r="FCP66" s="92"/>
      <c r="FCQ66" s="93"/>
      <c r="FCR66" s="92"/>
      <c r="FCS66" s="92"/>
      <c r="FCT66" s="94"/>
      <c r="FCU66" s="95"/>
      <c r="FCV66" s="92"/>
      <c r="FCW66" s="93"/>
      <c r="FCX66" s="92"/>
      <c r="FCY66" s="92"/>
      <c r="FCZ66" s="94"/>
      <c r="FDA66" s="95"/>
      <c r="FDB66" s="92"/>
      <c r="FDC66" s="93"/>
      <c r="FDD66" s="92"/>
      <c r="FDE66" s="92"/>
      <c r="FDF66" s="94"/>
      <c r="FDG66" s="95"/>
      <c r="FDH66" s="92"/>
      <c r="FDI66" s="93"/>
      <c r="FDJ66" s="92"/>
      <c r="FDK66" s="92"/>
      <c r="FDL66" s="94"/>
      <c r="FDM66" s="95"/>
      <c r="FDN66" s="92"/>
      <c r="FDO66" s="93"/>
      <c r="FDP66" s="92"/>
      <c r="FDQ66" s="92"/>
      <c r="FDR66" s="94"/>
      <c r="FDS66" s="95"/>
      <c r="FDT66" s="92"/>
      <c r="FDU66" s="93"/>
      <c r="FDV66" s="92"/>
      <c r="FDW66" s="92"/>
      <c r="FDX66" s="94"/>
      <c r="FDY66" s="95"/>
      <c r="FDZ66" s="92"/>
      <c r="FEA66" s="93"/>
      <c r="FEB66" s="92"/>
      <c r="FEC66" s="92"/>
      <c r="FED66" s="94"/>
      <c r="FEE66" s="95"/>
      <c r="FEF66" s="92"/>
      <c r="FEG66" s="93"/>
      <c r="FEH66" s="92"/>
      <c r="FEI66" s="92"/>
      <c r="FEJ66" s="94"/>
      <c r="FEK66" s="95"/>
      <c r="FEL66" s="92"/>
      <c r="FEM66" s="93"/>
      <c r="FEN66" s="92"/>
      <c r="FEO66" s="92"/>
      <c r="FEP66" s="94"/>
      <c r="FEQ66" s="95"/>
      <c r="FER66" s="92"/>
      <c r="FES66" s="93"/>
      <c r="FET66" s="92"/>
      <c r="FEU66" s="92"/>
      <c r="FEV66" s="94"/>
      <c r="FEW66" s="95"/>
      <c r="FEX66" s="92"/>
      <c r="FEY66" s="93"/>
      <c r="FEZ66" s="92"/>
      <c r="FFA66" s="92"/>
      <c r="FFB66" s="94"/>
      <c r="FFC66" s="95"/>
      <c r="FFD66" s="92"/>
      <c r="FFE66" s="93"/>
      <c r="FFF66" s="92"/>
      <c r="FFG66" s="92"/>
      <c r="FFH66" s="94"/>
      <c r="FFI66" s="95"/>
      <c r="FFJ66" s="92"/>
      <c r="FFK66" s="93"/>
      <c r="FFL66" s="92"/>
      <c r="FFM66" s="92"/>
      <c r="FFN66" s="94"/>
      <c r="FFO66" s="95"/>
      <c r="FFP66" s="92"/>
      <c r="FFQ66" s="93"/>
      <c r="FFR66" s="92"/>
      <c r="FFS66" s="92"/>
      <c r="FFT66" s="94"/>
      <c r="FFU66" s="95"/>
      <c r="FFV66" s="92"/>
      <c r="FFW66" s="93"/>
      <c r="FFX66" s="92"/>
      <c r="FFY66" s="92"/>
      <c r="FFZ66" s="94"/>
      <c r="FGA66" s="95"/>
      <c r="FGB66" s="92"/>
      <c r="FGC66" s="93"/>
      <c r="FGD66" s="92"/>
      <c r="FGE66" s="92"/>
      <c r="FGF66" s="94"/>
      <c r="FGG66" s="95"/>
      <c r="FGH66" s="92"/>
      <c r="FGI66" s="93"/>
      <c r="FGJ66" s="92"/>
      <c r="FGK66" s="92"/>
      <c r="FGL66" s="94"/>
      <c r="FGM66" s="95"/>
      <c r="FGN66" s="92"/>
      <c r="FGO66" s="93"/>
      <c r="FGP66" s="92"/>
      <c r="FGQ66" s="92"/>
      <c r="FGR66" s="94"/>
      <c r="FGS66" s="95"/>
      <c r="FGT66" s="92"/>
      <c r="FGU66" s="93"/>
      <c r="FGV66" s="92"/>
      <c r="FGW66" s="92"/>
      <c r="FGX66" s="94"/>
      <c r="FGY66" s="95"/>
      <c r="FGZ66" s="92"/>
      <c r="FHA66" s="93"/>
      <c r="FHB66" s="92"/>
      <c r="FHC66" s="92"/>
      <c r="FHD66" s="94"/>
      <c r="FHE66" s="95"/>
      <c r="FHF66" s="92"/>
      <c r="FHG66" s="93"/>
      <c r="FHH66" s="92"/>
      <c r="FHI66" s="92"/>
      <c r="FHJ66" s="94"/>
      <c r="FHK66" s="95"/>
      <c r="FHL66" s="92"/>
      <c r="FHM66" s="93"/>
      <c r="FHN66" s="92"/>
      <c r="FHO66" s="92"/>
      <c r="FHP66" s="94"/>
      <c r="FHQ66" s="95"/>
      <c r="FHR66" s="92"/>
      <c r="FHS66" s="93"/>
      <c r="FHT66" s="92"/>
      <c r="FHU66" s="92"/>
      <c r="FHV66" s="94"/>
      <c r="FHW66" s="95"/>
      <c r="FHX66" s="92"/>
      <c r="FHY66" s="93"/>
      <c r="FHZ66" s="92"/>
      <c r="FIA66" s="92"/>
      <c r="FIB66" s="94"/>
      <c r="FIC66" s="95"/>
      <c r="FID66" s="92"/>
      <c r="FIE66" s="93"/>
      <c r="FIF66" s="92"/>
      <c r="FIG66" s="92"/>
      <c r="FIH66" s="94"/>
      <c r="FII66" s="95"/>
      <c r="FIJ66" s="92"/>
      <c r="FIK66" s="93"/>
      <c r="FIL66" s="92"/>
      <c r="FIM66" s="92"/>
      <c r="FIN66" s="94"/>
      <c r="FIO66" s="95"/>
      <c r="FIP66" s="92"/>
      <c r="FIQ66" s="93"/>
      <c r="FIR66" s="92"/>
      <c r="FIS66" s="92"/>
      <c r="FIT66" s="94"/>
      <c r="FIU66" s="95"/>
      <c r="FIV66" s="92"/>
      <c r="FIW66" s="93"/>
      <c r="FIX66" s="92"/>
      <c r="FIY66" s="92"/>
      <c r="FIZ66" s="94"/>
      <c r="FJA66" s="95"/>
      <c r="FJB66" s="92"/>
      <c r="FJC66" s="93"/>
      <c r="FJD66" s="92"/>
      <c r="FJE66" s="92"/>
      <c r="FJF66" s="94"/>
      <c r="FJG66" s="95"/>
      <c r="FJH66" s="92"/>
      <c r="FJI66" s="93"/>
      <c r="FJJ66" s="92"/>
      <c r="FJK66" s="92"/>
      <c r="FJL66" s="94"/>
      <c r="FJM66" s="95"/>
      <c r="FJN66" s="92"/>
      <c r="FJO66" s="93"/>
      <c r="FJP66" s="92"/>
      <c r="FJQ66" s="92"/>
      <c r="FJR66" s="94"/>
      <c r="FJS66" s="95"/>
      <c r="FJT66" s="92"/>
      <c r="FJU66" s="93"/>
      <c r="FJV66" s="92"/>
      <c r="FJW66" s="92"/>
      <c r="FJX66" s="94"/>
      <c r="FJY66" s="95"/>
      <c r="FJZ66" s="92"/>
      <c r="FKA66" s="93"/>
      <c r="FKB66" s="92"/>
      <c r="FKC66" s="92"/>
      <c r="FKD66" s="94"/>
      <c r="FKE66" s="95"/>
      <c r="FKF66" s="92"/>
      <c r="FKG66" s="93"/>
      <c r="FKH66" s="92"/>
      <c r="FKI66" s="92"/>
      <c r="FKJ66" s="94"/>
      <c r="FKK66" s="95"/>
      <c r="FKL66" s="92"/>
      <c r="FKM66" s="93"/>
      <c r="FKN66" s="92"/>
      <c r="FKO66" s="92"/>
      <c r="FKP66" s="94"/>
      <c r="FKQ66" s="95"/>
      <c r="FKR66" s="92"/>
      <c r="FKS66" s="93"/>
      <c r="FKT66" s="92"/>
      <c r="FKU66" s="92"/>
      <c r="FKV66" s="94"/>
      <c r="FKW66" s="95"/>
      <c r="FKX66" s="92"/>
      <c r="FKY66" s="93"/>
      <c r="FKZ66" s="92"/>
      <c r="FLA66" s="92"/>
      <c r="FLB66" s="94"/>
      <c r="FLC66" s="95"/>
      <c r="FLD66" s="92"/>
      <c r="FLE66" s="93"/>
      <c r="FLF66" s="92"/>
      <c r="FLG66" s="92"/>
      <c r="FLH66" s="94"/>
      <c r="FLI66" s="95"/>
      <c r="FLJ66" s="92"/>
      <c r="FLK66" s="93"/>
      <c r="FLL66" s="92"/>
      <c r="FLM66" s="92"/>
      <c r="FLN66" s="94"/>
      <c r="FLO66" s="95"/>
      <c r="FLP66" s="92"/>
      <c r="FLQ66" s="93"/>
      <c r="FLR66" s="92"/>
      <c r="FLS66" s="92"/>
      <c r="FLT66" s="94"/>
      <c r="FLU66" s="95"/>
      <c r="FLV66" s="92"/>
      <c r="FLW66" s="93"/>
      <c r="FLX66" s="92"/>
      <c r="FLY66" s="92"/>
      <c r="FLZ66" s="94"/>
      <c r="FMA66" s="95"/>
      <c r="FMB66" s="92"/>
      <c r="FMC66" s="93"/>
      <c r="FMD66" s="92"/>
      <c r="FME66" s="92"/>
      <c r="FMF66" s="94"/>
      <c r="FMG66" s="95"/>
      <c r="FMH66" s="92"/>
      <c r="FMI66" s="93"/>
      <c r="FMJ66" s="92"/>
      <c r="FMK66" s="92"/>
      <c r="FML66" s="94"/>
      <c r="FMM66" s="95"/>
      <c r="FMN66" s="92"/>
      <c r="FMO66" s="93"/>
      <c r="FMP66" s="92"/>
      <c r="FMQ66" s="92"/>
      <c r="FMR66" s="94"/>
      <c r="FMS66" s="95"/>
      <c r="FMT66" s="92"/>
      <c r="FMU66" s="93"/>
      <c r="FMV66" s="92"/>
      <c r="FMW66" s="92"/>
      <c r="FMX66" s="94"/>
      <c r="FMY66" s="95"/>
      <c r="FMZ66" s="92"/>
      <c r="FNA66" s="93"/>
      <c r="FNB66" s="92"/>
      <c r="FNC66" s="92"/>
      <c r="FND66" s="94"/>
      <c r="FNE66" s="95"/>
      <c r="FNF66" s="92"/>
      <c r="FNG66" s="93"/>
      <c r="FNH66" s="92"/>
      <c r="FNI66" s="92"/>
      <c r="FNJ66" s="94"/>
      <c r="FNK66" s="95"/>
      <c r="FNL66" s="92"/>
      <c r="FNM66" s="93"/>
      <c r="FNN66" s="92"/>
      <c r="FNO66" s="92"/>
      <c r="FNP66" s="94"/>
      <c r="FNQ66" s="95"/>
      <c r="FNR66" s="92"/>
      <c r="FNS66" s="93"/>
      <c r="FNT66" s="92"/>
      <c r="FNU66" s="92"/>
      <c r="FNV66" s="94"/>
      <c r="FNW66" s="95"/>
      <c r="FNX66" s="92"/>
      <c r="FNY66" s="93"/>
      <c r="FNZ66" s="92"/>
      <c r="FOA66" s="92"/>
      <c r="FOB66" s="94"/>
      <c r="FOC66" s="95"/>
      <c r="FOD66" s="92"/>
      <c r="FOE66" s="93"/>
      <c r="FOF66" s="92"/>
      <c r="FOG66" s="92"/>
      <c r="FOH66" s="94"/>
      <c r="FOI66" s="95"/>
      <c r="FOJ66" s="92"/>
      <c r="FOK66" s="93"/>
      <c r="FOL66" s="92"/>
      <c r="FOM66" s="92"/>
      <c r="FON66" s="94"/>
      <c r="FOO66" s="95"/>
      <c r="FOP66" s="92"/>
      <c r="FOQ66" s="93"/>
      <c r="FOR66" s="92"/>
      <c r="FOS66" s="92"/>
      <c r="FOT66" s="94"/>
      <c r="FOU66" s="95"/>
      <c r="FOV66" s="92"/>
      <c r="FOW66" s="93"/>
      <c r="FOX66" s="92"/>
      <c r="FOY66" s="92"/>
      <c r="FOZ66" s="94"/>
      <c r="FPA66" s="95"/>
      <c r="FPB66" s="92"/>
      <c r="FPC66" s="93"/>
      <c r="FPD66" s="92"/>
      <c r="FPE66" s="92"/>
      <c r="FPF66" s="94"/>
      <c r="FPG66" s="95"/>
      <c r="FPH66" s="92"/>
      <c r="FPI66" s="93"/>
      <c r="FPJ66" s="92"/>
      <c r="FPK66" s="92"/>
      <c r="FPL66" s="94"/>
      <c r="FPM66" s="95"/>
      <c r="FPN66" s="92"/>
      <c r="FPO66" s="93"/>
      <c r="FPP66" s="92"/>
      <c r="FPQ66" s="92"/>
      <c r="FPR66" s="94"/>
      <c r="FPS66" s="95"/>
      <c r="FPT66" s="92"/>
      <c r="FPU66" s="93"/>
      <c r="FPV66" s="92"/>
      <c r="FPW66" s="92"/>
      <c r="FPX66" s="94"/>
      <c r="FPY66" s="95"/>
      <c r="FPZ66" s="92"/>
      <c r="FQA66" s="93"/>
      <c r="FQB66" s="92"/>
      <c r="FQC66" s="92"/>
      <c r="FQD66" s="94"/>
      <c r="FQE66" s="95"/>
      <c r="FQF66" s="92"/>
      <c r="FQG66" s="93"/>
      <c r="FQH66" s="92"/>
      <c r="FQI66" s="92"/>
      <c r="FQJ66" s="94"/>
      <c r="FQK66" s="95"/>
      <c r="FQL66" s="92"/>
      <c r="FQM66" s="93"/>
      <c r="FQN66" s="92"/>
      <c r="FQO66" s="92"/>
      <c r="FQP66" s="94"/>
      <c r="FQQ66" s="95"/>
      <c r="FQR66" s="92"/>
      <c r="FQS66" s="93"/>
      <c r="FQT66" s="92"/>
      <c r="FQU66" s="92"/>
      <c r="FQV66" s="94"/>
      <c r="FQW66" s="95"/>
      <c r="FQX66" s="92"/>
      <c r="FQY66" s="93"/>
      <c r="FQZ66" s="92"/>
      <c r="FRA66" s="92"/>
      <c r="FRB66" s="94"/>
      <c r="FRC66" s="95"/>
      <c r="FRD66" s="92"/>
      <c r="FRE66" s="93"/>
      <c r="FRF66" s="92"/>
      <c r="FRG66" s="92"/>
      <c r="FRH66" s="94"/>
      <c r="FRI66" s="95"/>
      <c r="FRJ66" s="92"/>
      <c r="FRK66" s="93"/>
      <c r="FRL66" s="92"/>
      <c r="FRM66" s="92"/>
      <c r="FRN66" s="94"/>
      <c r="FRO66" s="95"/>
      <c r="FRP66" s="92"/>
      <c r="FRQ66" s="93"/>
      <c r="FRR66" s="92"/>
      <c r="FRS66" s="92"/>
      <c r="FRT66" s="94"/>
      <c r="FRU66" s="95"/>
      <c r="FRV66" s="92"/>
      <c r="FRW66" s="93"/>
      <c r="FRX66" s="92"/>
      <c r="FRY66" s="92"/>
      <c r="FRZ66" s="94"/>
      <c r="FSA66" s="95"/>
      <c r="FSB66" s="92"/>
      <c r="FSC66" s="93"/>
      <c r="FSD66" s="92"/>
      <c r="FSE66" s="92"/>
      <c r="FSF66" s="94"/>
      <c r="FSG66" s="95"/>
      <c r="FSH66" s="92"/>
      <c r="FSI66" s="93"/>
      <c r="FSJ66" s="92"/>
      <c r="FSK66" s="92"/>
      <c r="FSL66" s="94"/>
      <c r="FSM66" s="95"/>
      <c r="FSN66" s="92"/>
      <c r="FSO66" s="93"/>
      <c r="FSP66" s="92"/>
      <c r="FSQ66" s="92"/>
      <c r="FSR66" s="94"/>
      <c r="FSS66" s="95"/>
      <c r="FST66" s="92"/>
      <c r="FSU66" s="93"/>
      <c r="FSV66" s="92"/>
      <c r="FSW66" s="92"/>
      <c r="FSX66" s="94"/>
      <c r="FSY66" s="95"/>
      <c r="FSZ66" s="92"/>
      <c r="FTA66" s="93"/>
      <c r="FTB66" s="92"/>
      <c r="FTC66" s="92"/>
      <c r="FTD66" s="94"/>
      <c r="FTE66" s="95"/>
      <c r="FTF66" s="92"/>
      <c r="FTG66" s="93"/>
      <c r="FTH66" s="92"/>
      <c r="FTI66" s="92"/>
      <c r="FTJ66" s="94"/>
      <c r="FTK66" s="95"/>
      <c r="FTL66" s="92"/>
      <c r="FTM66" s="93"/>
      <c r="FTN66" s="92"/>
      <c r="FTO66" s="92"/>
      <c r="FTP66" s="94"/>
      <c r="FTQ66" s="95"/>
      <c r="FTR66" s="92"/>
      <c r="FTS66" s="93"/>
      <c r="FTT66" s="92"/>
      <c r="FTU66" s="92"/>
      <c r="FTV66" s="94"/>
      <c r="FTW66" s="95"/>
      <c r="FTX66" s="92"/>
      <c r="FTY66" s="93"/>
      <c r="FTZ66" s="92"/>
      <c r="FUA66" s="92"/>
      <c r="FUB66" s="94"/>
      <c r="FUC66" s="95"/>
      <c r="FUD66" s="92"/>
      <c r="FUE66" s="93"/>
      <c r="FUF66" s="92"/>
      <c r="FUG66" s="92"/>
      <c r="FUH66" s="94"/>
      <c r="FUI66" s="95"/>
      <c r="FUJ66" s="92"/>
      <c r="FUK66" s="93"/>
      <c r="FUL66" s="92"/>
      <c r="FUM66" s="92"/>
      <c r="FUN66" s="94"/>
      <c r="FUO66" s="95"/>
      <c r="FUP66" s="92"/>
      <c r="FUQ66" s="93"/>
      <c r="FUR66" s="92"/>
      <c r="FUS66" s="92"/>
      <c r="FUT66" s="94"/>
      <c r="FUU66" s="95"/>
      <c r="FUV66" s="92"/>
      <c r="FUW66" s="93"/>
      <c r="FUX66" s="92"/>
      <c r="FUY66" s="92"/>
      <c r="FUZ66" s="94"/>
      <c r="FVA66" s="95"/>
      <c r="FVB66" s="92"/>
      <c r="FVC66" s="93"/>
      <c r="FVD66" s="92"/>
      <c r="FVE66" s="92"/>
      <c r="FVF66" s="94"/>
      <c r="FVG66" s="95"/>
      <c r="FVH66" s="92"/>
      <c r="FVI66" s="93"/>
      <c r="FVJ66" s="92"/>
      <c r="FVK66" s="92"/>
      <c r="FVL66" s="94"/>
      <c r="FVM66" s="95"/>
      <c r="FVN66" s="92"/>
      <c r="FVO66" s="93"/>
      <c r="FVP66" s="92"/>
      <c r="FVQ66" s="92"/>
      <c r="FVR66" s="94"/>
      <c r="FVS66" s="95"/>
      <c r="FVT66" s="92"/>
      <c r="FVU66" s="93"/>
      <c r="FVV66" s="92"/>
      <c r="FVW66" s="92"/>
      <c r="FVX66" s="94"/>
      <c r="FVY66" s="95"/>
      <c r="FVZ66" s="92"/>
      <c r="FWA66" s="93"/>
      <c r="FWB66" s="92"/>
      <c r="FWC66" s="92"/>
      <c r="FWD66" s="94"/>
      <c r="FWE66" s="95"/>
      <c r="FWF66" s="92"/>
      <c r="FWG66" s="93"/>
      <c r="FWH66" s="92"/>
      <c r="FWI66" s="92"/>
      <c r="FWJ66" s="94"/>
      <c r="FWK66" s="95"/>
      <c r="FWL66" s="92"/>
      <c r="FWM66" s="93"/>
      <c r="FWN66" s="92"/>
      <c r="FWO66" s="92"/>
      <c r="FWP66" s="94"/>
      <c r="FWQ66" s="95"/>
      <c r="FWR66" s="92"/>
      <c r="FWS66" s="93"/>
      <c r="FWT66" s="92"/>
      <c r="FWU66" s="92"/>
      <c r="FWV66" s="94"/>
      <c r="FWW66" s="95"/>
      <c r="FWX66" s="92"/>
      <c r="FWY66" s="93"/>
      <c r="FWZ66" s="92"/>
      <c r="FXA66" s="92"/>
      <c r="FXB66" s="94"/>
      <c r="FXC66" s="95"/>
      <c r="FXD66" s="92"/>
      <c r="FXE66" s="93"/>
      <c r="FXF66" s="92"/>
      <c r="FXG66" s="92"/>
      <c r="FXH66" s="94"/>
      <c r="FXI66" s="95"/>
      <c r="FXJ66" s="92"/>
      <c r="FXK66" s="93"/>
      <c r="FXL66" s="92"/>
      <c r="FXM66" s="92"/>
      <c r="FXN66" s="94"/>
      <c r="FXO66" s="95"/>
      <c r="FXP66" s="92"/>
      <c r="FXQ66" s="93"/>
      <c r="FXR66" s="92"/>
      <c r="FXS66" s="92"/>
      <c r="FXT66" s="94"/>
      <c r="FXU66" s="95"/>
      <c r="FXV66" s="92"/>
      <c r="FXW66" s="93"/>
      <c r="FXX66" s="92"/>
      <c r="FXY66" s="92"/>
      <c r="FXZ66" s="94"/>
      <c r="FYA66" s="95"/>
      <c r="FYB66" s="92"/>
      <c r="FYC66" s="93"/>
      <c r="FYD66" s="92"/>
      <c r="FYE66" s="92"/>
      <c r="FYF66" s="94"/>
      <c r="FYG66" s="95"/>
      <c r="FYH66" s="92"/>
      <c r="FYI66" s="93"/>
      <c r="FYJ66" s="92"/>
      <c r="FYK66" s="92"/>
      <c r="FYL66" s="94"/>
      <c r="FYM66" s="95"/>
      <c r="FYN66" s="92"/>
      <c r="FYO66" s="93"/>
      <c r="FYP66" s="92"/>
      <c r="FYQ66" s="92"/>
      <c r="FYR66" s="94"/>
      <c r="FYS66" s="95"/>
      <c r="FYT66" s="92"/>
      <c r="FYU66" s="93"/>
      <c r="FYV66" s="92"/>
      <c r="FYW66" s="92"/>
      <c r="FYX66" s="94"/>
      <c r="FYY66" s="95"/>
      <c r="FYZ66" s="92"/>
      <c r="FZA66" s="93"/>
      <c r="FZB66" s="92"/>
      <c r="FZC66" s="92"/>
      <c r="FZD66" s="94"/>
      <c r="FZE66" s="95"/>
      <c r="FZF66" s="92"/>
      <c r="FZG66" s="93"/>
      <c r="FZH66" s="92"/>
      <c r="FZI66" s="92"/>
      <c r="FZJ66" s="94"/>
      <c r="FZK66" s="95"/>
      <c r="FZL66" s="92"/>
      <c r="FZM66" s="93"/>
      <c r="FZN66" s="92"/>
      <c r="FZO66" s="92"/>
      <c r="FZP66" s="94"/>
      <c r="FZQ66" s="95"/>
      <c r="FZR66" s="92"/>
      <c r="FZS66" s="93"/>
      <c r="FZT66" s="92"/>
      <c r="FZU66" s="92"/>
      <c r="FZV66" s="94"/>
      <c r="FZW66" s="95"/>
      <c r="FZX66" s="92"/>
      <c r="FZY66" s="93"/>
      <c r="FZZ66" s="92"/>
      <c r="GAA66" s="92"/>
      <c r="GAB66" s="94"/>
      <c r="GAC66" s="95"/>
      <c r="GAD66" s="92"/>
      <c r="GAE66" s="93"/>
      <c r="GAF66" s="92"/>
      <c r="GAG66" s="92"/>
      <c r="GAH66" s="94"/>
      <c r="GAI66" s="95"/>
      <c r="GAJ66" s="92"/>
      <c r="GAK66" s="93"/>
      <c r="GAL66" s="92"/>
      <c r="GAM66" s="92"/>
      <c r="GAN66" s="94"/>
      <c r="GAO66" s="95"/>
      <c r="GAP66" s="92"/>
      <c r="GAQ66" s="93"/>
      <c r="GAR66" s="92"/>
      <c r="GAS66" s="92"/>
      <c r="GAT66" s="94"/>
      <c r="GAU66" s="95"/>
      <c r="GAV66" s="92"/>
      <c r="GAW66" s="93"/>
      <c r="GAX66" s="92"/>
      <c r="GAY66" s="92"/>
      <c r="GAZ66" s="94"/>
      <c r="GBA66" s="95"/>
      <c r="GBB66" s="92"/>
      <c r="GBC66" s="93"/>
      <c r="GBD66" s="92"/>
      <c r="GBE66" s="92"/>
      <c r="GBF66" s="94"/>
      <c r="GBG66" s="95"/>
      <c r="GBH66" s="92"/>
      <c r="GBI66" s="93"/>
      <c r="GBJ66" s="92"/>
      <c r="GBK66" s="92"/>
      <c r="GBL66" s="94"/>
      <c r="GBM66" s="95"/>
      <c r="GBN66" s="92"/>
      <c r="GBO66" s="93"/>
      <c r="GBP66" s="92"/>
      <c r="GBQ66" s="92"/>
      <c r="GBR66" s="94"/>
      <c r="GBS66" s="95"/>
      <c r="GBT66" s="92"/>
      <c r="GBU66" s="93"/>
      <c r="GBV66" s="92"/>
      <c r="GBW66" s="92"/>
      <c r="GBX66" s="94"/>
      <c r="GBY66" s="95"/>
      <c r="GBZ66" s="92"/>
      <c r="GCA66" s="93"/>
      <c r="GCB66" s="92"/>
      <c r="GCC66" s="92"/>
      <c r="GCD66" s="94"/>
      <c r="GCE66" s="95"/>
      <c r="GCF66" s="92"/>
      <c r="GCG66" s="93"/>
      <c r="GCH66" s="92"/>
      <c r="GCI66" s="92"/>
      <c r="GCJ66" s="94"/>
      <c r="GCK66" s="95"/>
      <c r="GCL66" s="92"/>
      <c r="GCM66" s="93"/>
      <c r="GCN66" s="92"/>
      <c r="GCO66" s="92"/>
      <c r="GCP66" s="94"/>
      <c r="GCQ66" s="95"/>
      <c r="GCR66" s="92"/>
      <c r="GCS66" s="93"/>
      <c r="GCT66" s="92"/>
      <c r="GCU66" s="92"/>
      <c r="GCV66" s="94"/>
      <c r="GCW66" s="95"/>
      <c r="GCX66" s="92"/>
      <c r="GCY66" s="93"/>
      <c r="GCZ66" s="92"/>
      <c r="GDA66" s="92"/>
      <c r="GDB66" s="94"/>
      <c r="GDC66" s="95"/>
      <c r="GDD66" s="92"/>
      <c r="GDE66" s="93"/>
      <c r="GDF66" s="92"/>
      <c r="GDG66" s="92"/>
      <c r="GDH66" s="94"/>
      <c r="GDI66" s="95"/>
      <c r="GDJ66" s="92"/>
      <c r="GDK66" s="93"/>
      <c r="GDL66" s="92"/>
      <c r="GDM66" s="92"/>
      <c r="GDN66" s="94"/>
      <c r="GDO66" s="95"/>
      <c r="GDP66" s="92"/>
      <c r="GDQ66" s="93"/>
      <c r="GDR66" s="92"/>
      <c r="GDS66" s="92"/>
      <c r="GDT66" s="94"/>
      <c r="GDU66" s="95"/>
      <c r="GDV66" s="92"/>
      <c r="GDW66" s="93"/>
      <c r="GDX66" s="92"/>
      <c r="GDY66" s="92"/>
      <c r="GDZ66" s="94"/>
      <c r="GEA66" s="95"/>
      <c r="GEB66" s="92"/>
      <c r="GEC66" s="93"/>
      <c r="GED66" s="92"/>
      <c r="GEE66" s="92"/>
      <c r="GEF66" s="94"/>
      <c r="GEG66" s="95"/>
      <c r="GEH66" s="92"/>
      <c r="GEI66" s="93"/>
      <c r="GEJ66" s="92"/>
      <c r="GEK66" s="92"/>
      <c r="GEL66" s="94"/>
      <c r="GEM66" s="95"/>
      <c r="GEN66" s="92"/>
      <c r="GEO66" s="93"/>
      <c r="GEP66" s="92"/>
      <c r="GEQ66" s="92"/>
      <c r="GER66" s="94"/>
      <c r="GES66" s="95"/>
      <c r="GET66" s="92"/>
      <c r="GEU66" s="93"/>
      <c r="GEV66" s="92"/>
      <c r="GEW66" s="92"/>
      <c r="GEX66" s="94"/>
      <c r="GEY66" s="95"/>
      <c r="GEZ66" s="92"/>
      <c r="GFA66" s="93"/>
      <c r="GFB66" s="92"/>
      <c r="GFC66" s="92"/>
      <c r="GFD66" s="94"/>
      <c r="GFE66" s="95"/>
      <c r="GFF66" s="92"/>
      <c r="GFG66" s="93"/>
      <c r="GFH66" s="92"/>
      <c r="GFI66" s="92"/>
      <c r="GFJ66" s="94"/>
      <c r="GFK66" s="95"/>
      <c r="GFL66" s="92"/>
      <c r="GFM66" s="93"/>
      <c r="GFN66" s="92"/>
      <c r="GFO66" s="92"/>
      <c r="GFP66" s="94"/>
      <c r="GFQ66" s="95"/>
      <c r="GFR66" s="92"/>
      <c r="GFS66" s="93"/>
      <c r="GFT66" s="92"/>
      <c r="GFU66" s="92"/>
      <c r="GFV66" s="94"/>
      <c r="GFW66" s="95"/>
      <c r="GFX66" s="92"/>
      <c r="GFY66" s="93"/>
      <c r="GFZ66" s="92"/>
      <c r="GGA66" s="92"/>
      <c r="GGB66" s="94"/>
      <c r="GGC66" s="95"/>
      <c r="GGD66" s="92"/>
      <c r="GGE66" s="93"/>
      <c r="GGF66" s="92"/>
      <c r="GGG66" s="92"/>
      <c r="GGH66" s="94"/>
      <c r="GGI66" s="95"/>
      <c r="GGJ66" s="92"/>
      <c r="GGK66" s="93"/>
      <c r="GGL66" s="92"/>
      <c r="GGM66" s="92"/>
      <c r="GGN66" s="94"/>
      <c r="GGO66" s="95"/>
      <c r="GGP66" s="92"/>
      <c r="GGQ66" s="93"/>
      <c r="GGR66" s="92"/>
      <c r="GGS66" s="92"/>
      <c r="GGT66" s="94"/>
      <c r="GGU66" s="95"/>
      <c r="GGV66" s="92"/>
      <c r="GGW66" s="93"/>
      <c r="GGX66" s="92"/>
      <c r="GGY66" s="92"/>
      <c r="GGZ66" s="94"/>
      <c r="GHA66" s="95"/>
      <c r="GHB66" s="92"/>
      <c r="GHC66" s="93"/>
      <c r="GHD66" s="92"/>
      <c r="GHE66" s="92"/>
      <c r="GHF66" s="94"/>
      <c r="GHG66" s="95"/>
      <c r="GHH66" s="92"/>
      <c r="GHI66" s="93"/>
      <c r="GHJ66" s="92"/>
      <c r="GHK66" s="92"/>
      <c r="GHL66" s="94"/>
      <c r="GHM66" s="95"/>
      <c r="GHN66" s="92"/>
      <c r="GHO66" s="93"/>
      <c r="GHP66" s="92"/>
      <c r="GHQ66" s="92"/>
      <c r="GHR66" s="94"/>
      <c r="GHS66" s="95"/>
      <c r="GHT66" s="92"/>
      <c r="GHU66" s="93"/>
      <c r="GHV66" s="92"/>
      <c r="GHW66" s="92"/>
      <c r="GHX66" s="94"/>
      <c r="GHY66" s="95"/>
      <c r="GHZ66" s="92"/>
      <c r="GIA66" s="93"/>
      <c r="GIB66" s="92"/>
      <c r="GIC66" s="92"/>
      <c r="GID66" s="94"/>
      <c r="GIE66" s="95"/>
      <c r="GIF66" s="92"/>
      <c r="GIG66" s="93"/>
      <c r="GIH66" s="92"/>
      <c r="GII66" s="92"/>
      <c r="GIJ66" s="94"/>
      <c r="GIK66" s="95"/>
      <c r="GIL66" s="92"/>
      <c r="GIM66" s="93"/>
      <c r="GIN66" s="92"/>
      <c r="GIO66" s="92"/>
      <c r="GIP66" s="94"/>
      <c r="GIQ66" s="95"/>
      <c r="GIR66" s="92"/>
      <c r="GIS66" s="93"/>
      <c r="GIT66" s="92"/>
      <c r="GIU66" s="92"/>
      <c r="GIV66" s="94"/>
      <c r="GIW66" s="95"/>
      <c r="GIX66" s="92"/>
      <c r="GIY66" s="93"/>
      <c r="GIZ66" s="92"/>
      <c r="GJA66" s="92"/>
      <c r="GJB66" s="94"/>
      <c r="GJC66" s="95"/>
      <c r="GJD66" s="92"/>
      <c r="GJE66" s="93"/>
      <c r="GJF66" s="92"/>
      <c r="GJG66" s="92"/>
      <c r="GJH66" s="94"/>
      <c r="GJI66" s="95"/>
      <c r="GJJ66" s="92"/>
      <c r="GJK66" s="93"/>
      <c r="GJL66" s="92"/>
      <c r="GJM66" s="92"/>
      <c r="GJN66" s="94"/>
      <c r="GJO66" s="95"/>
      <c r="GJP66" s="92"/>
      <c r="GJQ66" s="93"/>
      <c r="GJR66" s="92"/>
      <c r="GJS66" s="92"/>
      <c r="GJT66" s="94"/>
      <c r="GJU66" s="95"/>
      <c r="GJV66" s="92"/>
      <c r="GJW66" s="93"/>
      <c r="GJX66" s="92"/>
      <c r="GJY66" s="92"/>
      <c r="GJZ66" s="94"/>
      <c r="GKA66" s="95"/>
      <c r="GKB66" s="92"/>
      <c r="GKC66" s="93"/>
      <c r="GKD66" s="92"/>
      <c r="GKE66" s="92"/>
      <c r="GKF66" s="94"/>
      <c r="GKG66" s="95"/>
      <c r="GKH66" s="92"/>
      <c r="GKI66" s="93"/>
      <c r="GKJ66" s="92"/>
      <c r="GKK66" s="92"/>
      <c r="GKL66" s="94"/>
      <c r="GKM66" s="95"/>
      <c r="GKN66" s="92"/>
      <c r="GKO66" s="93"/>
      <c r="GKP66" s="92"/>
      <c r="GKQ66" s="92"/>
      <c r="GKR66" s="94"/>
      <c r="GKS66" s="95"/>
      <c r="GKT66" s="92"/>
      <c r="GKU66" s="93"/>
      <c r="GKV66" s="92"/>
      <c r="GKW66" s="92"/>
      <c r="GKX66" s="94"/>
      <c r="GKY66" s="95"/>
      <c r="GKZ66" s="92"/>
      <c r="GLA66" s="93"/>
      <c r="GLB66" s="92"/>
      <c r="GLC66" s="92"/>
      <c r="GLD66" s="94"/>
      <c r="GLE66" s="95"/>
      <c r="GLF66" s="92"/>
      <c r="GLG66" s="93"/>
      <c r="GLH66" s="92"/>
      <c r="GLI66" s="92"/>
      <c r="GLJ66" s="94"/>
      <c r="GLK66" s="95"/>
      <c r="GLL66" s="92"/>
      <c r="GLM66" s="93"/>
      <c r="GLN66" s="92"/>
      <c r="GLO66" s="92"/>
      <c r="GLP66" s="94"/>
      <c r="GLQ66" s="95"/>
      <c r="GLR66" s="92"/>
      <c r="GLS66" s="93"/>
      <c r="GLT66" s="92"/>
      <c r="GLU66" s="92"/>
      <c r="GLV66" s="94"/>
      <c r="GLW66" s="95"/>
      <c r="GLX66" s="92"/>
      <c r="GLY66" s="93"/>
      <c r="GLZ66" s="92"/>
      <c r="GMA66" s="92"/>
      <c r="GMB66" s="94"/>
      <c r="GMC66" s="95"/>
      <c r="GMD66" s="92"/>
      <c r="GME66" s="93"/>
      <c r="GMF66" s="92"/>
      <c r="GMG66" s="92"/>
      <c r="GMH66" s="94"/>
      <c r="GMI66" s="95"/>
      <c r="GMJ66" s="92"/>
      <c r="GMK66" s="93"/>
      <c r="GML66" s="92"/>
      <c r="GMM66" s="92"/>
      <c r="GMN66" s="94"/>
      <c r="GMO66" s="95"/>
      <c r="GMP66" s="92"/>
      <c r="GMQ66" s="93"/>
      <c r="GMR66" s="92"/>
      <c r="GMS66" s="92"/>
      <c r="GMT66" s="94"/>
      <c r="GMU66" s="95"/>
      <c r="GMV66" s="92"/>
      <c r="GMW66" s="93"/>
      <c r="GMX66" s="92"/>
      <c r="GMY66" s="92"/>
      <c r="GMZ66" s="94"/>
      <c r="GNA66" s="95"/>
      <c r="GNB66" s="92"/>
      <c r="GNC66" s="93"/>
      <c r="GND66" s="92"/>
      <c r="GNE66" s="92"/>
      <c r="GNF66" s="94"/>
      <c r="GNG66" s="95"/>
      <c r="GNH66" s="92"/>
      <c r="GNI66" s="93"/>
      <c r="GNJ66" s="92"/>
      <c r="GNK66" s="92"/>
      <c r="GNL66" s="94"/>
      <c r="GNM66" s="95"/>
      <c r="GNN66" s="92"/>
      <c r="GNO66" s="93"/>
      <c r="GNP66" s="92"/>
      <c r="GNQ66" s="92"/>
      <c r="GNR66" s="94"/>
      <c r="GNS66" s="95"/>
      <c r="GNT66" s="92"/>
      <c r="GNU66" s="93"/>
      <c r="GNV66" s="92"/>
      <c r="GNW66" s="92"/>
      <c r="GNX66" s="94"/>
      <c r="GNY66" s="95"/>
      <c r="GNZ66" s="92"/>
      <c r="GOA66" s="93"/>
      <c r="GOB66" s="92"/>
      <c r="GOC66" s="92"/>
      <c r="GOD66" s="94"/>
      <c r="GOE66" s="95"/>
      <c r="GOF66" s="92"/>
      <c r="GOG66" s="93"/>
      <c r="GOH66" s="92"/>
      <c r="GOI66" s="92"/>
      <c r="GOJ66" s="94"/>
      <c r="GOK66" s="95"/>
      <c r="GOL66" s="92"/>
      <c r="GOM66" s="93"/>
      <c r="GON66" s="92"/>
      <c r="GOO66" s="92"/>
      <c r="GOP66" s="94"/>
      <c r="GOQ66" s="95"/>
      <c r="GOR66" s="92"/>
      <c r="GOS66" s="93"/>
      <c r="GOT66" s="92"/>
      <c r="GOU66" s="92"/>
      <c r="GOV66" s="94"/>
      <c r="GOW66" s="95"/>
      <c r="GOX66" s="92"/>
      <c r="GOY66" s="93"/>
      <c r="GOZ66" s="92"/>
      <c r="GPA66" s="92"/>
      <c r="GPB66" s="94"/>
      <c r="GPC66" s="95"/>
      <c r="GPD66" s="92"/>
      <c r="GPE66" s="93"/>
      <c r="GPF66" s="92"/>
      <c r="GPG66" s="92"/>
      <c r="GPH66" s="94"/>
      <c r="GPI66" s="95"/>
      <c r="GPJ66" s="92"/>
      <c r="GPK66" s="93"/>
      <c r="GPL66" s="92"/>
      <c r="GPM66" s="92"/>
      <c r="GPN66" s="94"/>
      <c r="GPO66" s="95"/>
      <c r="GPP66" s="92"/>
      <c r="GPQ66" s="93"/>
      <c r="GPR66" s="92"/>
      <c r="GPS66" s="92"/>
      <c r="GPT66" s="94"/>
      <c r="GPU66" s="95"/>
      <c r="GPV66" s="92"/>
      <c r="GPW66" s="93"/>
      <c r="GPX66" s="92"/>
      <c r="GPY66" s="92"/>
      <c r="GPZ66" s="94"/>
      <c r="GQA66" s="95"/>
      <c r="GQB66" s="92"/>
      <c r="GQC66" s="93"/>
      <c r="GQD66" s="92"/>
      <c r="GQE66" s="92"/>
      <c r="GQF66" s="94"/>
      <c r="GQG66" s="95"/>
      <c r="GQH66" s="92"/>
      <c r="GQI66" s="93"/>
      <c r="GQJ66" s="92"/>
      <c r="GQK66" s="92"/>
      <c r="GQL66" s="94"/>
      <c r="GQM66" s="95"/>
      <c r="GQN66" s="92"/>
      <c r="GQO66" s="93"/>
      <c r="GQP66" s="92"/>
      <c r="GQQ66" s="92"/>
      <c r="GQR66" s="94"/>
      <c r="GQS66" s="95"/>
      <c r="GQT66" s="92"/>
      <c r="GQU66" s="93"/>
      <c r="GQV66" s="92"/>
      <c r="GQW66" s="92"/>
      <c r="GQX66" s="94"/>
      <c r="GQY66" s="95"/>
      <c r="GQZ66" s="92"/>
      <c r="GRA66" s="93"/>
      <c r="GRB66" s="92"/>
      <c r="GRC66" s="92"/>
      <c r="GRD66" s="94"/>
      <c r="GRE66" s="95"/>
      <c r="GRF66" s="92"/>
      <c r="GRG66" s="93"/>
      <c r="GRH66" s="92"/>
      <c r="GRI66" s="92"/>
      <c r="GRJ66" s="94"/>
      <c r="GRK66" s="95"/>
      <c r="GRL66" s="92"/>
      <c r="GRM66" s="93"/>
      <c r="GRN66" s="92"/>
      <c r="GRO66" s="92"/>
      <c r="GRP66" s="94"/>
      <c r="GRQ66" s="95"/>
      <c r="GRR66" s="92"/>
      <c r="GRS66" s="93"/>
      <c r="GRT66" s="92"/>
      <c r="GRU66" s="92"/>
      <c r="GRV66" s="94"/>
      <c r="GRW66" s="95"/>
      <c r="GRX66" s="92"/>
      <c r="GRY66" s="93"/>
      <c r="GRZ66" s="92"/>
      <c r="GSA66" s="92"/>
      <c r="GSB66" s="94"/>
      <c r="GSC66" s="95"/>
      <c r="GSD66" s="92"/>
      <c r="GSE66" s="93"/>
      <c r="GSF66" s="92"/>
      <c r="GSG66" s="92"/>
      <c r="GSH66" s="94"/>
      <c r="GSI66" s="95"/>
      <c r="GSJ66" s="92"/>
      <c r="GSK66" s="93"/>
      <c r="GSL66" s="92"/>
      <c r="GSM66" s="92"/>
      <c r="GSN66" s="94"/>
      <c r="GSO66" s="95"/>
      <c r="GSP66" s="92"/>
      <c r="GSQ66" s="93"/>
      <c r="GSR66" s="92"/>
      <c r="GSS66" s="92"/>
      <c r="GST66" s="94"/>
      <c r="GSU66" s="95"/>
      <c r="GSV66" s="92"/>
      <c r="GSW66" s="93"/>
      <c r="GSX66" s="92"/>
      <c r="GSY66" s="92"/>
      <c r="GSZ66" s="94"/>
      <c r="GTA66" s="95"/>
      <c r="GTB66" s="92"/>
      <c r="GTC66" s="93"/>
      <c r="GTD66" s="92"/>
      <c r="GTE66" s="92"/>
      <c r="GTF66" s="94"/>
      <c r="GTG66" s="95"/>
      <c r="GTH66" s="92"/>
      <c r="GTI66" s="93"/>
      <c r="GTJ66" s="92"/>
      <c r="GTK66" s="92"/>
      <c r="GTL66" s="94"/>
      <c r="GTM66" s="95"/>
      <c r="GTN66" s="92"/>
      <c r="GTO66" s="93"/>
      <c r="GTP66" s="92"/>
      <c r="GTQ66" s="92"/>
      <c r="GTR66" s="94"/>
      <c r="GTS66" s="95"/>
      <c r="GTT66" s="92"/>
      <c r="GTU66" s="93"/>
      <c r="GTV66" s="92"/>
      <c r="GTW66" s="92"/>
      <c r="GTX66" s="94"/>
      <c r="GTY66" s="95"/>
      <c r="GTZ66" s="92"/>
      <c r="GUA66" s="93"/>
      <c r="GUB66" s="92"/>
      <c r="GUC66" s="92"/>
      <c r="GUD66" s="94"/>
      <c r="GUE66" s="95"/>
      <c r="GUF66" s="92"/>
      <c r="GUG66" s="93"/>
      <c r="GUH66" s="92"/>
      <c r="GUI66" s="92"/>
      <c r="GUJ66" s="94"/>
      <c r="GUK66" s="95"/>
      <c r="GUL66" s="92"/>
      <c r="GUM66" s="93"/>
      <c r="GUN66" s="92"/>
      <c r="GUO66" s="92"/>
      <c r="GUP66" s="94"/>
      <c r="GUQ66" s="95"/>
      <c r="GUR66" s="92"/>
      <c r="GUS66" s="93"/>
      <c r="GUT66" s="92"/>
      <c r="GUU66" s="92"/>
      <c r="GUV66" s="94"/>
      <c r="GUW66" s="95"/>
      <c r="GUX66" s="92"/>
      <c r="GUY66" s="93"/>
      <c r="GUZ66" s="92"/>
      <c r="GVA66" s="92"/>
      <c r="GVB66" s="94"/>
      <c r="GVC66" s="95"/>
      <c r="GVD66" s="92"/>
      <c r="GVE66" s="93"/>
      <c r="GVF66" s="92"/>
      <c r="GVG66" s="92"/>
      <c r="GVH66" s="94"/>
      <c r="GVI66" s="95"/>
      <c r="GVJ66" s="92"/>
      <c r="GVK66" s="93"/>
      <c r="GVL66" s="92"/>
      <c r="GVM66" s="92"/>
      <c r="GVN66" s="94"/>
      <c r="GVO66" s="95"/>
      <c r="GVP66" s="92"/>
      <c r="GVQ66" s="93"/>
      <c r="GVR66" s="92"/>
      <c r="GVS66" s="92"/>
      <c r="GVT66" s="94"/>
      <c r="GVU66" s="95"/>
      <c r="GVV66" s="92"/>
      <c r="GVW66" s="93"/>
      <c r="GVX66" s="92"/>
      <c r="GVY66" s="92"/>
      <c r="GVZ66" s="94"/>
      <c r="GWA66" s="95"/>
      <c r="GWB66" s="92"/>
      <c r="GWC66" s="93"/>
      <c r="GWD66" s="92"/>
      <c r="GWE66" s="92"/>
      <c r="GWF66" s="94"/>
      <c r="GWG66" s="95"/>
      <c r="GWH66" s="92"/>
      <c r="GWI66" s="93"/>
      <c r="GWJ66" s="92"/>
      <c r="GWK66" s="92"/>
      <c r="GWL66" s="94"/>
      <c r="GWM66" s="95"/>
      <c r="GWN66" s="92"/>
      <c r="GWO66" s="93"/>
      <c r="GWP66" s="92"/>
      <c r="GWQ66" s="92"/>
      <c r="GWR66" s="94"/>
      <c r="GWS66" s="95"/>
      <c r="GWT66" s="92"/>
      <c r="GWU66" s="93"/>
      <c r="GWV66" s="92"/>
      <c r="GWW66" s="92"/>
      <c r="GWX66" s="94"/>
      <c r="GWY66" s="95"/>
      <c r="GWZ66" s="92"/>
      <c r="GXA66" s="93"/>
      <c r="GXB66" s="92"/>
      <c r="GXC66" s="92"/>
      <c r="GXD66" s="94"/>
      <c r="GXE66" s="95"/>
      <c r="GXF66" s="92"/>
      <c r="GXG66" s="93"/>
      <c r="GXH66" s="92"/>
      <c r="GXI66" s="92"/>
      <c r="GXJ66" s="94"/>
      <c r="GXK66" s="95"/>
      <c r="GXL66" s="92"/>
      <c r="GXM66" s="93"/>
      <c r="GXN66" s="92"/>
      <c r="GXO66" s="92"/>
      <c r="GXP66" s="94"/>
      <c r="GXQ66" s="95"/>
      <c r="GXR66" s="92"/>
      <c r="GXS66" s="93"/>
      <c r="GXT66" s="92"/>
      <c r="GXU66" s="92"/>
      <c r="GXV66" s="94"/>
      <c r="GXW66" s="95"/>
      <c r="GXX66" s="92"/>
      <c r="GXY66" s="93"/>
      <c r="GXZ66" s="92"/>
      <c r="GYA66" s="92"/>
      <c r="GYB66" s="94"/>
      <c r="GYC66" s="95"/>
      <c r="GYD66" s="92"/>
      <c r="GYE66" s="93"/>
      <c r="GYF66" s="92"/>
      <c r="GYG66" s="92"/>
      <c r="GYH66" s="94"/>
      <c r="GYI66" s="95"/>
      <c r="GYJ66" s="92"/>
      <c r="GYK66" s="93"/>
      <c r="GYL66" s="92"/>
      <c r="GYM66" s="92"/>
      <c r="GYN66" s="94"/>
      <c r="GYO66" s="95"/>
      <c r="GYP66" s="92"/>
      <c r="GYQ66" s="93"/>
      <c r="GYR66" s="92"/>
      <c r="GYS66" s="92"/>
      <c r="GYT66" s="94"/>
      <c r="GYU66" s="95"/>
      <c r="GYV66" s="92"/>
      <c r="GYW66" s="93"/>
      <c r="GYX66" s="92"/>
      <c r="GYY66" s="92"/>
      <c r="GYZ66" s="94"/>
      <c r="GZA66" s="95"/>
      <c r="GZB66" s="92"/>
      <c r="GZC66" s="93"/>
      <c r="GZD66" s="92"/>
      <c r="GZE66" s="92"/>
      <c r="GZF66" s="94"/>
      <c r="GZG66" s="95"/>
      <c r="GZH66" s="92"/>
      <c r="GZI66" s="93"/>
      <c r="GZJ66" s="92"/>
      <c r="GZK66" s="92"/>
      <c r="GZL66" s="94"/>
      <c r="GZM66" s="95"/>
      <c r="GZN66" s="92"/>
      <c r="GZO66" s="93"/>
      <c r="GZP66" s="92"/>
      <c r="GZQ66" s="92"/>
      <c r="GZR66" s="94"/>
      <c r="GZS66" s="95"/>
      <c r="GZT66" s="92"/>
      <c r="GZU66" s="93"/>
      <c r="GZV66" s="92"/>
      <c r="GZW66" s="92"/>
      <c r="GZX66" s="94"/>
      <c r="GZY66" s="95"/>
      <c r="GZZ66" s="92"/>
      <c r="HAA66" s="93"/>
      <c r="HAB66" s="92"/>
      <c r="HAC66" s="92"/>
      <c r="HAD66" s="94"/>
      <c r="HAE66" s="95"/>
      <c r="HAF66" s="92"/>
      <c r="HAG66" s="93"/>
      <c r="HAH66" s="92"/>
      <c r="HAI66" s="92"/>
      <c r="HAJ66" s="94"/>
      <c r="HAK66" s="95"/>
      <c r="HAL66" s="92"/>
      <c r="HAM66" s="93"/>
      <c r="HAN66" s="92"/>
      <c r="HAO66" s="92"/>
      <c r="HAP66" s="94"/>
      <c r="HAQ66" s="95"/>
      <c r="HAR66" s="92"/>
      <c r="HAS66" s="93"/>
      <c r="HAT66" s="92"/>
      <c r="HAU66" s="92"/>
      <c r="HAV66" s="94"/>
      <c r="HAW66" s="95"/>
      <c r="HAX66" s="92"/>
      <c r="HAY66" s="93"/>
      <c r="HAZ66" s="92"/>
      <c r="HBA66" s="92"/>
      <c r="HBB66" s="94"/>
      <c r="HBC66" s="95"/>
      <c r="HBD66" s="92"/>
      <c r="HBE66" s="93"/>
      <c r="HBF66" s="92"/>
      <c r="HBG66" s="92"/>
      <c r="HBH66" s="94"/>
      <c r="HBI66" s="95"/>
      <c r="HBJ66" s="92"/>
      <c r="HBK66" s="93"/>
      <c r="HBL66" s="92"/>
      <c r="HBM66" s="92"/>
      <c r="HBN66" s="94"/>
      <c r="HBO66" s="95"/>
      <c r="HBP66" s="92"/>
      <c r="HBQ66" s="93"/>
      <c r="HBR66" s="92"/>
      <c r="HBS66" s="92"/>
      <c r="HBT66" s="94"/>
      <c r="HBU66" s="95"/>
      <c r="HBV66" s="92"/>
      <c r="HBW66" s="93"/>
      <c r="HBX66" s="92"/>
      <c r="HBY66" s="92"/>
      <c r="HBZ66" s="94"/>
      <c r="HCA66" s="95"/>
      <c r="HCB66" s="92"/>
      <c r="HCC66" s="93"/>
      <c r="HCD66" s="92"/>
      <c r="HCE66" s="92"/>
      <c r="HCF66" s="94"/>
      <c r="HCG66" s="95"/>
      <c r="HCH66" s="92"/>
      <c r="HCI66" s="93"/>
      <c r="HCJ66" s="92"/>
      <c r="HCK66" s="92"/>
      <c r="HCL66" s="94"/>
      <c r="HCM66" s="95"/>
      <c r="HCN66" s="92"/>
      <c r="HCO66" s="93"/>
      <c r="HCP66" s="92"/>
      <c r="HCQ66" s="92"/>
      <c r="HCR66" s="94"/>
      <c r="HCS66" s="95"/>
      <c r="HCT66" s="92"/>
      <c r="HCU66" s="93"/>
      <c r="HCV66" s="92"/>
      <c r="HCW66" s="92"/>
      <c r="HCX66" s="94"/>
      <c r="HCY66" s="95"/>
      <c r="HCZ66" s="92"/>
      <c r="HDA66" s="93"/>
      <c r="HDB66" s="92"/>
      <c r="HDC66" s="92"/>
      <c r="HDD66" s="94"/>
      <c r="HDE66" s="95"/>
      <c r="HDF66" s="92"/>
      <c r="HDG66" s="93"/>
      <c r="HDH66" s="92"/>
      <c r="HDI66" s="92"/>
      <c r="HDJ66" s="94"/>
      <c r="HDK66" s="95"/>
      <c r="HDL66" s="92"/>
      <c r="HDM66" s="93"/>
      <c r="HDN66" s="92"/>
      <c r="HDO66" s="92"/>
      <c r="HDP66" s="94"/>
      <c r="HDQ66" s="95"/>
      <c r="HDR66" s="92"/>
      <c r="HDS66" s="93"/>
      <c r="HDT66" s="92"/>
      <c r="HDU66" s="92"/>
      <c r="HDV66" s="94"/>
      <c r="HDW66" s="95"/>
      <c r="HDX66" s="92"/>
      <c r="HDY66" s="93"/>
      <c r="HDZ66" s="92"/>
      <c r="HEA66" s="92"/>
      <c r="HEB66" s="94"/>
      <c r="HEC66" s="95"/>
      <c r="HED66" s="92"/>
      <c r="HEE66" s="93"/>
      <c r="HEF66" s="92"/>
      <c r="HEG66" s="92"/>
      <c r="HEH66" s="94"/>
      <c r="HEI66" s="95"/>
      <c r="HEJ66" s="92"/>
      <c r="HEK66" s="93"/>
      <c r="HEL66" s="92"/>
      <c r="HEM66" s="92"/>
      <c r="HEN66" s="94"/>
      <c r="HEO66" s="95"/>
      <c r="HEP66" s="92"/>
      <c r="HEQ66" s="93"/>
      <c r="HER66" s="92"/>
      <c r="HES66" s="92"/>
      <c r="HET66" s="94"/>
      <c r="HEU66" s="95"/>
      <c r="HEV66" s="92"/>
      <c r="HEW66" s="93"/>
      <c r="HEX66" s="92"/>
      <c r="HEY66" s="92"/>
      <c r="HEZ66" s="94"/>
      <c r="HFA66" s="95"/>
      <c r="HFB66" s="92"/>
      <c r="HFC66" s="93"/>
      <c r="HFD66" s="92"/>
      <c r="HFE66" s="92"/>
      <c r="HFF66" s="94"/>
      <c r="HFG66" s="95"/>
      <c r="HFH66" s="92"/>
      <c r="HFI66" s="93"/>
      <c r="HFJ66" s="92"/>
      <c r="HFK66" s="92"/>
      <c r="HFL66" s="94"/>
      <c r="HFM66" s="95"/>
      <c r="HFN66" s="92"/>
      <c r="HFO66" s="93"/>
      <c r="HFP66" s="92"/>
      <c r="HFQ66" s="92"/>
      <c r="HFR66" s="94"/>
      <c r="HFS66" s="95"/>
      <c r="HFT66" s="92"/>
      <c r="HFU66" s="93"/>
      <c r="HFV66" s="92"/>
      <c r="HFW66" s="92"/>
      <c r="HFX66" s="94"/>
      <c r="HFY66" s="95"/>
      <c r="HFZ66" s="92"/>
      <c r="HGA66" s="93"/>
      <c r="HGB66" s="92"/>
      <c r="HGC66" s="92"/>
      <c r="HGD66" s="94"/>
      <c r="HGE66" s="95"/>
      <c r="HGF66" s="92"/>
      <c r="HGG66" s="93"/>
      <c r="HGH66" s="92"/>
      <c r="HGI66" s="92"/>
      <c r="HGJ66" s="94"/>
      <c r="HGK66" s="95"/>
      <c r="HGL66" s="92"/>
      <c r="HGM66" s="93"/>
      <c r="HGN66" s="92"/>
      <c r="HGO66" s="92"/>
      <c r="HGP66" s="94"/>
      <c r="HGQ66" s="95"/>
      <c r="HGR66" s="92"/>
      <c r="HGS66" s="93"/>
      <c r="HGT66" s="92"/>
      <c r="HGU66" s="92"/>
      <c r="HGV66" s="94"/>
      <c r="HGW66" s="95"/>
      <c r="HGX66" s="92"/>
      <c r="HGY66" s="93"/>
      <c r="HGZ66" s="92"/>
      <c r="HHA66" s="92"/>
      <c r="HHB66" s="94"/>
      <c r="HHC66" s="95"/>
      <c r="HHD66" s="92"/>
      <c r="HHE66" s="93"/>
      <c r="HHF66" s="92"/>
      <c r="HHG66" s="92"/>
      <c r="HHH66" s="94"/>
      <c r="HHI66" s="95"/>
      <c r="HHJ66" s="92"/>
      <c r="HHK66" s="93"/>
      <c r="HHL66" s="92"/>
      <c r="HHM66" s="92"/>
      <c r="HHN66" s="94"/>
      <c r="HHO66" s="95"/>
      <c r="HHP66" s="92"/>
      <c r="HHQ66" s="93"/>
      <c r="HHR66" s="92"/>
      <c r="HHS66" s="92"/>
      <c r="HHT66" s="94"/>
      <c r="HHU66" s="95"/>
      <c r="HHV66" s="92"/>
      <c r="HHW66" s="93"/>
      <c r="HHX66" s="92"/>
      <c r="HHY66" s="92"/>
      <c r="HHZ66" s="94"/>
      <c r="HIA66" s="95"/>
      <c r="HIB66" s="92"/>
      <c r="HIC66" s="93"/>
      <c r="HID66" s="92"/>
      <c r="HIE66" s="92"/>
      <c r="HIF66" s="94"/>
      <c r="HIG66" s="95"/>
      <c r="HIH66" s="92"/>
      <c r="HII66" s="93"/>
      <c r="HIJ66" s="92"/>
      <c r="HIK66" s="92"/>
      <c r="HIL66" s="94"/>
      <c r="HIM66" s="95"/>
      <c r="HIN66" s="92"/>
      <c r="HIO66" s="93"/>
      <c r="HIP66" s="92"/>
      <c r="HIQ66" s="92"/>
      <c r="HIR66" s="94"/>
      <c r="HIS66" s="95"/>
      <c r="HIT66" s="92"/>
      <c r="HIU66" s="93"/>
      <c r="HIV66" s="92"/>
      <c r="HIW66" s="92"/>
      <c r="HIX66" s="94"/>
      <c r="HIY66" s="95"/>
      <c r="HIZ66" s="92"/>
      <c r="HJA66" s="93"/>
      <c r="HJB66" s="92"/>
      <c r="HJC66" s="92"/>
      <c r="HJD66" s="94"/>
      <c r="HJE66" s="95"/>
      <c r="HJF66" s="92"/>
      <c r="HJG66" s="93"/>
      <c r="HJH66" s="92"/>
      <c r="HJI66" s="92"/>
      <c r="HJJ66" s="94"/>
      <c r="HJK66" s="95"/>
      <c r="HJL66" s="92"/>
      <c r="HJM66" s="93"/>
      <c r="HJN66" s="92"/>
      <c r="HJO66" s="92"/>
      <c r="HJP66" s="94"/>
      <c r="HJQ66" s="95"/>
      <c r="HJR66" s="92"/>
      <c r="HJS66" s="93"/>
      <c r="HJT66" s="92"/>
      <c r="HJU66" s="92"/>
      <c r="HJV66" s="94"/>
      <c r="HJW66" s="95"/>
      <c r="HJX66" s="92"/>
      <c r="HJY66" s="93"/>
      <c r="HJZ66" s="92"/>
      <c r="HKA66" s="92"/>
      <c r="HKB66" s="94"/>
      <c r="HKC66" s="95"/>
      <c r="HKD66" s="92"/>
      <c r="HKE66" s="93"/>
      <c r="HKF66" s="92"/>
      <c r="HKG66" s="92"/>
      <c r="HKH66" s="94"/>
      <c r="HKI66" s="95"/>
      <c r="HKJ66" s="92"/>
      <c r="HKK66" s="93"/>
      <c r="HKL66" s="92"/>
      <c r="HKM66" s="92"/>
      <c r="HKN66" s="94"/>
      <c r="HKO66" s="95"/>
      <c r="HKP66" s="92"/>
      <c r="HKQ66" s="93"/>
      <c r="HKR66" s="92"/>
      <c r="HKS66" s="92"/>
      <c r="HKT66" s="94"/>
      <c r="HKU66" s="95"/>
      <c r="HKV66" s="92"/>
      <c r="HKW66" s="93"/>
      <c r="HKX66" s="92"/>
      <c r="HKY66" s="92"/>
      <c r="HKZ66" s="94"/>
      <c r="HLA66" s="95"/>
      <c r="HLB66" s="92"/>
      <c r="HLC66" s="93"/>
      <c r="HLD66" s="92"/>
      <c r="HLE66" s="92"/>
      <c r="HLF66" s="94"/>
      <c r="HLG66" s="95"/>
      <c r="HLH66" s="92"/>
      <c r="HLI66" s="93"/>
      <c r="HLJ66" s="92"/>
      <c r="HLK66" s="92"/>
      <c r="HLL66" s="94"/>
      <c r="HLM66" s="95"/>
      <c r="HLN66" s="92"/>
      <c r="HLO66" s="93"/>
      <c r="HLP66" s="92"/>
      <c r="HLQ66" s="92"/>
      <c r="HLR66" s="94"/>
      <c r="HLS66" s="95"/>
      <c r="HLT66" s="92"/>
      <c r="HLU66" s="93"/>
      <c r="HLV66" s="92"/>
      <c r="HLW66" s="92"/>
      <c r="HLX66" s="94"/>
      <c r="HLY66" s="95"/>
      <c r="HLZ66" s="92"/>
      <c r="HMA66" s="93"/>
      <c r="HMB66" s="92"/>
      <c r="HMC66" s="92"/>
      <c r="HMD66" s="94"/>
      <c r="HME66" s="95"/>
      <c r="HMF66" s="92"/>
      <c r="HMG66" s="93"/>
      <c r="HMH66" s="92"/>
      <c r="HMI66" s="92"/>
      <c r="HMJ66" s="94"/>
      <c r="HMK66" s="95"/>
      <c r="HML66" s="92"/>
      <c r="HMM66" s="93"/>
      <c r="HMN66" s="92"/>
      <c r="HMO66" s="92"/>
      <c r="HMP66" s="94"/>
      <c r="HMQ66" s="95"/>
      <c r="HMR66" s="92"/>
      <c r="HMS66" s="93"/>
      <c r="HMT66" s="92"/>
      <c r="HMU66" s="92"/>
      <c r="HMV66" s="94"/>
      <c r="HMW66" s="95"/>
      <c r="HMX66" s="92"/>
      <c r="HMY66" s="93"/>
      <c r="HMZ66" s="92"/>
      <c r="HNA66" s="92"/>
      <c r="HNB66" s="94"/>
      <c r="HNC66" s="95"/>
      <c r="HND66" s="92"/>
      <c r="HNE66" s="93"/>
      <c r="HNF66" s="92"/>
      <c r="HNG66" s="92"/>
      <c r="HNH66" s="94"/>
      <c r="HNI66" s="95"/>
      <c r="HNJ66" s="92"/>
      <c r="HNK66" s="93"/>
      <c r="HNL66" s="92"/>
      <c r="HNM66" s="92"/>
      <c r="HNN66" s="94"/>
      <c r="HNO66" s="95"/>
      <c r="HNP66" s="92"/>
      <c r="HNQ66" s="93"/>
      <c r="HNR66" s="92"/>
      <c r="HNS66" s="92"/>
      <c r="HNT66" s="94"/>
      <c r="HNU66" s="95"/>
      <c r="HNV66" s="92"/>
      <c r="HNW66" s="93"/>
      <c r="HNX66" s="92"/>
      <c r="HNY66" s="92"/>
      <c r="HNZ66" s="94"/>
      <c r="HOA66" s="95"/>
      <c r="HOB66" s="92"/>
      <c r="HOC66" s="93"/>
      <c r="HOD66" s="92"/>
      <c r="HOE66" s="92"/>
      <c r="HOF66" s="94"/>
      <c r="HOG66" s="95"/>
      <c r="HOH66" s="92"/>
      <c r="HOI66" s="93"/>
      <c r="HOJ66" s="92"/>
      <c r="HOK66" s="92"/>
      <c r="HOL66" s="94"/>
      <c r="HOM66" s="95"/>
      <c r="HON66" s="92"/>
      <c r="HOO66" s="93"/>
      <c r="HOP66" s="92"/>
      <c r="HOQ66" s="92"/>
      <c r="HOR66" s="94"/>
      <c r="HOS66" s="95"/>
      <c r="HOT66" s="92"/>
      <c r="HOU66" s="93"/>
      <c r="HOV66" s="92"/>
      <c r="HOW66" s="92"/>
      <c r="HOX66" s="94"/>
      <c r="HOY66" s="95"/>
      <c r="HOZ66" s="92"/>
      <c r="HPA66" s="93"/>
      <c r="HPB66" s="92"/>
      <c r="HPC66" s="92"/>
      <c r="HPD66" s="94"/>
      <c r="HPE66" s="95"/>
      <c r="HPF66" s="92"/>
      <c r="HPG66" s="93"/>
      <c r="HPH66" s="92"/>
      <c r="HPI66" s="92"/>
      <c r="HPJ66" s="94"/>
      <c r="HPK66" s="95"/>
      <c r="HPL66" s="92"/>
      <c r="HPM66" s="93"/>
      <c r="HPN66" s="92"/>
      <c r="HPO66" s="92"/>
      <c r="HPP66" s="94"/>
      <c r="HPQ66" s="95"/>
      <c r="HPR66" s="92"/>
      <c r="HPS66" s="93"/>
      <c r="HPT66" s="92"/>
      <c r="HPU66" s="92"/>
      <c r="HPV66" s="94"/>
      <c r="HPW66" s="95"/>
      <c r="HPX66" s="92"/>
      <c r="HPY66" s="93"/>
      <c r="HPZ66" s="92"/>
      <c r="HQA66" s="92"/>
      <c r="HQB66" s="94"/>
      <c r="HQC66" s="95"/>
      <c r="HQD66" s="92"/>
      <c r="HQE66" s="93"/>
      <c r="HQF66" s="92"/>
      <c r="HQG66" s="92"/>
      <c r="HQH66" s="94"/>
      <c r="HQI66" s="95"/>
      <c r="HQJ66" s="92"/>
      <c r="HQK66" s="93"/>
      <c r="HQL66" s="92"/>
      <c r="HQM66" s="92"/>
      <c r="HQN66" s="94"/>
      <c r="HQO66" s="95"/>
      <c r="HQP66" s="92"/>
      <c r="HQQ66" s="93"/>
      <c r="HQR66" s="92"/>
      <c r="HQS66" s="92"/>
      <c r="HQT66" s="94"/>
      <c r="HQU66" s="95"/>
      <c r="HQV66" s="92"/>
      <c r="HQW66" s="93"/>
      <c r="HQX66" s="92"/>
      <c r="HQY66" s="92"/>
      <c r="HQZ66" s="94"/>
      <c r="HRA66" s="95"/>
      <c r="HRB66" s="92"/>
      <c r="HRC66" s="93"/>
      <c r="HRD66" s="92"/>
      <c r="HRE66" s="92"/>
      <c r="HRF66" s="94"/>
      <c r="HRG66" s="95"/>
      <c r="HRH66" s="92"/>
      <c r="HRI66" s="93"/>
      <c r="HRJ66" s="92"/>
      <c r="HRK66" s="92"/>
      <c r="HRL66" s="94"/>
      <c r="HRM66" s="95"/>
      <c r="HRN66" s="92"/>
      <c r="HRO66" s="93"/>
      <c r="HRP66" s="92"/>
      <c r="HRQ66" s="92"/>
      <c r="HRR66" s="94"/>
      <c r="HRS66" s="95"/>
      <c r="HRT66" s="92"/>
      <c r="HRU66" s="93"/>
      <c r="HRV66" s="92"/>
      <c r="HRW66" s="92"/>
      <c r="HRX66" s="94"/>
      <c r="HRY66" s="95"/>
      <c r="HRZ66" s="92"/>
      <c r="HSA66" s="93"/>
      <c r="HSB66" s="92"/>
      <c r="HSC66" s="92"/>
      <c r="HSD66" s="94"/>
      <c r="HSE66" s="95"/>
      <c r="HSF66" s="92"/>
      <c r="HSG66" s="93"/>
      <c r="HSH66" s="92"/>
      <c r="HSI66" s="92"/>
      <c r="HSJ66" s="94"/>
      <c r="HSK66" s="95"/>
      <c r="HSL66" s="92"/>
      <c r="HSM66" s="93"/>
      <c r="HSN66" s="92"/>
      <c r="HSO66" s="92"/>
      <c r="HSP66" s="94"/>
      <c r="HSQ66" s="95"/>
      <c r="HSR66" s="92"/>
      <c r="HSS66" s="93"/>
      <c r="HST66" s="92"/>
      <c r="HSU66" s="92"/>
      <c r="HSV66" s="94"/>
      <c r="HSW66" s="95"/>
      <c r="HSX66" s="92"/>
      <c r="HSY66" s="93"/>
      <c r="HSZ66" s="92"/>
      <c r="HTA66" s="92"/>
      <c r="HTB66" s="94"/>
      <c r="HTC66" s="95"/>
      <c r="HTD66" s="92"/>
      <c r="HTE66" s="93"/>
      <c r="HTF66" s="92"/>
      <c r="HTG66" s="92"/>
      <c r="HTH66" s="94"/>
      <c r="HTI66" s="95"/>
      <c r="HTJ66" s="92"/>
      <c r="HTK66" s="93"/>
      <c r="HTL66" s="92"/>
      <c r="HTM66" s="92"/>
      <c r="HTN66" s="94"/>
      <c r="HTO66" s="95"/>
      <c r="HTP66" s="92"/>
      <c r="HTQ66" s="93"/>
      <c r="HTR66" s="92"/>
      <c r="HTS66" s="92"/>
      <c r="HTT66" s="94"/>
      <c r="HTU66" s="95"/>
      <c r="HTV66" s="92"/>
      <c r="HTW66" s="93"/>
      <c r="HTX66" s="92"/>
      <c r="HTY66" s="92"/>
      <c r="HTZ66" s="94"/>
      <c r="HUA66" s="95"/>
      <c r="HUB66" s="92"/>
      <c r="HUC66" s="93"/>
      <c r="HUD66" s="92"/>
      <c r="HUE66" s="92"/>
      <c r="HUF66" s="94"/>
      <c r="HUG66" s="95"/>
      <c r="HUH66" s="92"/>
      <c r="HUI66" s="93"/>
      <c r="HUJ66" s="92"/>
      <c r="HUK66" s="92"/>
      <c r="HUL66" s="94"/>
      <c r="HUM66" s="95"/>
      <c r="HUN66" s="92"/>
      <c r="HUO66" s="93"/>
      <c r="HUP66" s="92"/>
      <c r="HUQ66" s="92"/>
      <c r="HUR66" s="94"/>
      <c r="HUS66" s="95"/>
      <c r="HUT66" s="92"/>
      <c r="HUU66" s="93"/>
      <c r="HUV66" s="92"/>
      <c r="HUW66" s="92"/>
      <c r="HUX66" s="94"/>
      <c r="HUY66" s="95"/>
      <c r="HUZ66" s="92"/>
      <c r="HVA66" s="93"/>
      <c r="HVB66" s="92"/>
      <c r="HVC66" s="92"/>
      <c r="HVD66" s="94"/>
      <c r="HVE66" s="95"/>
      <c r="HVF66" s="92"/>
      <c r="HVG66" s="93"/>
      <c r="HVH66" s="92"/>
      <c r="HVI66" s="92"/>
      <c r="HVJ66" s="94"/>
      <c r="HVK66" s="95"/>
      <c r="HVL66" s="92"/>
      <c r="HVM66" s="93"/>
      <c r="HVN66" s="92"/>
      <c r="HVO66" s="92"/>
      <c r="HVP66" s="94"/>
      <c r="HVQ66" s="95"/>
      <c r="HVR66" s="92"/>
      <c r="HVS66" s="93"/>
      <c r="HVT66" s="92"/>
      <c r="HVU66" s="92"/>
      <c r="HVV66" s="94"/>
      <c r="HVW66" s="95"/>
      <c r="HVX66" s="92"/>
      <c r="HVY66" s="93"/>
      <c r="HVZ66" s="92"/>
      <c r="HWA66" s="92"/>
      <c r="HWB66" s="94"/>
      <c r="HWC66" s="95"/>
      <c r="HWD66" s="92"/>
      <c r="HWE66" s="93"/>
      <c r="HWF66" s="92"/>
      <c r="HWG66" s="92"/>
      <c r="HWH66" s="94"/>
      <c r="HWI66" s="95"/>
      <c r="HWJ66" s="92"/>
      <c r="HWK66" s="93"/>
      <c r="HWL66" s="92"/>
      <c r="HWM66" s="92"/>
      <c r="HWN66" s="94"/>
      <c r="HWO66" s="95"/>
      <c r="HWP66" s="92"/>
      <c r="HWQ66" s="93"/>
      <c r="HWR66" s="92"/>
      <c r="HWS66" s="92"/>
      <c r="HWT66" s="94"/>
      <c r="HWU66" s="95"/>
      <c r="HWV66" s="92"/>
      <c r="HWW66" s="93"/>
      <c r="HWX66" s="92"/>
      <c r="HWY66" s="92"/>
      <c r="HWZ66" s="94"/>
      <c r="HXA66" s="95"/>
      <c r="HXB66" s="92"/>
      <c r="HXC66" s="93"/>
      <c r="HXD66" s="92"/>
      <c r="HXE66" s="92"/>
      <c r="HXF66" s="94"/>
      <c r="HXG66" s="95"/>
      <c r="HXH66" s="92"/>
      <c r="HXI66" s="93"/>
      <c r="HXJ66" s="92"/>
      <c r="HXK66" s="92"/>
      <c r="HXL66" s="94"/>
      <c r="HXM66" s="95"/>
      <c r="HXN66" s="92"/>
      <c r="HXO66" s="93"/>
      <c r="HXP66" s="92"/>
      <c r="HXQ66" s="92"/>
      <c r="HXR66" s="94"/>
      <c r="HXS66" s="95"/>
      <c r="HXT66" s="92"/>
      <c r="HXU66" s="93"/>
      <c r="HXV66" s="92"/>
      <c r="HXW66" s="92"/>
      <c r="HXX66" s="94"/>
      <c r="HXY66" s="95"/>
      <c r="HXZ66" s="92"/>
      <c r="HYA66" s="93"/>
      <c r="HYB66" s="92"/>
      <c r="HYC66" s="92"/>
      <c r="HYD66" s="94"/>
      <c r="HYE66" s="95"/>
      <c r="HYF66" s="92"/>
      <c r="HYG66" s="93"/>
      <c r="HYH66" s="92"/>
      <c r="HYI66" s="92"/>
      <c r="HYJ66" s="94"/>
      <c r="HYK66" s="95"/>
      <c r="HYL66" s="92"/>
      <c r="HYM66" s="93"/>
      <c r="HYN66" s="92"/>
      <c r="HYO66" s="92"/>
      <c r="HYP66" s="94"/>
      <c r="HYQ66" s="95"/>
      <c r="HYR66" s="92"/>
      <c r="HYS66" s="93"/>
      <c r="HYT66" s="92"/>
      <c r="HYU66" s="92"/>
      <c r="HYV66" s="94"/>
      <c r="HYW66" s="95"/>
      <c r="HYX66" s="92"/>
      <c r="HYY66" s="93"/>
      <c r="HYZ66" s="92"/>
      <c r="HZA66" s="92"/>
      <c r="HZB66" s="94"/>
      <c r="HZC66" s="95"/>
      <c r="HZD66" s="92"/>
      <c r="HZE66" s="93"/>
      <c r="HZF66" s="92"/>
      <c r="HZG66" s="92"/>
      <c r="HZH66" s="94"/>
      <c r="HZI66" s="95"/>
      <c r="HZJ66" s="92"/>
      <c r="HZK66" s="93"/>
      <c r="HZL66" s="92"/>
      <c r="HZM66" s="92"/>
      <c r="HZN66" s="94"/>
      <c r="HZO66" s="95"/>
      <c r="HZP66" s="92"/>
      <c r="HZQ66" s="93"/>
      <c r="HZR66" s="92"/>
      <c r="HZS66" s="92"/>
      <c r="HZT66" s="94"/>
      <c r="HZU66" s="95"/>
      <c r="HZV66" s="92"/>
      <c r="HZW66" s="93"/>
      <c r="HZX66" s="92"/>
      <c r="HZY66" s="92"/>
      <c r="HZZ66" s="94"/>
      <c r="IAA66" s="95"/>
      <c r="IAB66" s="92"/>
      <c r="IAC66" s="93"/>
      <c r="IAD66" s="92"/>
      <c r="IAE66" s="92"/>
      <c r="IAF66" s="94"/>
      <c r="IAG66" s="95"/>
      <c r="IAH66" s="92"/>
      <c r="IAI66" s="93"/>
      <c r="IAJ66" s="92"/>
      <c r="IAK66" s="92"/>
      <c r="IAL66" s="94"/>
      <c r="IAM66" s="95"/>
      <c r="IAN66" s="92"/>
      <c r="IAO66" s="93"/>
      <c r="IAP66" s="92"/>
      <c r="IAQ66" s="92"/>
      <c r="IAR66" s="94"/>
      <c r="IAS66" s="95"/>
      <c r="IAT66" s="92"/>
      <c r="IAU66" s="93"/>
      <c r="IAV66" s="92"/>
      <c r="IAW66" s="92"/>
      <c r="IAX66" s="94"/>
      <c r="IAY66" s="95"/>
      <c r="IAZ66" s="92"/>
      <c r="IBA66" s="93"/>
      <c r="IBB66" s="92"/>
      <c r="IBC66" s="92"/>
      <c r="IBD66" s="94"/>
      <c r="IBE66" s="95"/>
      <c r="IBF66" s="92"/>
      <c r="IBG66" s="93"/>
      <c r="IBH66" s="92"/>
      <c r="IBI66" s="92"/>
      <c r="IBJ66" s="94"/>
      <c r="IBK66" s="95"/>
      <c r="IBL66" s="92"/>
      <c r="IBM66" s="93"/>
      <c r="IBN66" s="92"/>
      <c r="IBO66" s="92"/>
      <c r="IBP66" s="94"/>
      <c r="IBQ66" s="95"/>
      <c r="IBR66" s="92"/>
      <c r="IBS66" s="93"/>
      <c r="IBT66" s="92"/>
      <c r="IBU66" s="92"/>
      <c r="IBV66" s="94"/>
      <c r="IBW66" s="95"/>
      <c r="IBX66" s="92"/>
      <c r="IBY66" s="93"/>
      <c r="IBZ66" s="92"/>
      <c r="ICA66" s="92"/>
      <c r="ICB66" s="94"/>
      <c r="ICC66" s="95"/>
      <c r="ICD66" s="92"/>
      <c r="ICE66" s="93"/>
      <c r="ICF66" s="92"/>
      <c r="ICG66" s="92"/>
      <c r="ICH66" s="94"/>
      <c r="ICI66" s="95"/>
      <c r="ICJ66" s="92"/>
      <c r="ICK66" s="93"/>
      <c r="ICL66" s="92"/>
      <c r="ICM66" s="92"/>
      <c r="ICN66" s="94"/>
      <c r="ICO66" s="95"/>
      <c r="ICP66" s="92"/>
      <c r="ICQ66" s="93"/>
      <c r="ICR66" s="92"/>
      <c r="ICS66" s="92"/>
      <c r="ICT66" s="94"/>
      <c r="ICU66" s="95"/>
      <c r="ICV66" s="92"/>
      <c r="ICW66" s="93"/>
      <c r="ICX66" s="92"/>
      <c r="ICY66" s="92"/>
      <c r="ICZ66" s="94"/>
      <c r="IDA66" s="95"/>
      <c r="IDB66" s="92"/>
      <c r="IDC66" s="93"/>
      <c r="IDD66" s="92"/>
      <c r="IDE66" s="92"/>
      <c r="IDF66" s="94"/>
      <c r="IDG66" s="95"/>
      <c r="IDH66" s="92"/>
      <c r="IDI66" s="93"/>
      <c r="IDJ66" s="92"/>
      <c r="IDK66" s="92"/>
      <c r="IDL66" s="94"/>
      <c r="IDM66" s="95"/>
      <c r="IDN66" s="92"/>
      <c r="IDO66" s="93"/>
      <c r="IDP66" s="92"/>
      <c r="IDQ66" s="92"/>
      <c r="IDR66" s="94"/>
      <c r="IDS66" s="95"/>
      <c r="IDT66" s="92"/>
      <c r="IDU66" s="93"/>
      <c r="IDV66" s="92"/>
      <c r="IDW66" s="92"/>
      <c r="IDX66" s="94"/>
      <c r="IDY66" s="95"/>
      <c r="IDZ66" s="92"/>
      <c r="IEA66" s="93"/>
      <c r="IEB66" s="92"/>
      <c r="IEC66" s="92"/>
      <c r="IED66" s="94"/>
      <c r="IEE66" s="95"/>
      <c r="IEF66" s="92"/>
      <c r="IEG66" s="93"/>
      <c r="IEH66" s="92"/>
      <c r="IEI66" s="92"/>
      <c r="IEJ66" s="94"/>
      <c r="IEK66" s="95"/>
      <c r="IEL66" s="92"/>
      <c r="IEM66" s="93"/>
      <c r="IEN66" s="92"/>
      <c r="IEO66" s="92"/>
      <c r="IEP66" s="94"/>
      <c r="IEQ66" s="95"/>
      <c r="IER66" s="92"/>
      <c r="IES66" s="93"/>
      <c r="IET66" s="92"/>
      <c r="IEU66" s="92"/>
      <c r="IEV66" s="94"/>
      <c r="IEW66" s="95"/>
      <c r="IEX66" s="92"/>
      <c r="IEY66" s="93"/>
      <c r="IEZ66" s="92"/>
      <c r="IFA66" s="92"/>
      <c r="IFB66" s="94"/>
      <c r="IFC66" s="95"/>
      <c r="IFD66" s="92"/>
      <c r="IFE66" s="93"/>
      <c r="IFF66" s="92"/>
      <c r="IFG66" s="92"/>
      <c r="IFH66" s="94"/>
      <c r="IFI66" s="95"/>
      <c r="IFJ66" s="92"/>
      <c r="IFK66" s="93"/>
      <c r="IFL66" s="92"/>
      <c r="IFM66" s="92"/>
      <c r="IFN66" s="94"/>
      <c r="IFO66" s="95"/>
      <c r="IFP66" s="92"/>
      <c r="IFQ66" s="93"/>
      <c r="IFR66" s="92"/>
      <c r="IFS66" s="92"/>
      <c r="IFT66" s="94"/>
      <c r="IFU66" s="95"/>
      <c r="IFV66" s="92"/>
      <c r="IFW66" s="93"/>
      <c r="IFX66" s="92"/>
      <c r="IFY66" s="92"/>
      <c r="IFZ66" s="94"/>
      <c r="IGA66" s="95"/>
      <c r="IGB66" s="92"/>
      <c r="IGC66" s="93"/>
      <c r="IGD66" s="92"/>
      <c r="IGE66" s="92"/>
      <c r="IGF66" s="94"/>
      <c r="IGG66" s="95"/>
      <c r="IGH66" s="92"/>
      <c r="IGI66" s="93"/>
      <c r="IGJ66" s="92"/>
      <c r="IGK66" s="92"/>
      <c r="IGL66" s="94"/>
      <c r="IGM66" s="95"/>
      <c r="IGN66" s="92"/>
      <c r="IGO66" s="93"/>
      <c r="IGP66" s="92"/>
      <c r="IGQ66" s="92"/>
      <c r="IGR66" s="94"/>
      <c r="IGS66" s="95"/>
      <c r="IGT66" s="92"/>
      <c r="IGU66" s="93"/>
      <c r="IGV66" s="92"/>
      <c r="IGW66" s="92"/>
      <c r="IGX66" s="94"/>
      <c r="IGY66" s="95"/>
      <c r="IGZ66" s="92"/>
      <c r="IHA66" s="93"/>
      <c r="IHB66" s="92"/>
      <c r="IHC66" s="92"/>
      <c r="IHD66" s="94"/>
      <c r="IHE66" s="95"/>
      <c r="IHF66" s="92"/>
      <c r="IHG66" s="93"/>
      <c r="IHH66" s="92"/>
      <c r="IHI66" s="92"/>
      <c r="IHJ66" s="94"/>
      <c r="IHK66" s="95"/>
      <c r="IHL66" s="92"/>
      <c r="IHM66" s="93"/>
      <c r="IHN66" s="92"/>
      <c r="IHO66" s="92"/>
      <c r="IHP66" s="94"/>
      <c r="IHQ66" s="95"/>
      <c r="IHR66" s="92"/>
      <c r="IHS66" s="93"/>
      <c r="IHT66" s="92"/>
      <c r="IHU66" s="92"/>
      <c r="IHV66" s="94"/>
      <c r="IHW66" s="95"/>
      <c r="IHX66" s="92"/>
      <c r="IHY66" s="93"/>
      <c r="IHZ66" s="92"/>
      <c r="IIA66" s="92"/>
      <c r="IIB66" s="94"/>
      <c r="IIC66" s="95"/>
      <c r="IID66" s="92"/>
      <c r="IIE66" s="93"/>
      <c r="IIF66" s="92"/>
      <c r="IIG66" s="92"/>
      <c r="IIH66" s="94"/>
      <c r="III66" s="95"/>
      <c r="IIJ66" s="92"/>
      <c r="IIK66" s="93"/>
      <c r="IIL66" s="92"/>
      <c r="IIM66" s="92"/>
      <c r="IIN66" s="94"/>
      <c r="IIO66" s="95"/>
      <c r="IIP66" s="92"/>
      <c r="IIQ66" s="93"/>
      <c r="IIR66" s="92"/>
      <c r="IIS66" s="92"/>
      <c r="IIT66" s="94"/>
      <c r="IIU66" s="95"/>
      <c r="IIV66" s="92"/>
      <c r="IIW66" s="93"/>
      <c r="IIX66" s="92"/>
      <c r="IIY66" s="92"/>
      <c r="IIZ66" s="94"/>
      <c r="IJA66" s="95"/>
      <c r="IJB66" s="92"/>
      <c r="IJC66" s="93"/>
      <c r="IJD66" s="92"/>
      <c r="IJE66" s="92"/>
      <c r="IJF66" s="94"/>
      <c r="IJG66" s="95"/>
      <c r="IJH66" s="92"/>
      <c r="IJI66" s="93"/>
      <c r="IJJ66" s="92"/>
      <c r="IJK66" s="92"/>
      <c r="IJL66" s="94"/>
      <c r="IJM66" s="95"/>
      <c r="IJN66" s="92"/>
      <c r="IJO66" s="93"/>
      <c r="IJP66" s="92"/>
      <c r="IJQ66" s="92"/>
      <c r="IJR66" s="94"/>
      <c r="IJS66" s="95"/>
      <c r="IJT66" s="92"/>
      <c r="IJU66" s="93"/>
      <c r="IJV66" s="92"/>
      <c r="IJW66" s="92"/>
      <c r="IJX66" s="94"/>
      <c r="IJY66" s="95"/>
      <c r="IJZ66" s="92"/>
      <c r="IKA66" s="93"/>
      <c r="IKB66" s="92"/>
      <c r="IKC66" s="92"/>
      <c r="IKD66" s="94"/>
      <c r="IKE66" s="95"/>
      <c r="IKF66" s="92"/>
      <c r="IKG66" s="93"/>
      <c r="IKH66" s="92"/>
      <c r="IKI66" s="92"/>
      <c r="IKJ66" s="94"/>
      <c r="IKK66" s="95"/>
      <c r="IKL66" s="92"/>
      <c r="IKM66" s="93"/>
      <c r="IKN66" s="92"/>
      <c r="IKO66" s="92"/>
      <c r="IKP66" s="94"/>
      <c r="IKQ66" s="95"/>
      <c r="IKR66" s="92"/>
      <c r="IKS66" s="93"/>
      <c r="IKT66" s="92"/>
      <c r="IKU66" s="92"/>
      <c r="IKV66" s="94"/>
      <c r="IKW66" s="95"/>
      <c r="IKX66" s="92"/>
      <c r="IKY66" s="93"/>
      <c r="IKZ66" s="92"/>
      <c r="ILA66" s="92"/>
      <c r="ILB66" s="94"/>
      <c r="ILC66" s="95"/>
      <c r="ILD66" s="92"/>
      <c r="ILE66" s="93"/>
      <c r="ILF66" s="92"/>
      <c r="ILG66" s="92"/>
      <c r="ILH66" s="94"/>
      <c r="ILI66" s="95"/>
      <c r="ILJ66" s="92"/>
      <c r="ILK66" s="93"/>
      <c r="ILL66" s="92"/>
      <c r="ILM66" s="92"/>
      <c r="ILN66" s="94"/>
      <c r="ILO66" s="95"/>
      <c r="ILP66" s="92"/>
      <c r="ILQ66" s="93"/>
      <c r="ILR66" s="92"/>
      <c r="ILS66" s="92"/>
      <c r="ILT66" s="94"/>
      <c r="ILU66" s="95"/>
      <c r="ILV66" s="92"/>
      <c r="ILW66" s="93"/>
      <c r="ILX66" s="92"/>
      <c r="ILY66" s="92"/>
      <c r="ILZ66" s="94"/>
      <c r="IMA66" s="95"/>
      <c r="IMB66" s="92"/>
      <c r="IMC66" s="93"/>
      <c r="IMD66" s="92"/>
      <c r="IME66" s="92"/>
      <c r="IMF66" s="94"/>
      <c r="IMG66" s="95"/>
      <c r="IMH66" s="92"/>
      <c r="IMI66" s="93"/>
      <c r="IMJ66" s="92"/>
      <c r="IMK66" s="92"/>
      <c r="IML66" s="94"/>
      <c r="IMM66" s="95"/>
      <c r="IMN66" s="92"/>
      <c r="IMO66" s="93"/>
      <c r="IMP66" s="92"/>
      <c r="IMQ66" s="92"/>
      <c r="IMR66" s="94"/>
      <c r="IMS66" s="95"/>
      <c r="IMT66" s="92"/>
      <c r="IMU66" s="93"/>
      <c r="IMV66" s="92"/>
      <c r="IMW66" s="92"/>
      <c r="IMX66" s="94"/>
      <c r="IMY66" s="95"/>
      <c r="IMZ66" s="92"/>
      <c r="INA66" s="93"/>
      <c r="INB66" s="92"/>
      <c r="INC66" s="92"/>
      <c r="IND66" s="94"/>
      <c r="INE66" s="95"/>
      <c r="INF66" s="92"/>
      <c r="ING66" s="93"/>
      <c r="INH66" s="92"/>
      <c r="INI66" s="92"/>
      <c r="INJ66" s="94"/>
      <c r="INK66" s="95"/>
      <c r="INL66" s="92"/>
      <c r="INM66" s="93"/>
      <c r="INN66" s="92"/>
      <c r="INO66" s="92"/>
      <c r="INP66" s="94"/>
      <c r="INQ66" s="95"/>
      <c r="INR66" s="92"/>
      <c r="INS66" s="93"/>
      <c r="INT66" s="92"/>
      <c r="INU66" s="92"/>
      <c r="INV66" s="94"/>
      <c r="INW66" s="95"/>
      <c r="INX66" s="92"/>
      <c r="INY66" s="93"/>
      <c r="INZ66" s="92"/>
      <c r="IOA66" s="92"/>
      <c r="IOB66" s="94"/>
      <c r="IOC66" s="95"/>
      <c r="IOD66" s="92"/>
      <c r="IOE66" s="93"/>
      <c r="IOF66" s="92"/>
      <c r="IOG66" s="92"/>
      <c r="IOH66" s="94"/>
      <c r="IOI66" s="95"/>
      <c r="IOJ66" s="92"/>
      <c r="IOK66" s="93"/>
      <c r="IOL66" s="92"/>
      <c r="IOM66" s="92"/>
      <c r="ION66" s="94"/>
      <c r="IOO66" s="95"/>
      <c r="IOP66" s="92"/>
      <c r="IOQ66" s="93"/>
      <c r="IOR66" s="92"/>
      <c r="IOS66" s="92"/>
      <c r="IOT66" s="94"/>
      <c r="IOU66" s="95"/>
      <c r="IOV66" s="92"/>
      <c r="IOW66" s="93"/>
      <c r="IOX66" s="92"/>
      <c r="IOY66" s="92"/>
      <c r="IOZ66" s="94"/>
      <c r="IPA66" s="95"/>
      <c r="IPB66" s="92"/>
      <c r="IPC66" s="93"/>
      <c r="IPD66" s="92"/>
      <c r="IPE66" s="92"/>
      <c r="IPF66" s="94"/>
      <c r="IPG66" s="95"/>
      <c r="IPH66" s="92"/>
      <c r="IPI66" s="93"/>
      <c r="IPJ66" s="92"/>
      <c r="IPK66" s="92"/>
      <c r="IPL66" s="94"/>
      <c r="IPM66" s="95"/>
      <c r="IPN66" s="92"/>
      <c r="IPO66" s="93"/>
      <c r="IPP66" s="92"/>
      <c r="IPQ66" s="92"/>
      <c r="IPR66" s="94"/>
      <c r="IPS66" s="95"/>
      <c r="IPT66" s="92"/>
      <c r="IPU66" s="93"/>
      <c r="IPV66" s="92"/>
      <c r="IPW66" s="92"/>
      <c r="IPX66" s="94"/>
      <c r="IPY66" s="95"/>
      <c r="IPZ66" s="92"/>
      <c r="IQA66" s="93"/>
      <c r="IQB66" s="92"/>
      <c r="IQC66" s="92"/>
      <c r="IQD66" s="94"/>
      <c r="IQE66" s="95"/>
      <c r="IQF66" s="92"/>
      <c r="IQG66" s="93"/>
      <c r="IQH66" s="92"/>
      <c r="IQI66" s="92"/>
      <c r="IQJ66" s="94"/>
      <c r="IQK66" s="95"/>
      <c r="IQL66" s="92"/>
      <c r="IQM66" s="93"/>
      <c r="IQN66" s="92"/>
      <c r="IQO66" s="92"/>
      <c r="IQP66" s="94"/>
      <c r="IQQ66" s="95"/>
      <c r="IQR66" s="92"/>
      <c r="IQS66" s="93"/>
      <c r="IQT66" s="92"/>
      <c r="IQU66" s="92"/>
      <c r="IQV66" s="94"/>
      <c r="IQW66" s="95"/>
      <c r="IQX66" s="92"/>
      <c r="IQY66" s="93"/>
      <c r="IQZ66" s="92"/>
      <c r="IRA66" s="92"/>
      <c r="IRB66" s="94"/>
      <c r="IRC66" s="95"/>
      <c r="IRD66" s="92"/>
      <c r="IRE66" s="93"/>
      <c r="IRF66" s="92"/>
      <c r="IRG66" s="92"/>
      <c r="IRH66" s="94"/>
      <c r="IRI66" s="95"/>
      <c r="IRJ66" s="92"/>
      <c r="IRK66" s="93"/>
      <c r="IRL66" s="92"/>
      <c r="IRM66" s="92"/>
      <c r="IRN66" s="94"/>
      <c r="IRO66" s="95"/>
      <c r="IRP66" s="92"/>
      <c r="IRQ66" s="93"/>
      <c r="IRR66" s="92"/>
      <c r="IRS66" s="92"/>
      <c r="IRT66" s="94"/>
      <c r="IRU66" s="95"/>
      <c r="IRV66" s="92"/>
      <c r="IRW66" s="93"/>
      <c r="IRX66" s="92"/>
      <c r="IRY66" s="92"/>
      <c r="IRZ66" s="94"/>
      <c r="ISA66" s="95"/>
      <c r="ISB66" s="92"/>
      <c r="ISC66" s="93"/>
      <c r="ISD66" s="92"/>
      <c r="ISE66" s="92"/>
      <c r="ISF66" s="94"/>
      <c r="ISG66" s="95"/>
      <c r="ISH66" s="92"/>
      <c r="ISI66" s="93"/>
      <c r="ISJ66" s="92"/>
      <c r="ISK66" s="92"/>
      <c r="ISL66" s="94"/>
      <c r="ISM66" s="95"/>
      <c r="ISN66" s="92"/>
      <c r="ISO66" s="93"/>
      <c r="ISP66" s="92"/>
      <c r="ISQ66" s="92"/>
      <c r="ISR66" s="94"/>
      <c r="ISS66" s="95"/>
      <c r="IST66" s="92"/>
      <c r="ISU66" s="93"/>
      <c r="ISV66" s="92"/>
      <c r="ISW66" s="92"/>
      <c r="ISX66" s="94"/>
      <c r="ISY66" s="95"/>
      <c r="ISZ66" s="92"/>
      <c r="ITA66" s="93"/>
      <c r="ITB66" s="92"/>
      <c r="ITC66" s="92"/>
      <c r="ITD66" s="94"/>
      <c r="ITE66" s="95"/>
      <c r="ITF66" s="92"/>
      <c r="ITG66" s="93"/>
      <c r="ITH66" s="92"/>
      <c r="ITI66" s="92"/>
      <c r="ITJ66" s="94"/>
      <c r="ITK66" s="95"/>
      <c r="ITL66" s="92"/>
      <c r="ITM66" s="93"/>
      <c r="ITN66" s="92"/>
      <c r="ITO66" s="92"/>
      <c r="ITP66" s="94"/>
      <c r="ITQ66" s="95"/>
      <c r="ITR66" s="92"/>
      <c r="ITS66" s="93"/>
      <c r="ITT66" s="92"/>
      <c r="ITU66" s="92"/>
      <c r="ITV66" s="94"/>
      <c r="ITW66" s="95"/>
      <c r="ITX66" s="92"/>
      <c r="ITY66" s="93"/>
      <c r="ITZ66" s="92"/>
      <c r="IUA66" s="92"/>
      <c r="IUB66" s="94"/>
      <c r="IUC66" s="95"/>
      <c r="IUD66" s="92"/>
      <c r="IUE66" s="93"/>
      <c r="IUF66" s="92"/>
      <c r="IUG66" s="92"/>
      <c r="IUH66" s="94"/>
      <c r="IUI66" s="95"/>
      <c r="IUJ66" s="92"/>
      <c r="IUK66" s="93"/>
      <c r="IUL66" s="92"/>
      <c r="IUM66" s="92"/>
      <c r="IUN66" s="94"/>
      <c r="IUO66" s="95"/>
      <c r="IUP66" s="92"/>
      <c r="IUQ66" s="93"/>
      <c r="IUR66" s="92"/>
      <c r="IUS66" s="92"/>
      <c r="IUT66" s="94"/>
      <c r="IUU66" s="95"/>
      <c r="IUV66" s="92"/>
      <c r="IUW66" s="93"/>
      <c r="IUX66" s="92"/>
      <c r="IUY66" s="92"/>
      <c r="IUZ66" s="94"/>
      <c r="IVA66" s="95"/>
      <c r="IVB66" s="92"/>
      <c r="IVC66" s="93"/>
      <c r="IVD66" s="92"/>
      <c r="IVE66" s="92"/>
      <c r="IVF66" s="94"/>
      <c r="IVG66" s="95"/>
      <c r="IVH66" s="92"/>
      <c r="IVI66" s="93"/>
      <c r="IVJ66" s="92"/>
      <c r="IVK66" s="92"/>
      <c r="IVL66" s="94"/>
      <c r="IVM66" s="95"/>
      <c r="IVN66" s="92"/>
      <c r="IVO66" s="93"/>
      <c r="IVP66" s="92"/>
      <c r="IVQ66" s="92"/>
      <c r="IVR66" s="94"/>
      <c r="IVS66" s="95"/>
      <c r="IVT66" s="92"/>
      <c r="IVU66" s="93"/>
      <c r="IVV66" s="92"/>
      <c r="IVW66" s="92"/>
      <c r="IVX66" s="94"/>
      <c r="IVY66" s="95"/>
      <c r="IVZ66" s="92"/>
      <c r="IWA66" s="93"/>
      <c r="IWB66" s="92"/>
      <c r="IWC66" s="92"/>
      <c r="IWD66" s="94"/>
      <c r="IWE66" s="95"/>
      <c r="IWF66" s="92"/>
      <c r="IWG66" s="93"/>
      <c r="IWH66" s="92"/>
      <c r="IWI66" s="92"/>
      <c r="IWJ66" s="94"/>
      <c r="IWK66" s="95"/>
      <c r="IWL66" s="92"/>
      <c r="IWM66" s="93"/>
      <c r="IWN66" s="92"/>
      <c r="IWO66" s="92"/>
      <c r="IWP66" s="94"/>
      <c r="IWQ66" s="95"/>
      <c r="IWR66" s="92"/>
      <c r="IWS66" s="93"/>
      <c r="IWT66" s="92"/>
      <c r="IWU66" s="92"/>
      <c r="IWV66" s="94"/>
      <c r="IWW66" s="95"/>
      <c r="IWX66" s="92"/>
      <c r="IWY66" s="93"/>
      <c r="IWZ66" s="92"/>
      <c r="IXA66" s="92"/>
      <c r="IXB66" s="94"/>
      <c r="IXC66" s="95"/>
      <c r="IXD66" s="92"/>
      <c r="IXE66" s="93"/>
      <c r="IXF66" s="92"/>
      <c r="IXG66" s="92"/>
      <c r="IXH66" s="94"/>
      <c r="IXI66" s="95"/>
      <c r="IXJ66" s="92"/>
      <c r="IXK66" s="93"/>
      <c r="IXL66" s="92"/>
      <c r="IXM66" s="92"/>
      <c r="IXN66" s="94"/>
      <c r="IXO66" s="95"/>
      <c r="IXP66" s="92"/>
      <c r="IXQ66" s="93"/>
      <c r="IXR66" s="92"/>
      <c r="IXS66" s="92"/>
      <c r="IXT66" s="94"/>
      <c r="IXU66" s="95"/>
      <c r="IXV66" s="92"/>
      <c r="IXW66" s="93"/>
      <c r="IXX66" s="92"/>
      <c r="IXY66" s="92"/>
      <c r="IXZ66" s="94"/>
      <c r="IYA66" s="95"/>
      <c r="IYB66" s="92"/>
      <c r="IYC66" s="93"/>
      <c r="IYD66" s="92"/>
      <c r="IYE66" s="92"/>
      <c r="IYF66" s="94"/>
      <c r="IYG66" s="95"/>
      <c r="IYH66" s="92"/>
      <c r="IYI66" s="93"/>
      <c r="IYJ66" s="92"/>
      <c r="IYK66" s="92"/>
      <c r="IYL66" s="94"/>
      <c r="IYM66" s="95"/>
      <c r="IYN66" s="92"/>
      <c r="IYO66" s="93"/>
      <c r="IYP66" s="92"/>
      <c r="IYQ66" s="92"/>
      <c r="IYR66" s="94"/>
      <c r="IYS66" s="95"/>
      <c r="IYT66" s="92"/>
      <c r="IYU66" s="93"/>
      <c r="IYV66" s="92"/>
      <c r="IYW66" s="92"/>
      <c r="IYX66" s="94"/>
      <c r="IYY66" s="95"/>
      <c r="IYZ66" s="92"/>
      <c r="IZA66" s="93"/>
      <c r="IZB66" s="92"/>
      <c r="IZC66" s="92"/>
      <c r="IZD66" s="94"/>
      <c r="IZE66" s="95"/>
      <c r="IZF66" s="92"/>
      <c r="IZG66" s="93"/>
      <c r="IZH66" s="92"/>
      <c r="IZI66" s="92"/>
      <c r="IZJ66" s="94"/>
      <c r="IZK66" s="95"/>
      <c r="IZL66" s="92"/>
      <c r="IZM66" s="93"/>
      <c r="IZN66" s="92"/>
      <c r="IZO66" s="92"/>
      <c r="IZP66" s="94"/>
      <c r="IZQ66" s="95"/>
      <c r="IZR66" s="92"/>
      <c r="IZS66" s="93"/>
      <c r="IZT66" s="92"/>
      <c r="IZU66" s="92"/>
      <c r="IZV66" s="94"/>
      <c r="IZW66" s="95"/>
      <c r="IZX66" s="92"/>
      <c r="IZY66" s="93"/>
      <c r="IZZ66" s="92"/>
      <c r="JAA66" s="92"/>
      <c r="JAB66" s="94"/>
      <c r="JAC66" s="95"/>
      <c r="JAD66" s="92"/>
      <c r="JAE66" s="93"/>
      <c r="JAF66" s="92"/>
      <c r="JAG66" s="92"/>
      <c r="JAH66" s="94"/>
      <c r="JAI66" s="95"/>
      <c r="JAJ66" s="92"/>
      <c r="JAK66" s="93"/>
      <c r="JAL66" s="92"/>
      <c r="JAM66" s="92"/>
      <c r="JAN66" s="94"/>
      <c r="JAO66" s="95"/>
      <c r="JAP66" s="92"/>
      <c r="JAQ66" s="93"/>
      <c r="JAR66" s="92"/>
      <c r="JAS66" s="92"/>
      <c r="JAT66" s="94"/>
      <c r="JAU66" s="95"/>
      <c r="JAV66" s="92"/>
      <c r="JAW66" s="93"/>
      <c r="JAX66" s="92"/>
      <c r="JAY66" s="92"/>
      <c r="JAZ66" s="94"/>
      <c r="JBA66" s="95"/>
      <c r="JBB66" s="92"/>
      <c r="JBC66" s="93"/>
      <c r="JBD66" s="92"/>
      <c r="JBE66" s="92"/>
      <c r="JBF66" s="94"/>
      <c r="JBG66" s="95"/>
      <c r="JBH66" s="92"/>
      <c r="JBI66" s="93"/>
      <c r="JBJ66" s="92"/>
      <c r="JBK66" s="92"/>
      <c r="JBL66" s="94"/>
      <c r="JBM66" s="95"/>
      <c r="JBN66" s="92"/>
      <c r="JBO66" s="93"/>
      <c r="JBP66" s="92"/>
      <c r="JBQ66" s="92"/>
      <c r="JBR66" s="94"/>
      <c r="JBS66" s="95"/>
      <c r="JBT66" s="92"/>
      <c r="JBU66" s="93"/>
      <c r="JBV66" s="92"/>
      <c r="JBW66" s="92"/>
      <c r="JBX66" s="94"/>
      <c r="JBY66" s="95"/>
      <c r="JBZ66" s="92"/>
      <c r="JCA66" s="93"/>
      <c r="JCB66" s="92"/>
      <c r="JCC66" s="92"/>
      <c r="JCD66" s="94"/>
      <c r="JCE66" s="95"/>
      <c r="JCF66" s="92"/>
      <c r="JCG66" s="93"/>
      <c r="JCH66" s="92"/>
      <c r="JCI66" s="92"/>
      <c r="JCJ66" s="94"/>
      <c r="JCK66" s="95"/>
      <c r="JCL66" s="92"/>
      <c r="JCM66" s="93"/>
      <c r="JCN66" s="92"/>
      <c r="JCO66" s="92"/>
      <c r="JCP66" s="94"/>
      <c r="JCQ66" s="95"/>
      <c r="JCR66" s="92"/>
      <c r="JCS66" s="93"/>
      <c r="JCT66" s="92"/>
      <c r="JCU66" s="92"/>
      <c r="JCV66" s="94"/>
      <c r="JCW66" s="95"/>
      <c r="JCX66" s="92"/>
      <c r="JCY66" s="93"/>
      <c r="JCZ66" s="92"/>
      <c r="JDA66" s="92"/>
      <c r="JDB66" s="94"/>
      <c r="JDC66" s="95"/>
      <c r="JDD66" s="92"/>
      <c r="JDE66" s="93"/>
      <c r="JDF66" s="92"/>
      <c r="JDG66" s="92"/>
      <c r="JDH66" s="94"/>
      <c r="JDI66" s="95"/>
      <c r="JDJ66" s="92"/>
      <c r="JDK66" s="93"/>
      <c r="JDL66" s="92"/>
      <c r="JDM66" s="92"/>
      <c r="JDN66" s="94"/>
      <c r="JDO66" s="95"/>
      <c r="JDP66" s="92"/>
      <c r="JDQ66" s="93"/>
      <c r="JDR66" s="92"/>
      <c r="JDS66" s="92"/>
      <c r="JDT66" s="94"/>
      <c r="JDU66" s="95"/>
      <c r="JDV66" s="92"/>
      <c r="JDW66" s="93"/>
      <c r="JDX66" s="92"/>
      <c r="JDY66" s="92"/>
      <c r="JDZ66" s="94"/>
      <c r="JEA66" s="95"/>
      <c r="JEB66" s="92"/>
      <c r="JEC66" s="93"/>
      <c r="JED66" s="92"/>
      <c r="JEE66" s="92"/>
      <c r="JEF66" s="94"/>
      <c r="JEG66" s="95"/>
      <c r="JEH66" s="92"/>
      <c r="JEI66" s="93"/>
      <c r="JEJ66" s="92"/>
      <c r="JEK66" s="92"/>
      <c r="JEL66" s="94"/>
      <c r="JEM66" s="95"/>
      <c r="JEN66" s="92"/>
      <c r="JEO66" s="93"/>
      <c r="JEP66" s="92"/>
      <c r="JEQ66" s="92"/>
      <c r="JER66" s="94"/>
      <c r="JES66" s="95"/>
      <c r="JET66" s="92"/>
      <c r="JEU66" s="93"/>
      <c r="JEV66" s="92"/>
      <c r="JEW66" s="92"/>
      <c r="JEX66" s="94"/>
      <c r="JEY66" s="95"/>
      <c r="JEZ66" s="92"/>
      <c r="JFA66" s="93"/>
      <c r="JFB66" s="92"/>
      <c r="JFC66" s="92"/>
      <c r="JFD66" s="94"/>
      <c r="JFE66" s="95"/>
      <c r="JFF66" s="92"/>
      <c r="JFG66" s="93"/>
      <c r="JFH66" s="92"/>
      <c r="JFI66" s="92"/>
      <c r="JFJ66" s="94"/>
      <c r="JFK66" s="95"/>
      <c r="JFL66" s="92"/>
      <c r="JFM66" s="93"/>
      <c r="JFN66" s="92"/>
      <c r="JFO66" s="92"/>
      <c r="JFP66" s="94"/>
      <c r="JFQ66" s="95"/>
      <c r="JFR66" s="92"/>
      <c r="JFS66" s="93"/>
      <c r="JFT66" s="92"/>
      <c r="JFU66" s="92"/>
      <c r="JFV66" s="94"/>
      <c r="JFW66" s="95"/>
      <c r="JFX66" s="92"/>
      <c r="JFY66" s="93"/>
      <c r="JFZ66" s="92"/>
      <c r="JGA66" s="92"/>
      <c r="JGB66" s="94"/>
      <c r="JGC66" s="95"/>
      <c r="JGD66" s="92"/>
      <c r="JGE66" s="93"/>
      <c r="JGF66" s="92"/>
      <c r="JGG66" s="92"/>
      <c r="JGH66" s="94"/>
      <c r="JGI66" s="95"/>
      <c r="JGJ66" s="92"/>
      <c r="JGK66" s="93"/>
      <c r="JGL66" s="92"/>
      <c r="JGM66" s="92"/>
      <c r="JGN66" s="94"/>
      <c r="JGO66" s="95"/>
      <c r="JGP66" s="92"/>
      <c r="JGQ66" s="93"/>
      <c r="JGR66" s="92"/>
      <c r="JGS66" s="92"/>
      <c r="JGT66" s="94"/>
      <c r="JGU66" s="95"/>
      <c r="JGV66" s="92"/>
      <c r="JGW66" s="93"/>
      <c r="JGX66" s="92"/>
      <c r="JGY66" s="92"/>
      <c r="JGZ66" s="94"/>
      <c r="JHA66" s="95"/>
      <c r="JHB66" s="92"/>
      <c r="JHC66" s="93"/>
      <c r="JHD66" s="92"/>
      <c r="JHE66" s="92"/>
      <c r="JHF66" s="94"/>
      <c r="JHG66" s="95"/>
      <c r="JHH66" s="92"/>
      <c r="JHI66" s="93"/>
      <c r="JHJ66" s="92"/>
      <c r="JHK66" s="92"/>
      <c r="JHL66" s="94"/>
      <c r="JHM66" s="95"/>
      <c r="JHN66" s="92"/>
      <c r="JHO66" s="93"/>
      <c r="JHP66" s="92"/>
      <c r="JHQ66" s="92"/>
      <c r="JHR66" s="94"/>
      <c r="JHS66" s="95"/>
      <c r="JHT66" s="92"/>
      <c r="JHU66" s="93"/>
      <c r="JHV66" s="92"/>
      <c r="JHW66" s="92"/>
      <c r="JHX66" s="94"/>
      <c r="JHY66" s="95"/>
      <c r="JHZ66" s="92"/>
      <c r="JIA66" s="93"/>
      <c r="JIB66" s="92"/>
      <c r="JIC66" s="92"/>
      <c r="JID66" s="94"/>
      <c r="JIE66" s="95"/>
      <c r="JIF66" s="92"/>
      <c r="JIG66" s="93"/>
      <c r="JIH66" s="92"/>
      <c r="JII66" s="92"/>
      <c r="JIJ66" s="94"/>
      <c r="JIK66" s="95"/>
      <c r="JIL66" s="92"/>
      <c r="JIM66" s="93"/>
      <c r="JIN66" s="92"/>
      <c r="JIO66" s="92"/>
      <c r="JIP66" s="94"/>
      <c r="JIQ66" s="95"/>
      <c r="JIR66" s="92"/>
      <c r="JIS66" s="93"/>
      <c r="JIT66" s="92"/>
      <c r="JIU66" s="92"/>
      <c r="JIV66" s="94"/>
      <c r="JIW66" s="95"/>
      <c r="JIX66" s="92"/>
      <c r="JIY66" s="93"/>
      <c r="JIZ66" s="92"/>
      <c r="JJA66" s="92"/>
      <c r="JJB66" s="94"/>
      <c r="JJC66" s="95"/>
      <c r="JJD66" s="92"/>
      <c r="JJE66" s="93"/>
      <c r="JJF66" s="92"/>
      <c r="JJG66" s="92"/>
      <c r="JJH66" s="94"/>
      <c r="JJI66" s="95"/>
      <c r="JJJ66" s="92"/>
      <c r="JJK66" s="93"/>
      <c r="JJL66" s="92"/>
      <c r="JJM66" s="92"/>
      <c r="JJN66" s="94"/>
      <c r="JJO66" s="95"/>
      <c r="JJP66" s="92"/>
      <c r="JJQ66" s="93"/>
      <c r="JJR66" s="92"/>
      <c r="JJS66" s="92"/>
      <c r="JJT66" s="94"/>
      <c r="JJU66" s="95"/>
      <c r="JJV66" s="92"/>
      <c r="JJW66" s="93"/>
      <c r="JJX66" s="92"/>
      <c r="JJY66" s="92"/>
      <c r="JJZ66" s="94"/>
      <c r="JKA66" s="95"/>
      <c r="JKB66" s="92"/>
      <c r="JKC66" s="93"/>
      <c r="JKD66" s="92"/>
      <c r="JKE66" s="92"/>
      <c r="JKF66" s="94"/>
      <c r="JKG66" s="95"/>
      <c r="JKH66" s="92"/>
      <c r="JKI66" s="93"/>
      <c r="JKJ66" s="92"/>
      <c r="JKK66" s="92"/>
      <c r="JKL66" s="94"/>
      <c r="JKM66" s="95"/>
      <c r="JKN66" s="92"/>
      <c r="JKO66" s="93"/>
      <c r="JKP66" s="92"/>
      <c r="JKQ66" s="92"/>
      <c r="JKR66" s="94"/>
      <c r="JKS66" s="95"/>
      <c r="JKT66" s="92"/>
      <c r="JKU66" s="93"/>
      <c r="JKV66" s="92"/>
      <c r="JKW66" s="92"/>
      <c r="JKX66" s="94"/>
      <c r="JKY66" s="95"/>
      <c r="JKZ66" s="92"/>
      <c r="JLA66" s="93"/>
      <c r="JLB66" s="92"/>
      <c r="JLC66" s="92"/>
      <c r="JLD66" s="94"/>
      <c r="JLE66" s="95"/>
      <c r="JLF66" s="92"/>
      <c r="JLG66" s="93"/>
      <c r="JLH66" s="92"/>
      <c r="JLI66" s="92"/>
      <c r="JLJ66" s="94"/>
      <c r="JLK66" s="95"/>
      <c r="JLL66" s="92"/>
      <c r="JLM66" s="93"/>
      <c r="JLN66" s="92"/>
      <c r="JLO66" s="92"/>
      <c r="JLP66" s="94"/>
      <c r="JLQ66" s="95"/>
      <c r="JLR66" s="92"/>
      <c r="JLS66" s="93"/>
      <c r="JLT66" s="92"/>
      <c r="JLU66" s="92"/>
      <c r="JLV66" s="94"/>
      <c r="JLW66" s="95"/>
      <c r="JLX66" s="92"/>
      <c r="JLY66" s="93"/>
      <c r="JLZ66" s="92"/>
      <c r="JMA66" s="92"/>
      <c r="JMB66" s="94"/>
      <c r="JMC66" s="95"/>
      <c r="JMD66" s="92"/>
      <c r="JME66" s="93"/>
      <c r="JMF66" s="92"/>
      <c r="JMG66" s="92"/>
      <c r="JMH66" s="94"/>
      <c r="JMI66" s="95"/>
      <c r="JMJ66" s="92"/>
      <c r="JMK66" s="93"/>
      <c r="JML66" s="92"/>
      <c r="JMM66" s="92"/>
      <c r="JMN66" s="94"/>
      <c r="JMO66" s="95"/>
      <c r="JMP66" s="92"/>
      <c r="JMQ66" s="93"/>
      <c r="JMR66" s="92"/>
      <c r="JMS66" s="92"/>
      <c r="JMT66" s="94"/>
      <c r="JMU66" s="95"/>
      <c r="JMV66" s="92"/>
      <c r="JMW66" s="93"/>
      <c r="JMX66" s="92"/>
      <c r="JMY66" s="92"/>
      <c r="JMZ66" s="94"/>
      <c r="JNA66" s="95"/>
      <c r="JNB66" s="92"/>
      <c r="JNC66" s="93"/>
      <c r="JND66" s="92"/>
      <c r="JNE66" s="92"/>
      <c r="JNF66" s="94"/>
      <c r="JNG66" s="95"/>
      <c r="JNH66" s="92"/>
      <c r="JNI66" s="93"/>
      <c r="JNJ66" s="92"/>
      <c r="JNK66" s="92"/>
      <c r="JNL66" s="94"/>
      <c r="JNM66" s="95"/>
      <c r="JNN66" s="92"/>
      <c r="JNO66" s="93"/>
      <c r="JNP66" s="92"/>
      <c r="JNQ66" s="92"/>
      <c r="JNR66" s="94"/>
      <c r="JNS66" s="95"/>
      <c r="JNT66" s="92"/>
      <c r="JNU66" s="93"/>
      <c r="JNV66" s="92"/>
      <c r="JNW66" s="92"/>
      <c r="JNX66" s="94"/>
      <c r="JNY66" s="95"/>
      <c r="JNZ66" s="92"/>
      <c r="JOA66" s="93"/>
      <c r="JOB66" s="92"/>
      <c r="JOC66" s="92"/>
      <c r="JOD66" s="94"/>
      <c r="JOE66" s="95"/>
      <c r="JOF66" s="92"/>
      <c r="JOG66" s="93"/>
      <c r="JOH66" s="92"/>
      <c r="JOI66" s="92"/>
      <c r="JOJ66" s="94"/>
      <c r="JOK66" s="95"/>
      <c r="JOL66" s="92"/>
      <c r="JOM66" s="93"/>
      <c r="JON66" s="92"/>
      <c r="JOO66" s="92"/>
      <c r="JOP66" s="94"/>
      <c r="JOQ66" s="95"/>
      <c r="JOR66" s="92"/>
      <c r="JOS66" s="93"/>
      <c r="JOT66" s="92"/>
      <c r="JOU66" s="92"/>
      <c r="JOV66" s="94"/>
      <c r="JOW66" s="95"/>
      <c r="JOX66" s="92"/>
      <c r="JOY66" s="93"/>
      <c r="JOZ66" s="92"/>
      <c r="JPA66" s="92"/>
      <c r="JPB66" s="94"/>
      <c r="JPC66" s="95"/>
      <c r="JPD66" s="92"/>
      <c r="JPE66" s="93"/>
      <c r="JPF66" s="92"/>
      <c r="JPG66" s="92"/>
      <c r="JPH66" s="94"/>
      <c r="JPI66" s="95"/>
      <c r="JPJ66" s="92"/>
      <c r="JPK66" s="93"/>
      <c r="JPL66" s="92"/>
      <c r="JPM66" s="92"/>
      <c r="JPN66" s="94"/>
      <c r="JPO66" s="95"/>
      <c r="JPP66" s="92"/>
      <c r="JPQ66" s="93"/>
      <c r="JPR66" s="92"/>
      <c r="JPS66" s="92"/>
      <c r="JPT66" s="94"/>
      <c r="JPU66" s="95"/>
      <c r="JPV66" s="92"/>
      <c r="JPW66" s="93"/>
      <c r="JPX66" s="92"/>
      <c r="JPY66" s="92"/>
      <c r="JPZ66" s="94"/>
      <c r="JQA66" s="95"/>
      <c r="JQB66" s="92"/>
      <c r="JQC66" s="93"/>
      <c r="JQD66" s="92"/>
      <c r="JQE66" s="92"/>
      <c r="JQF66" s="94"/>
      <c r="JQG66" s="95"/>
      <c r="JQH66" s="92"/>
      <c r="JQI66" s="93"/>
      <c r="JQJ66" s="92"/>
      <c r="JQK66" s="92"/>
      <c r="JQL66" s="94"/>
      <c r="JQM66" s="95"/>
      <c r="JQN66" s="92"/>
      <c r="JQO66" s="93"/>
      <c r="JQP66" s="92"/>
      <c r="JQQ66" s="92"/>
      <c r="JQR66" s="94"/>
      <c r="JQS66" s="95"/>
      <c r="JQT66" s="92"/>
      <c r="JQU66" s="93"/>
      <c r="JQV66" s="92"/>
      <c r="JQW66" s="92"/>
      <c r="JQX66" s="94"/>
      <c r="JQY66" s="95"/>
      <c r="JQZ66" s="92"/>
      <c r="JRA66" s="93"/>
      <c r="JRB66" s="92"/>
      <c r="JRC66" s="92"/>
      <c r="JRD66" s="94"/>
      <c r="JRE66" s="95"/>
      <c r="JRF66" s="92"/>
      <c r="JRG66" s="93"/>
      <c r="JRH66" s="92"/>
      <c r="JRI66" s="92"/>
      <c r="JRJ66" s="94"/>
      <c r="JRK66" s="95"/>
      <c r="JRL66" s="92"/>
      <c r="JRM66" s="93"/>
      <c r="JRN66" s="92"/>
      <c r="JRO66" s="92"/>
      <c r="JRP66" s="94"/>
      <c r="JRQ66" s="95"/>
      <c r="JRR66" s="92"/>
      <c r="JRS66" s="93"/>
      <c r="JRT66" s="92"/>
      <c r="JRU66" s="92"/>
      <c r="JRV66" s="94"/>
      <c r="JRW66" s="95"/>
      <c r="JRX66" s="92"/>
      <c r="JRY66" s="93"/>
      <c r="JRZ66" s="92"/>
      <c r="JSA66" s="92"/>
      <c r="JSB66" s="94"/>
      <c r="JSC66" s="95"/>
      <c r="JSD66" s="92"/>
      <c r="JSE66" s="93"/>
      <c r="JSF66" s="92"/>
      <c r="JSG66" s="92"/>
      <c r="JSH66" s="94"/>
      <c r="JSI66" s="95"/>
      <c r="JSJ66" s="92"/>
      <c r="JSK66" s="93"/>
      <c r="JSL66" s="92"/>
      <c r="JSM66" s="92"/>
      <c r="JSN66" s="94"/>
      <c r="JSO66" s="95"/>
      <c r="JSP66" s="92"/>
      <c r="JSQ66" s="93"/>
      <c r="JSR66" s="92"/>
      <c r="JSS66" s="92"/>
      <c r="JST66" s="94"/>
      <c r="JSU66" s="95"/>
      <c r="JSV66" s="92"/>
      <c r="JSW66" s="93"/>
      <c r="JSX66" s="92"/>
      <c r="JSY66" s="92"/>
      <c r="JSZ66" s="94"/>
      <c r="JTA66" s="95"/>
      <c r="JTB66" s="92"/>
      <c r="JTC66" s="93"/>
      <c r="JTD66" s="92"/>
      <c r="JTE66" s="92"/>
      <c r="JTF66" s="94"/>
      <c r="JTG66" s="95"/>
      <c r="JTH66" s="92"/>
      <c r="JTI66" s="93"/>
      <c r="JTJ66" s="92"/>
      <c r="JTK66" s="92"/>
      <c r="JTL66" s="94"/>
      <c r="JTM66" s="95"/>
      <c r="JTN66" s="92"/>
      <c r="JTO66" s="93"/>
      <c r="JTP66" s="92"/>
      <c r="JTQ66" s="92"/>
      <c r="JTR66" s="94"/>
      <c r="JTS66" s="95"/>
      <c r="JTT66" s="92"/>
      <c r="JTU66" s="93"/>
      <c r="JTV66" s="92"/>
      <c r="JTW66" s="92"/>
      <c r="JTX66" s="94"/>
      <c r="JTY66" s="95"/>
      <c r="JTZ66" s="92"/>
      <c r="JUA66" s="93"/>
      <c r="JUB66" s="92"/>
      <c r="JUC66" s="92"/>
      <c r="JUD66" s="94"/>
      <c r="JUE66" s="95"/>
      <c r="JUF66" s="92"/>
      <c r="JUG66" s="93"/>
      <c r="JUH66" s="92"/>
      <c r="JUI66" s="92"/>
      <c r="JUJ66" s="94"/>
      <c r="JUK66" s="95"/>
      <c r="JUL66" s="92"/>
      <c r="JUM66" s="93"/>
      <c r="JUN66" s="92"/>
      <c r="JUO66" s="92"/>
      <c r="JUP66" s="94"/>
      <c r="JUQ66" s="95"/>
      <c r="JUR66" s="92"/>
      <c r="JUS66" s="93"/>
      <c r="JUT66" s="92"/>
      <c r="JUU66" s="92"/>
      <c r="JUV66" s="94"/>
      <c r="JUW66" s="95"/>
      <c r="JUX66" s="92"/>
      <c r="JUY66" s="93"/>
      <c r="JUZ66" s="92"/>
      <c r="JVA66" s="92"/>
      <c r="JVB66" s="94"/>
      <c r="JVC66" s="95"/>
      <c r="JVD66" s="92"/>
      <c r="JVE66" s="93"/>
      <c r="JVF66" s="92"/>
      <c r="JVG66" s="92"/>
      <c r="JVH66" s="94"/>
      <c r="JVI66" s="95"/>
      <c r="JVJ66" s="92"/>
      <c r="JVK66" s="93"/>
      <c r="JVL66" s="92"/>
      <c r="JVM66" s="92"/>
      <c r="JVN66" s="94"/>
      <c r="JVO66" s="95"/>
      <c r="JVP66" s="92"/>
      <c r="JVQ66" s="93"/>
      <c r="JVR66" s="92"/>
      <c r="JVS66" s="92"/>
      <c r="JVT66" s="94"/>
      <c r="JVU66" s="95"/>
      <c r="JVV66" s="92"/>
      <c r="JVW66" s="93"/>
      <c r="JVX66" s="92"/>
      <c r="JVY66" s="92"/>
      <c r="JVZ66" s="94"/>
      <c r="JWA66" s="95"/>
      <c r="JWB66" s="92"/>
      <c r="JWC66" s="93"/>
      <c r="JWD66" s="92"/>
      <c r="JWE66" s="92"/>
      <c r="JWF66" s="94"/>
      <c r="JWG66" s="95"/>
      <c r="JWH66" s="92"/>
      <c r="JWI66" s="93"/>
      <c r="JWJ66" s="92"/>
      <c r="JWK66" s="92"/>
      <c r="JWL66" s="94"/>
      <c r="JWM66" s="95"/>
      <c r="JWN66" s="92"/>
      <c r="JWO66" s="93"/>
      <c r="JWP66" s="92"/>
      <c r="JWQ66" s="92"/>
      <c r="JWR66" s="94"/>
      <c r="JWS66" s="95"/>
      <c r="JWT66" s="92"/>
      <c r="JWU66" s="93"/>
      <c r="JWV66" s="92"/>
      <c r="JWW66" s="92"/>
      <c r="JWX66" s="94"/>
      <c r="JWY66" s="95"/>
      <c r="JWZ66" s="92"/>
      <c r="JXA66" s="93"/>
      <c r="JXB66" s="92"/>
      <c r="JXC66" s="92"/>
      <c r="JXD66" s="94"/>
      <c r="JXE66" s="95"/>
      <c r="JXF66" s="92"/>
      <c r="JXG66" s="93"/>
      <c r="JXH66" s="92"/>
      <c r="JXI66" s="92"/>
      <c r="JXJ66" s="94"/>
      <c r="JXK66" s="95"/>
      <c r="JXL66" s="92"/>
      <c r="JXM66" s="93"/>
      <c r="JXN66" s="92"/>
      <c r="JXO66" s="92"/>
      <c r="JXP66" s="94"/>
      <c r="JXQ66" s="95"/>
      <c r="JXR66" s="92"/>
      <c r="JXS66" s="93"/>
      <c r="JXT66" s="92"/>
      <c r="JXU66" s="92"/>
      <c r="JXV66" s="94"/>
      <c r="JXW66" s="95"/>
      <c r="JXX66" s="92"/>
      <c r="JXY66" s="93"/>
      <c r="JXZ66" s="92"/>
      <c r="JYA66" s="92"/>
      <c r="JYB66" s="94"/>
      <c r="JYC66" s="95"/>
      <c r="JYD66" s="92"/>
      <c r="JYE66" s="93"/>
      <c r="JYF66" s="92"/>
      <c r="JYG66" s="92"/>
      <c r="JYH66" s="94"/>
      <c r="JYI66" s="95"/>
      <c r="JYJ66" s="92"/>
      <c r="JYK66" s="93"/>
      <c r="JYL66" s="92"/>
      <c r="JYM66" s="92"/>
      <c r="JYN66" s="94"/>
      <c r="JYO66" s="95"/>
      <c r="JYP66" s="92"/>
      <c r="JYQ66" s="93"/>
      <c r="JYR66" s="92"/>
      <c r="JYS66" s="92"/>
      <c r="JYT66" s="94"/>
      <c r="JYU66" s="95"/>
      <c r="JYV66" s="92"/>
      <c r="JYW66" s="93"/>
      <c r="JYX66" s="92"/>
      <c r="JYY66" s="92"/>
      <c r="JYZ66" s="94"/>
      <c r="JZA66" s="95"/>
      <c r="JZB66" s="92"/>
      <c r="JZC66" s="93"/>
      <c r="JZD66" s="92"/>
      <c r="JZE66" s="92"/>
      <c r="JZF66" s="94"/>
      <c r="JZG66" s="95"/>
      <c r="JZH66" s="92"/>
      <c r="JZI66" s="93"/>
      <c r="JZJ66" s="92"/>
      <c r="JZK66" s="92"/>
      <c r="JZL66" s="94"/>
      <c r="JZM66" s="95"/>
      <c r="JZN66" s="92"/>
      <c r="JZO66" s="93"/>
      <c r="JZP66" s="92"/>
      <c r="JZQ66" s="92"/>
      <c r="JZR66" s="94"/>
      <c r="JZS66" s="95"/>
      <c r="JZT66" s="92"/>
      <c r="JZU66" s="93"/>
      <c r="JZV66" s="92"/>
      <c r="JZW66" s="92"/>
      <c r="JZX66" s="94"/>
      <c r="JZY66" s="95"/>
      <c r="JZZ66" s="92"/>
      <c r="KAA66" s="93"/>
      <c r="KAB66" s="92"/>
      <c r="KAC66" s="92"/>
      <c r="KAD66" s="94"/>
      <c r="KAE66" s="95"/>
      <c r="KAF66" s="92"/>
      <c r="KAG66" s="93"/>
      <c r="KAH66" s="92"/>
      <c r="KAI66" s="92"/>
      <c r="KAJ66" s="94"/>
      <c r="KAK66" s="95"/>
      <c r="KAL66" s="92"/>
      <c r="KAM66" s="93"/>
      <c r="KAN66" s="92"/>
      <c r="KAO66" s="92"/>
      <c r="KAP66" s="94"/>
      <c r="KAQ66" s="95"/>
      <c r="KAR66" s="92"/>
      <c r="KAS66" s="93"/>
      <c r="KAT66" s="92"/>
      <c r="KAU66" s="92"/>
      <c r="KAV66" s="94"/>
      <c r="KAW66" s="95"/>
      <c r="KAX66" s="92"/>
      <c r="KAY66" s="93"/>
      <c r="KAZ66" s="92"/>
      <c r="KBA66" s="92"/>
      <c r="KBB66" s="94"/>
      <c r="KBC66" s="95"/>
      <c r="KBD66" s="92"/>
      <c r="KBE66" s="93"/>
      <c r="KBF66" s="92"/>
      <c r="KBG66" s="92"/>
      <c r="KBH66" s="94"/>
      <c r="KBI66" s="95"/>
      <c r="KBJ66" s="92"/>
      <c r="KBK66" s="93"/>
      <c r="KBL66" s="92"/>
      <c r="KBM66" s="92"/>
      <c r="KBN66" s="94"/>
      <c r="KBO66" s="95"/>
      <c r="KBP66" s="92"/>
      <c r="KBQ66" s="93"/>
      <c r="KBR66" s="92"/>
      <c r="KBS66" s="92"/>
      <c r="KBT66" s="94"/>
      <c r="KBU66" s="95"/>
      <c r="KBV66" s="92"/>
      <c r="KBW66" s="93"/>
      <c r="KBX66" s="92"/>
      <c r="KBY66" s="92"/>
      <c r="KBZ66" s="94"/>
      <c r="KCA66" s="95"/>
      <c r="KCB66" s="92"/>
      <c r="KCC66" s="93"/>
      <c r="KCD66" s="92"/>
      <c r="KCE66" s="92"/>
      <c r="KCF66" s="94"/>
      <c r="KCG66" s="95"/>
      <c r="KCH66" s="92"/>
      <c r="KCI66" s="93"/>
      <c r="KCJ66" s="92"/>
      <c r="KCK66" s="92"/>
      <c r="KCL66" s="94"/>
      <c r="KCM66" s="95"/>
      <c r="KCN66" s="92"/>
      <c r="KCO66" s="93"/>
      <c r="KCP66" s="92"/>
      <c r="KCQ66" s="92"/>
      <c r="KCR66" s="94"/>
      <c r="KCS66" s="95"/>
      <c r="KCT66" s="92"/>
      <c r="KCU66" s="93"/>
      <c r="KCV66" s="92"/>
      <c r="KCW66" s="92"/>
      <c r="KCX66" s="94"/>
      <c r="KCY66" s="95"/>
      <c r="KCZ66" s="92"/>
      <c r="KDA66" s="93"/>
      <c r="KDB66" s="92"/>
      <c r="KDC66" s="92"/>
      <c r="KDD66" s="94"/>
      <c r="KDE66" s="95"/>
      <c r="KDF66" s="92"/>
      <c r="KDG66" s="93"/>
      <c r="KDH66" s="92"/>
      <c r="KDI66" s="92"/>
      <c r="KDJ66" s="94"/>
      <c r="KDK66" s="95"/>
      <c r="KDL66" s="92"/>
      <c r="KDM66" s="93"/>
      <c r="KDN66" s="92"/>
      <c r="KDO66" s="92"/>
      <c r="KDP66" s="94"/>
      <c r="KDQ66" s="95"/>
      <c r="KDR66" s="92"/>
      <c r="KDS66" s="93"/>
      <c r="KDT66" s="92"/>
      <c r="KDU66" s="92"/>
      <c r="KDV66" s="94"/>
      <c r="KDW66" s="95"/>
      <c r="KDX66" s="92"/>
      <c r="KDY66" s="93"/>
      <c r="KDZ66" s="92"/>
      <c r="KEA66" s="92"/>
      <c r="KEB66" s="94"/>
      <c r="KEC66" s="95"/>
      <c r="KED66" s="92"/>
      <c r="KEE66" s="93"/>
      <c r="KEF66" s="92"/>
      <c r="KEG66" s="92"/>
      <c r="KEH66" s="94"/>
      <c r="KEI66" s="95"/>
      <c r="KEJ66" s="92"/>
      <c r="KEK66" s="93"/>
      <c r="KEL66" s="92"/>
      <c r="KEM66" s="92"/>
      <c r="KEN66" s="94"/>
      <c r="KEO66" s="95"/>
      <c r="KEP66" s="92"/>
      <c r="KEQ66" s="93"/>
      <c r="KER66" s="92"/>
      <c r="KES66" s="92"/>
      <c r="KET66" s="94"/>
      <c r="KEU66" s="95"/>
      <c r="KEV66" s="92"/>
      <c r="KEW66" s="93"/>
      <c r="KEX66" s="92"/>
      <c r="KEY66" s="92"/>
      <c r="KEZ66" s="94"/>
      <c r="KFA66" s="95"/>
      <c r="KFB66" s="92"/>
      <c r="KFC66" s="93"/>
      <c r="KFD66" s="92"/>
      <c r="KFE66" s="92"/>
      <c r="KFF66" s="94"/>
      <c r="KFG66" s="95"/>
      <c r="KFH66" s="92"/>
      <c r="KFI66" s="93"/>
      <c r="KFJ66" s="92"/>
      <c r="KFK66" s="92"/>
      <c r="KFL66" s="94"/>
      <c r="KFM66" s="95"/>
      <c r="KFN66" s="92"/>
      <c r="KFO66" s="93"/>
      <c r="KFP66" s="92"/>
      <c r="KFQ66" s="92"/>
      <c r="KFR66" s="94"/>
      <c r="KFS66" s="95"/>
      <c r="KFT66" s="92"/>
      <c r="KFU66" s="93"/>
      <c r="KFV66" s="92"/>
      <c r="KFW66" s="92"/>
      <c r="KFX66" s="94"/>
      <c r="KFY66" s="95"/>
      <c r="KFZ66" s="92"/>
      <c r="KGA66" s="93"/>
      <c r="KGB66" s="92"/>
      <c r="KGC66" s="92"/>
      <c r="KGD66" s="94"/>
      <c r="KGE66" s="95"/>
      <c r="KGF66" s="92"/>
      <c r="KGG66" s="93"/>
      <c r="KGH66" s="92"/>
      <c r="KGI66" s="92"/>
      <c r="KGJ66" s="94"/>
      <c r="KGK66" s="95"/>
      <c r="KGL66" s="92"/>
      <c r="KGM66" s="93"/>
      <c r="KGN66" s="92"/>
      <c r="KGO66" s="92"/>
      <c r="KGP66" s="94"/>
      <c r="KGQ66" s="95"/>
      <c r="KGR66" s="92"/>
      <c r="KGS66" s="93"/>
      <c r="KGT66" s="92"/>
      <c r="KGU66" s="92"/>
      <c r="KGV66" s="94"/>
      <c r="KGW66" s="95"/>
      <c r="KGX66" s="92"/>
      <c r="KGY66" s="93"/>
      <c r="KGZ66" s="92"/>
      <c r="KHA66" s="92"/>
      <c r="KHB66" s="94"/>
      <c r="KHC66" s="95"/>
      <c r="KHD66" s="92"/>
      <c r="KHE66" s="93"/>
      <c r="KHF66" s="92"/>
      <c r="KHG66" s="92"/>
      <c r="KHH66" s="94"/>
      <c r="KHI66" s="95"/>
      <c r="KHJ66" s="92"/>
      <c r="KHK66" s="93"/>
      <c r="KHL66" s="92"/>
      <c r="KHM66" s="92"/>
      <c r="KHN66" s="94"/>
      <c r="KHO66" s="95"/>
      <c r="KHP66" s="92"/>
      <c r="KHQ66" s="93"/>
      <c r="KHR66" s="92"/>
      <c r="KHS66" s="92"/>
      <c r="KHT66" s="94"/>
      <c r="KHU66" s="95"/>
      <c r="KHV66" s="92"/>
      <c r="KHW66" s="93"/>
      <c r="KHX66" s="92"/>
      <c r="KHY66" s="92"/>
      <c r="KHZ66" s="94"/>
      <c r="KIA66" s="95"/>
      <c r="KIB66" s="92"/>
      <c r="KIC66" s="93"/>
      <c r="KID66" s="92"/>
      <c r="KIE66" s="92"/>
      <c r="KIF66" s="94"/>
      <c r="KIG66" s="95"/>
      <c r="KIH66" s="92"/>
      <c r="KII66" s="93"/>
      <c r="KIJ66" s="92"/>
      <c r="KIK66" s="92"/>
      <c r="KIL66" s="94"/>
      <c r="KIM66" s="95"/>
      <c r="KIN66" s="92"/>
      <c r="KIO66" s="93"/>
      <c r="KIP66" s="92"/>
      <c r="KIQ66" s="92"/>
      <c r="KIR66" s="94"/>
      <c r="KIS66" s="95"/>
      <c r="KIT66" s="92"/>
      <c r="KIU66" s="93"/>
      <c r="KIV66" s="92"/>
      <c r="KIW66" s="92"/>
      <c r="KIX66" s="94"/>
      <c r="KIY66" s="95"/>
      <c r="KIZ66" s="92"/>
      <c r="KJA66" s="93"/>
      <c r="KJB66" s="92"/>
      <c r="KJC66" s="92"/>
      <c r="KJD66" s="94"/>
      <c r="KJE66" s="95"/>
      <c r="KJF66" s="92"/>
      <c r="KJG66" s="93"/>
      <c r="KJH66" s="92"/>
      <c r="KJI66" s="92"/>
      <c r="KJJ66" s="94"/>
      <c r="KJK66" s="95"/>
      <c r="KJL66" s="92"/>
      <c r="KJM66" s="93"/>
      <c r="KJN66" s="92"/>
      <c r="KJO66" s="92"/>
      <c r="KJP66" s="94"/>
      <c r="KJQ66" s="95"/>
      <c r="KJR66" s="92"/>
      <c r="KJS66" s="93"/>
      <c r="KJT66" s="92"/>
      <c r="KJU66" s="92"/>
      <c r="KJV66" s="94"/>
      <c r="KJW66" s="95"/>
      <c r="KJX66" s="92"/>
      <c r="KJY66" s="93"/>
      <c r="KJZ66" s="92"/>
      <c r="KKA66" s="92"/>
      <c r="KKB66" s="94"/>
      <c r="KKC66" s="95"/>
      <c r="KKD66" s="92"/>
      <c r="KKE66" s="93"/>
      <c r="KKF66" s="92"/>
      <c r="KKG66" s="92"/>
      <c r="KKH66" s="94"/>
      <c r="KKI66" s="95"/>
      <c r="KKJ66" s="92"/>
      <c r="KKK66" s="93"/>
      <c r="KKL66" s="92"/>
      <c r="KKM66" s="92"/>
      <c r="KKN66" s="94"/>
      <c r="KKO66" s="95"/>
      <c r="KKP66" s="92"/>
      <c r="KKQ66" s="93"/>
      <c r="KKR66" s="92"/>
      <c r="KKS66" s="92"/>
      <c r="KKT66" s="94"/>
      <c r="KKU66" s="95"/>
      <c r="KKV66" s="92"/>
      <c r="KKW66" s="93"/>
      <c r="KKX66" s="92"/>
      <c r="KKY66" s="92"/>
      <c r="KKZ66" s="94"/>
      <c r="KLA66" s="95"/>
      <c r="KLB66" s="92"/>
      <c r="KLC66" s="93"/>
      <c r="KLD66" s="92"/>
      <c r="KLE66" s="92"/>
      <c r="KLF66" s="94"/>
      <c r="KLG66" s="95"/>
      <c r="KLH66" s="92"/>
      <c r="KLI66" s="93"/>
      <c r="KLJ66" s="92"/>
      <c r="KLK66" s="92"/>
      <c r="KLL66" s="94"/>
      <c r="KLM66" s="95"/>
      <c r="KLN66" s="92"/>
      <c r="KLO66" s="93"/>
      <c r="KLP66" s="92"/>
      <c r="KLQ66" s="92"/>
      <c r="KLR66" s="94"/>
      <c r="KLS66" s="95"/>
      <c r="KLT66" s="92"/>
      <c r="KLU66" s="93"/>
      <c r="KLV66" s="92"/>
      <c r="KLW66" s="92"/>
      <c r="KLX66" s="94"/>
      <c r="KLY66" s="95"/>
      <c r="KLZ66" s="92"/>
      <c r="KMA66" s="93"/>
      <c r="KMB66" s="92"/>
      <c r="KMC66" s="92"/>
      <c r="KMD66" s="94"/>
      <c r="KME66" s="95"/>
      <c r="KMF66" s="92"/>
      <c r="KMG66" s="93"/>
      <c r="KMH66" s="92"/>
      <c r="KMI66" s="92"/>
      <c r="KMJ66" s="94"/>
      <c r="KMK66" s="95"/>
      <c r="KML66" s="92"/>
      <c r="KMM66" s="93"/>
      <c r="KMN66" s="92"/>
      <c r="KMO66" s="92"/>
      <c r="KMP66" s="94"/>
      <c r="KMQ66" s="95"/>
      <c r="KMR66" s="92"/>
      <c r="KMS66" s="93"/>
      <c r="KMT66" s="92"/>
      <c r="KMU66" s="92"/>
      <c r="KMV66" s="94"/>
      <c r="KMW66" s="95"/>
      <c r="KMX66" s="92"/>
      <c r="KMY66" s="93"/>
      <c r="KMZ66" s="92"/>
      <c r="KNA66" s="92"/>
      <c r="KNB66" s="94"/>
      <c r="KNC66" s="95"/>
      <c r="KND66" s="92"/>
      <c r="KNE66" s="93"/>
      <c r="KNF66" s="92"/>
      <c r="KNG66" s="92"/>
      <c r="KNH66" s="94"/>
      <c r="KNI66" s="95"/>
      <c r="KNJ66" s="92"/>
      <c r="KNK66" s="93"/>
      <c r="KNL66" s="92"/>
      <c r="KNM66" s="92"/>
      <c r="KNN66" s="94"/>
      <c r="KNO66" s="95"/>
      <c r="KNP66" s="92"/>
      <c r="KNQ66" s="93"/>
      <c r="KNR66" s="92"/>
      <c r="KNS66" s="92"/>
      <c r="KNT66" s="94"/>
      <c r="KNU66" s="95"/>
      <c r="KNV66" s="92"/>
      <c r="KNW66" s="93"/>
      <c r="KNX66" s="92"/>
      <c r="KNY66" s="92"/>
      <c r="KNZ66" s="94"/>
      <c r="KOA66" s="95"/>
      <c r="KOB66" s="92"/>
      <c r="KOC66" s="93"/>
      <c r="KOD66" s="92"/>
      <c r="KOE66" s="92"/>
      <c r="KOF66" s="94"/>
      <c r="KOG66" s="95"/>
      <c r="KOH66" s="92"/>
      <c r="KOI66" s="93"/>
      <c r="KOJ66" s="92"/>
      <c r="KOK66" s="92"/>
      <c r="KOL66" s="94"/>
      <c r="KOM66" s="95"/>
      <c r="KON66" s="92"/>
      <c r="KOO66" s="93"/>
      <c r="KOP66" s="92"/>
      <c r="KOQ66" s="92"/>
      <c r="KOR66" s="94"/>
      <c r="KOS66" s="95"/>
      <c r="KOT66" s="92"/>
      <c r="KOU66" s="93"/>
      <c r="KOV66" s="92"/>
      <c r="KOW66" s="92"/>
      <c r="KOX66" s="94"/>
      <c r="KOY66" s="95"/>
      <c r="KOZ66" s="92"/>
      <c r="KPA66" s="93"/>
      <c r="KPB66" s="92"/>
      <c r="KPC66" s="92"/>
      <c r="KPD66" s="94"/>
      <c r="KPE66" s="95"/>
      <c r="KPF66" s="92"/>
      <c r="KPG66" s="93"/>
      <c r="KPH66" s="92"/>
      <c r="KPI66" s="92"/>
      <c r="KPJ66" s="94"/>
      <c r="KPK66" s="95"/>
      <c r="KPL66" s="92"/>
      <c r="KPM66" s="93"/>
      <c r="KPN66" s="92"/>
      <c r="KPO66" s="92"/>
      <c r="KPP66" s="94"/>
      <c r="KPQ66" s="95"/>
      <c r="KPR66" s="92"/>
      <c r="KPS66" s="93"/>
      <c r="KPT66" s="92"/>
      <c r="KPU66" s="92"/>
      <c r="KPV66" s="94"/>
      <c r="KPW66" s="95"/>
      <c r="KPX66" s="92"/>
      <c r="KPY66" s="93"/>
      <c r="KPZ66" s="92"/>
      <c r="KQA66" s="92"/>
      <c r="KQB66" s="94"/>
      <c r="KQC66" s="95"/>
      <c r="KQD66" s="92"/>
      <c r="KQE66" s="93"/>
      <c r="KQF66" s="92"/>
      <c r="KQG66" s="92"/>
      <c r="KQH66" s="94"/>
      <c r="KQI66" s="95"/>
      <c r="KQJ66" s="92"/>
      <c r="KQK66" s="93"/>
      <c r="KQL66" s="92"/>
      <c r="KQM66" s="92"/>
      <c r="KQN66" s="94"/>
      <c r="KQO66" s="95"/>
      <c r="KQP66" s="92"/>
      <c r="KQQ66" s="93"/>
      <c r="KQR66" s="92"/>
      <c r="KQS66" s="92"/>
      <c r="KQT66" s="94"/>
      <c r="KQU66" s="95"/>
      <c r="KQV66" s="92"/>
      <c r="KQW66" s="93"/>
      <c r="KQX66" s="92"/>
      <c r="KQY66" s="92"/>
      <c r="KQZ66" s="94"/>
      <c r="KRA66" s="95"/>
      <c r="KRB66" s="92"/>
      <c r="KRC66" s="93"/>
      <c r="KRD66" s="92"/>
      <c r="KRE66" s="92"/>
      <c r="KRF66" s="94"/>
      <c r="KRG66" s="95"/>
      <c r="KRH66" s="92"/>
      <c r="KRI66" s="93"/>
      <c r="KRJ66" s="92"/>
      <c r="KRK66" s="92"/>
      <c r="KRL66" s="94"/>
      <c r="KRM66" s="95"/>
      <c r="KRN66" s="92"/>
      <c r="KRO66" s="93"/>
      <c r="KRP66" s="92"/>
      <c r="KRQ66" s="92"/>
      <c r="KRR66" s="94"/>
      <c r="KRS66" s="95"/>
      <c r="KRT66" s="92"/>
      <c r="KRU66" s="93"/>
      <c r="KRV66" s="92"/>
      <c r="KRW66" s="92"/>
      <c r="KRX66" s="94"/>
      <c r="KRY66" s="95"/>
      <c r="KRZ66" s="92"/>
      <c r="KSA66" s="93"/>
      <c r="KSB66" s="92"/>
      <c r="KSC66" s="92"/>
      <c r="KSD66" s="94"/>
      <c r="KSE66" s="95"/>
      <c r="KSF66" s="92"/>
      <c r="KSG66" s="93"/>
      <c r="KSH66" s="92"/>
      <c r="KSI66" s="92"/>
      <c r="KSJ66" s="94"/>
      <c r="KSK66" s="95"/>
      <c r="KSL66" s="92"/>
      <c r="KSM66" s="93"/>
      <c r="KSN66" s="92"/>
      <c r="KSO66" s="92"/>
      <c r="KSP66" s="94"/>
      <c r="KSQ66" s="95"/>
      <c r="KSR66" s="92"/>
      <c r="KSS66" s="93"/>
      <c r="KST66" s="92"/>
      <c r="KSU66" s="92"/>
      <c r="KSV66" s="94"/>
      <c r="KSW66" s="95"/>
      <c r="KSX66" s="92"/>
      <c r="KSY66" s="93"/>
      <c r="KSZ66" s="92"/>
      <c r="KTA66" s="92"/>
      <c r="KTB66" s="94"/>
      <c r="KTC66" s="95"/>
      <c r="KTD66" s="92"/>
      <c r="KTE66" s="93"/>
      <c r="KTF66" s="92"/>
      <c r="KTG66" s="92"/>
      <c r="KTH66" s="94"/>
      <c r="KTI66" s="95"/>
      <c r="KTJ66" s="92"/>
      <c r="KTK66" s="93"/>
      <c r="KTL66" s="92"/>
      <c r="KTM66" s="92"/>
      <c r="KTN66" s="94"/>
      <c r="KTO66" s="95"/>
      <c r="KTP66" s="92"/>
      <c r="KTQ66" s="93"/>
      <c r="KTR66" s="92"/>
      <c r="KTS66" s="92"/>
      <c r="KTT66" s="94"/>
      <c r="KTU66" s="95"/>
      <c r="KTV66" s="92"/>
      <c r="KTW66" s="93"/>
      <c r="KTX66" s="92"/>
      <c r="KTY66" s="92"/>
      <c r="KTZ66" s="94"/>
      <c r="KUA66" s="95"/>
      <c r="KUB66" s="92"/>
      <c r="KUC66" s="93"/>
      <c r="KUD66" s="92"/>
      <c r="KUE66" s="92"/>
      <c r="KUF66" s="94"/>
      <c r="KUG66" s="95"/>
      <c r="KUH66" s="92"/>
      <c r="KUI66" s="93"/>
      <c r="KUJ66" s="92"/>
      <c r="KUK66" s="92"/>
      <c r="KUL66" s="94"/>
      <c r="KUM66" s="95"/>
      <c r="KUN66" s="92"/>
      <c r="KUO66" s="93"/>
      <c r="KUP66" s="92"/>
      <c r="KUQ66" s="92"/>
      <c r="KUR66" s="94"/>
      <c r="KUS66" s="95"/>
      <c r="KUT66" s="92"/>
      <c r="KUU66" s="93"/>
      <c r="KUV66" s="92"/>
      <c r="KUW66" s="92"/>
      <c r="KUX66" s="94"/>
      <c r="KUY66" s="95"/>
      <c r="KUZ66" s="92"/>
      <c r="KVA66" s="93"/>
      <c r="KVB66" s="92"/>
      <c r="KVC66" s="92"/>
      <c r="KVD66" s="94"/>
      <c r="KVE66" s="95"/>
      <c r="KVF66" s="92"/>
      <c r="KVG66" s="93"/>
      <c r="KVH66" s="92"/>
      <c r="KVI66" s="92"/>
      <c r="KVJ66" s="94"/>
      <c r="KVK66" s="95"/>
      <c r="KVL66" s="92"/>
      <c r="KVM66" s="93"/>
      <c r="KVN66" s="92"/>
      <c r="KVO66" s="92"/>
      <c r="KVP66" s="94"/>
      <c r="KVQ66" s="95"/>
      <c r="KVR66" s="92"/>
      <c r="KVS66" s="93"/>
      <c r="KVT66" s="92"/>
      <c r="KVU66" s="92"/>
      <c r="KVV66" s="94"/>
      <c r="KVW66" s="95"/>
      <c r="KVX66" s="92"/>
      <c r="KVY66" s="93"/>
      <c r="KVZ66" s="92"/>
      <c r="KWA66" s="92"/>
      <c r="KWB66" s="94"/>
      <c r="KWC66" s="95"/>
      <c r="KWD66" s="92"/>
      <c r="KWE66" s="93"/>
      <c r="KWF66" s="92"/>
      <c r="KWG66" s="92"/>
      <c r="KWH66" s="94"/>
      <c r="KWI66" s="95"/>
      <c r="KWJ66" s="92"/>
      <c r="KWK66" s="93"/>
      <c r="KWL66" s="92"/>
      <c r="KWM66" s="92"/>
      <c r="KWN66" s="94"/>
      <c r="KWO66" s="95"/>
      <c r="KWP66" s="92"/>
      <c r="KWQ66" s="93"/>
      <c r="KWR66" s="92"/>
      <c r="KWS66" s="92"/>
      <c r="KWT66" s="94"/>
      <c r="KWU66" s="95"/>
      <c r="KWV66" s="92"/>
      <c r="KWW66" s="93"/>
      <c r="KWX66" s="92"/>
      <c r="KWY66" s="92"/>
      <c r="KWZ66" s="94"/>
      <c r="KXA66" s="95"/>
      <c r="KXB66" s="92"/>
      <c r="KXC66" s="93"/>
      <c r="KXD66" s="92"/>
      <c r="KXE66" s="92"/>
      <c r="KXF66" s="94"/>
      <c r="KXG66" s="95"/>
      <c r="KXH66" s="92"/>
      <c r="KXI66" s="93"/>
      <c r="KXJ66" s="92"/>
      <c r="KXK66" s="92"/>
      <c r="KXL66" s="94"/>
      <c r="KXM66" s="95"/>
      <c r="KXN66" s="92"/>
      <c r="KXO66" s="93"/>
      <c r="KXP66" s="92"/>
      <c r="KXQ66" s="92"/>
      <c r="KXR66" s="94"/>
      <c r="KXS66" s="95"/>
      <c r="KXT66" s="92"/>
      <c r="KXU66" s="93"/>
      <c r="KXV66" s="92"/>
      <c r="KXW66" s="92"/>
      <c r="KXX66" s="94"/>
      <c r="KXY66" s="95"/>
      <c r="KXZ66" s="92"/>
      <c r="KYA66" s="93"/>
      <c r="KYB66" s="92"/>
      <c r="KYC66" s="92"/>
      <c r="KYD66" s="94"/>
      <c r="KYE66" s="95"/>
      <c r="KYF66" s="92"/>
      <c r="KYG66" s="93"/>
      <c r="KYH66" s="92"/>
      <c r="KYI66" s="92"/>
      <c r="KYJ66" s="94"/>
      <c r="KYK66" s="95"/>
      <c r="KYL66" s="92"/>
      <c r="KYM66" s="93"/>
      <c r="KYN66" s="92"/>
      <c r="KYO66" s="92"/>
      <c r="KYP66" s="94"/>
      <c r="KYQ66" s="95"/>
      <c r="KYR66" s="92"/>
      <c r="KYS66" s="93"/>
      <c r="KYT66" s="92"/>
      <c r="KYU66" s="92"/>
      <c r="KYV66" s="94"/>
      <c r="KYW66" s="95"/>
      <c r="KYX66" s="92"/>
      <c r="KYY66" s="93"/>
      <c r="KYZ66" s="92"/>
      <c r="KZA66" s="92"/>
      <c r="KZB66" s="94"/>
      <c r="KZC66" s="95"/>
      <c r="KZD66" s="92"/>
      <c r="KZE66" s="93"/>
      <c r="KZF66" s="92"/>
      <c r="KZG66" s="92"/>
      <c r="KZH66" s="94"/>
      <c r="KZI66" s="95"/>
      <c r="KZJ66" s="92"/>
      <c r="KZK66" s="93"/>
      <c r="KZL66" s="92"/>
      <c r="KZM66" s="92"/>
      <c r="KZN66" s="94"/>
      <c r="KZO66" s="95"/>
      <c r="KZP66" s="92"/>
      <c r="KZQ66" s="93"/>
      <c r="KZR66" s="92"/>
      <c r="KZS66" s="92"/>
      <c r="KZT66" s="94"/>
      <c r="KZU66" s="95"/>
      <c r="KZV66" s="92"/>
      <c r="KZW66" s="93"/>
      <c r="KZX66" s="92"/>
      <c r="KZY66" s="92"/>
      <c r="KZZ66" s="94"/>
      <c r="LAA66" s="95"/>
      <c r="LAB66" s="92"/>
      <c r="LAC66" s="93"/>
      <c r="LAD66" s="92"/>
      <c r="LAE66" s="92"/>
      <c r="LAF66" s="94"/>
      <c r="LAG66" s="95"/>
      <c r="LAH66" s="92"/>
      <c r="LAI66" s="93"/>
      <c r="LAJ66" s="92"/>
      <c r="LAK66" s="92"/>
      <c r="LAL66" s="94"/>
      <c r="LAM66" s="95"/>
      <c r="LAN66" s="92"/>
      <c r="LAO66" s="93"/>
      <c r="LAP66" s="92"/>
      <c r="LAQ66" s="92"/>
      <c r="LAR66" s="94"/>
      <c r="LAS66" s="95"/>
      <c r="LAT66" s="92"/>
      <c r="LAU66" s="93"/>
      <c r="LAV66" s="92"/>
      <c r="LAW66" s="92"/>
      <c r="LAX66" s="94"/>
      <c r="LAY66" s="95"/>
      <c r="LAZ66" s="92"/>
      <c r="LBA66" s="93"/>
      <c r="LBB66" s="92"/>
      <c r="LBC66" s="92"/>
      <c r="LBD66" s="94"/>
      <c r="LBE66" s="95"/>
      <c r="LBF66" s="92"/>
      <c r="LBG66" s="93"/>
      <c r="LBH66" s="92"/>
      <c r="LBI66" s="92"/>
      <c r="LBJ66" s="94"/>
      <c r="LBK66" s="95"/>
      <c r="LBL66" s="92"/>
      <c r="LBM66" s="93"/>
      <c r="LBN66" s="92"/>
      <c r="LBO66" s="92"/>
      <c r="LBP66" s="94"/>
      <c r="LBQ66" s="95"/>
      <c r="LBR66" s="92"/>
      <c r="LBS66" s="93"/>
      <c r="LBT66" s="92"/>
      <c r="LBU66" s="92"/>
      <c r="LBV66" s="94"/>
      <c r="LBW66" s="95"/>
      <c r="LBX66" s="92"/>
      <c r="LBY66" s="93"/>
      <c r="LBZ66" s="92"/>
      <c r="LCA66" s="92"/>
      <c r="LCB66" s="94"/>
      <c r="LCC66" s="95"/>
      <c r="LCD66" s="92"/>
      <c r="LCE66" s="93"/>
      <c r="LCF66" s="92"/>
      <c r="LCG66" s="92"/>
      <c r="LCH66" s="94"/>
      <c r="LCI66" s="95"/>
      <c r="LCJ66" s="92"/>
      <c r="LCK66" s="93"/>
      <c r="LCL66" s="92"/>
      <c r="LCM66" s="92"/>
      <c r="LCN66" s="94"/>
      <c r="LCO66" s="95"/>
      <c r="LCP66" s="92"/>
      <c r="LCQ66" s="93"/>
      <c r="LCR66" s="92"/>
      <c r="LCS66" s="92"/>
      <c r="LCT66" s="94"/>
      <c r="LCU66" s="95"/>
      <c r="LCV66" s="92"/>
      <c r="LCW66" s="93"/>
      <c r="LCX66" s="92"/>
      <c r="LCY66" s="92"/>
      <c r="LCZ66" s="94"/>
      <c r="LDA66" s="95"/>
      <c r="LDB66" s="92"/>
      <c r="LDC66" s="93"/>
      <c r="LDD66" s="92"/>
      <c r="LDE66" s="92"/>
      <c r="LDF66" s="94"/>
      <c r="LDG66" s="95"/>
      <c r="LDH66" s="92"/>
      <c r="LDI66" s="93"/>
      <c r="LDJ66" s="92"/>
      <c r="LDK66" s="92"/>
      <c r="LDL66" s="94"/>
      <c r="LDM66" s="95"/>
      <c r="LDN66" s="92"/>
      <c r="LDO66" s="93"/>
      <c r="LDP66" s="92"/>
      <c r="LDQ66" s="92"/>
      <c r="LDR66" s="94"/>
      <c r="LDS66" s="95"/>
      <c r="LDT66" s="92"/>
      <c r="LDU66" s="93"/>
      <c r="LDV66" s="92"/>
      <c r="LDW66" s="92"/>
      <c r="LDX66" s="94"/>
      <c r="LDY66" s="95"/>
      <c r="LDZ66" s="92"/>
      <c r="LEA66" s="93"/>
      <c r="LEB66" s="92"/>
      <c r="LEC66" s="92"/>
      <c r="LED66" s="94"/>
      <c r="LEE66" s="95"/>
      <c r="LEF66" s="92"/>
      <c r="LEG66" s="93"/>
      <c r="LEH66" s="92"/>
      <c r="LEI66" s="92"/>
      <c r="LEJ66" s="94"/>
      <c r="LEK66" s="95"/>
      <c r="LEL66" s="92"/>
      <c r="LEM66" s="93"/>
      <c r="LEN66" s="92"/>
      <c r="LEO66" s="92"/>
      <c r="LEP66" s="94"/>
      <c r="LEQ66" s="95"/>
      <c r="LER66" s="92"/>
      <c r="LES66" s="93"/>
      <c r="LET66" s="92"/>
      <c r="LEU66" s="92"/>
      <c r="LEV66" s="94"/>
      <c r="LEW66" s="95"/>
      <c r="LEX66" s="92"/>
      <c r="LEY66" s="93"/>
      <c r="LEZ66" s="92"/>
      <c r="LFA66" s="92"/>
      <c r="LFB66" s="94"/>
      <c r="LFC66" s="95"/>
      <c r="LFD66" s="92"/>
      <c r="LFE66" s="93"/>
      <c r="LFF66" s="92"/>
      <c r="LFG66" s="92"/>
      <c r="LFH66" s="94"/>
      <c r="LFI66" s="95"/>
      <c r="LFJ66" s="92"/>
      <c r="LFK66" s="93"/>
      <c r="LFL66" s="92"/>
      <c r="LFM66" s="92"/>
      <c r="LFN66" s="94"/>
      <c r="LFO66" s="95"/>
      <c r="LFP66" s="92"/>
      <c r="LFQ66" s="93"/>
      <c r="LFR66" s="92"/>
      <c r="LFS66" s="92"/>
      <c r="LFT66" s="94"/>
      <c r="LFU66" s="95"/>
      <c r="LFV66" s="92"/>
      <c r="LFW66" s="93"/>
      <c r="LFX66" s="92"/>
      <c r="LFY66" s="92"/>
      <c r="LFZ66" s="94"/>
      <c r="LGA66" s="95"/>
      <c r="LGB66" s="92"/>
      <c r="LGC66" s="93"/>
      <c r="LGD66" s="92"/>
      <c r="LGE66" s="92"/>
      <c r="LGF66" s="94"/>
      <c r="LGG66" s="95"/>
      <c r="LGH66" s="92"/>
      <c r="LGI66" s="93"/>
      <c r="LGJ66" s="92"/>
      <c r="LGK66" s="92"/>
      <c r="LGL66" s="94"/>
      <c r="LGM66" s="95"/>
      <c r="LGN66" s="92"/>
      <c r="LGO66" s="93"/>
      <c r="LGP66" s="92"/>
      <c r="LGQ66" s="92"/>
      <c r="LGR66" s="94"/>
      <c r="LGS66" s="95"/>
      <c r="LGT66" s="92"/>
      <c r="LGU66" s="93"/>
      <c r="LGV66" s="92"/>
      <c r="LGW66" s="92"/>
      <c r="LGX66" s="94"/>
      <c r="LGY66" s="95"/>
      <c r="LGZ66" s="92"/>
      <c r="LHA66" s="93"/>
      <c r="LHB66" s="92"/>
      <c r="LHC66" s="92"/>
      <c r="LHD66" s="94"/>
      <c r="LHE66" s="95"/>
      <c r="LHF66" s="92"/>
      <c r="LHG66" s="93"/>
      <c r="LHH66" s="92"/>
      <c r="LHI66" s="92"/>
      <c r="LHJ66" s="94"/>
      <c r="LHK66" s="95"/>
      <c r="LHL66" s="92"/>
      <c r="LHM66" s="93"/>
      <c r="LHN66" s="92"/>
      <c r="LHO66" s="92"/>
      <c r="LHP66" s="94"/>
      <c r="LHQ66" s="95"/>
      <c r="LHR66" s="92"/>
      <c r="LHS66" s="93"/>
      <c r="LHT66" s="92"/>
      <c r="LHU66" s="92"/>
      <c r="LHV66" s="94"/>
      <c r="LHW66" s="95"/>
      <c r="LHX66" s="92"/>
      <c r="LHY66" s="93"/>
      <c r="LHZ66" s="92"/>
      <c r="LIA66" s="92"/>
      <c r="LIB66" s="94"/>
      <c r="LIC66" s="95"/>
      <c r="LID66" s="92"/>
      <c r="LIE66" s="93"/>
      <c r="LIF66" s="92"/>
      <c r="LIG66" s="92"/>
      <c r="LIH66" s="94"/>
      <c r="LII66" s="95"/>
      <c r="LIJ66" s="92"/>
      <c r="LIK66" s="93"/>
      <c r="LIL66" s="92"/>
      <c r="LIM66" s="92"/>
      <c r="LIN66" s="94"/>
      <c r="LIO66" s="95"/>
      <c r="LIP66" s="92"/>
      <c r="LIQ66" s="93"/>
      <c r="LIR66" s="92"/>
      <c r="LIS66" s="92"/>
      <c r="LIT66" s="94"/>
      <c r="LIU66" s="95"/>
      <c r="LIV66" s="92"/>
      <c r="LIW66" s="93"/>
      <c r="LIX66" s="92"/>
      <c r="LIY66" s="92"/>
      <c r="LIZ66" s="94"/>
      <c r="LJA66" s="95"/>
      <c r="LJB66" s="92"/>
      <c r="LJC66" s="93"/>
      <c r="LJD66" s="92"/>
      <c r="LJE66" s="92"/>
      <c r="LJF66" s="94"/>
      <c r="LJG66" s="95"/>
      <c r="LJH66" s="92"/>
      <c r="LJI66" s="93"/>
      <c r="LJJ66" s="92"/>
      <c r="LJK66" s="92"/>
      <c r="LJL66" s="94"/>
      <c r="LJM66" s="95"/>
      <c r="LJN66" s="92"/>
      <c r="LJO66" s="93"/>
      <c r="LJP66" s="92"/>
      <c r="LJQ66" s="92"/>
      <c r="LJR66" s="94"/>
      <c r="LJS66" s="95"/>
      <c r="LJT66" s="92"/>
      <c r="LJU66" s="93"/>
      <c r="LJV66" s="92"/>
      <c r="LJW66" s="92"/>
      <c r="LJX66" s="94"/>
      <c r="LJY66" s="95"/>
      <c r="LJZ66" s="92"/>
      <c r="LKA66" s="93"/>
      <c r="LKB66" s="92"/>
      <c r="LKC66" s="92"/>
      <c r="LKD66" s="94"/>
      <c r="LKE66" s="95"/>
      <c r="LKF66" s="92"/>
      <c r="LKG66" s="93"/>
      <c r="LKH66" s="92"/>
      <c r="LKI66" s="92"/>
      <c r="LKJ66" s="94"/>
      <c r="LKK66" s="95"/>
      <c r="LKL66" s="92"/>
      <c r="LKM66" s="93"/>
      <c r="LKN66" s="92"/>
      <c r="LKO66" s="92"/>
      <c r="LKP66" s="94"/>
      <c r="LKQ66" s="95"/>
      <c r="LKR66" s="92"/>
      <c r="LKS66" s="93"/>
      <c r="LKT66" s="92"/>
      <c r="LKU66" s="92"/>
      <c r="LKV66" s="94"/>
      <c r="LKW66" s="95"/>
      <c r="LKX66" s="92"/>
      <c r="LKY66" s="93"/>
      <c r="LKZ66" s="92"/>
      <c r="LLA66" s="92"/>
      <c r="LLB66" s="94"/>
      <c r="LLC66" s="95"/>
      <c r="LLD66" s="92"/>
      <c r="LLE66" s="93"/>
      <c r="LLF66" s="92"/>
      <c r="LLG66" s="92"/>
      <c r="LLH66" s="94"/>
      <c r="LLI66" s="95"/>
      <c r="LLJ66" s="92"/>
      <c r="LLK66" s="93"/>
      <c r="LLL66" s="92"/>
      <c r="LLM66" s="92"/>
      <c r="LLN66" s="94"/>
      <c r="LLO66" s="95"/>
      <c r="LLP66" s="92"/>
      <c r="LLQ66" s="93"/>
      <c r="LLR66" s="92"/>
      <c r="LLS66" s="92"/>
      <c r="LLT66" s="94"/>
      <c r="LLU66" s="95"/>
      <c r="LLV66" s="92"/>
      <c r="LLW66" s="93"/>
      <c r="LLX66" s="92"/>
      <c r="LLY66" s="92"/>
      <c r="LLZ66" s="94"/>
      <c r="LMA66" s="95"/>
      <c r="LMB66" s="92"/>
      <c r="LMC66" s="93"/>
      <c r="LMD66" s="92"/>
      <c r="LME66" s="92"/>
      <c r="LMF66" s="94"/>
      <c r="LMG66" s="95"/>
      <c r="LMH66" s="92"/>
      <c r="LMI66" s="93"/>
      <c r="LMJ66" s="92"/>
      <c r="LMK66" s="92"/>
      <c r="LML66" s="94"/>
      <c r="LMM66" s="95"/>
      <c r="LMN66" s="92"/>
      <c r="LMO66" s="93"/>
      <c r="LMP66" s="92"/>
      <c r="LMQ66" s="92"/>
      <c r="LMR66" s="94"/>
      <c r="LMS66" s="95"/>
      <c r="LMT66" s="92"/>
      <c r="LMU66" s="93"/>
      <c r="LMV66" s="92"/>
      <c r="LMW66" s="92"/>
      <c r="LMX66" s="94"/>
      <c r="LMY66" s="95"/>
      <c r="LMZ66" s="92"/>
      <c r="LNA66" s="93"/>
      <c r="LNB66" s="92"/>
      <c r="LNC66" s="92"/>
      <c r="LND66" s="94"/>
      <c r="LNE66" s="95"/>
      <c r="LNF66" s="92"/>
      <c r="LNG66" s="93"/>
      <c r="LNH66" s="92"/>
      <c r="LNI66" s="92"/>
      <c r="LNJ66" s="94"/>
      <c r="LNK66" s="95"/>
      <c r="LNL66" s="92"/>
      <c r="LNM66" s="93"/>
      <c r="LNN66" s="92"/>
      <c r="LNO66" s="92"/>
      <c r="LNP66" s="94"/>
      <c r="LNQ66" s="95"/>
      <c r="LNR66" s="92"/>
      <c r="LNS66" s="93"/>
      <c r="LNT66" s="92"/>
      <c r="LNU66" s="92"/>
      <c r="LNV66" s="94"/>
      <c r="LNW66" s="95"/>
      <c r="LNX66" s="92"/>
      <c r="LNY66" s="93"/>
      <c r="LNZ66" s="92"/>
      <c r="LOA66" s="92"/>
      <c r="LOB66" s="94"/>
      <c r="LOC66" s="95"/>
      <c r="LOD66" s="92"/>
      <c r="LOE66" s="93"/>
      <c r="LOF66" s="92"/>
      <c r="LOG66" s="92"/>
      <c r="LOH66" s="94"/>
      <c r="LOI66" s="95"/>
      <c r="LOJ66" s="92"/>
      <c r="LOK66" s="93"/>
      <c r="LOL66" s="92"/>
      <c r="LOM66" s="92"/>
      <c r="LON66" s="94"/>
      <c r="LOO66" s="95"/>
      <c r="LOP66" s="92"/>
      <c r="LOQ66" s="93"/>
      <c r="LOR66" s="92"/>
      <c r="LOS66" s="92"/>
      <c r="LOT66" s="94"/>
      <c r="LOU66" s="95"/>
      <c r="LOV66" s="92"/>
      <c r="LOW66" s="93"/>
      <c r="LOX66" s="92"/>
      <c r="LOY66" s="92"/>
      <c r="LOZ66" s="94"/>
      <c r="LPA66" s="95"/>
      <c r="LPB66" s="92"/>
      <c r="LPC66" s="93"/>
      <c r="LPD66" s="92"/>
      <c r="LPE66" s="92"/>
      <c r="LPF66" s="94"/>
      <c r="LPG66" s="95"/>
      <c r="LPH66" s="92"/>
      <c r="LPI66" s="93"/>
      <c r="LPJ66" s="92"/>
      <c r="LPK66" s="92"/>
      <c r="LPL66" s="94"/>
      <c r="LPM66" s="95"/>
      <c r="LPN66" s="92"/>
      <c r="LPO66" s="93"/>
      <c r="LPP66" s="92"/>
      <c r="LPQ66" s="92"/>
      <c r="LPR66" s="94"/>
      <c r="LPS66" s="95"/>
      <c r="LPT66" s="92"/>
      <c r="LPU66" s="93"/>
      <c r="LPV66" s="92"/>
      <c r="LPW66" s="92"/>
      <c r="LPX66" s="94"/>
      <c r="LPY66" s="95"/>
      <c r="LPZ66" s="92"/>
      <c r="LQA66" s="93"/>
      <c r="LQB66" s="92"/>
      <c r="LQC66" s="92"/>
      <c r="LQD66" s="94"/>
      <c r="LQE66" s="95"/>
      <c r="LQF66" s="92"/>
      <c r="LQG66" s="93"/>
      <c r="LQH66" s="92"/>
      <c r="LQI66" s="92"/>
      <c r="LQJ66" s="94"/>
      <c r="LQK66" s="95"/>
      <c r="LQL66" s="92"/>
      <c r="LQM66" s="93"/>
      <c r="LQN66" s="92"/>
      <c r="LQO66" s="92"/>
      <c r="LQP66" s="94"/>
      <c r="LQQ66" s="95"/>
      <c r="LQR66" s="92"/>
      <c r="LQS66" s="93"/>
      <c r="LQT66" s="92"/>
      <c r="LQU66" s="92"/>
      <c r="LQV66" s="94"/>
      <c r="LQW66" s="95"/>
      <c r="LQX66" s="92"/>
      <c r="LQY66" s="93"/>
      <c r="LQZ66" s="92"/>
      <c r="LRA66" s="92"/>
      <c r="LRB66" s="94"/>
      <c r="LRC66" s="95"/>
      <c r="LRD66" s="92"/>
      <c r="LRE66" s="93"/>
      <c r="LRF66" s="92"/>
      <c r="LRG66" s="92"/>
      <c r="LRH66" s="94"/>
      <c r="LRI66" s="95"/>
      <c r="LRJ66" s="92"/>
      <c r="LRK66" s="93"/>
      <c r="LRL66" s="92"/>
      <c r="LRM66" s="92"/>
      <c r="LRN66" s="94"/>
      <c r="LRO66" s="95"/>
      <c r="LRP66" s="92"/>
      <c r="LRQ66" s="93"/>
      <c r="LRR66" s="92"/>
      <c r="LRS66" s="92"/>
      <c r="LRT66" s="94"/>
      <c r="LRU66" s="95"/>
      <c r="LRV66" s="92"/>
      <c r="LRW66" s="93"/>
      <c r="LRX66" s="92"/>
      <c r="LRY66" s="92"/>
      <c r="LRZ66" s="94"/>
      <c r="LSA66" s="95"/>
      <c r="LSB66" s="92"/>
      <c r="LSC66" s="93"/>
      <c r="LSD66" s="92"/>
      <c r="LSE66" s="92"/>
      <c r="LSF66" s="94"/>
      <c r="LSG66" s="95"/>
      <c r="LSH66" s="92"/>
      <c r="LSI66" s="93"/>
      <c r="LSJ66" s="92"/>
      <c r="LSK66" s="92"/>
      <c r="LSL66" s="94"/>
      <c r="LSM66" s="95"/>
      <c r="LSN66" s="92"/>
      <c r="LSO66" s="93"/>
      <c r="LSP66" s="92"/>
      <c r="LSQ66" s="92"/>
      <c r="LSR66" s="94"/>
      <c r="LSS66" s="95"/>
      <c r="LST66" s="92"/>
      <c r="LSU66" s="93"/>
      <c r="LSV66" s="92"/>
      <c r="LSW66" s="92"/>
      <c r="LSX66" s="94"/>
      <c r="LSY66" s="95"/>
      <c r="LSZ66" s="92"/>
      <c r="LTA66" s="93"/>
      <c r="LTB66" s="92"/>
      <c r="LTC66" s="92"/>
      <c r="LTD66" s="94"/>
      <c r="LTE66" s="95"/>
      <c r="LTF66" s="92"/>
      <c r="LTG66" s="93"/>
      <c r="LTH66" s="92"/>
      <c r="LTI66" s="92"/>
      <c r="LTJ66" s="94"/>
      <c r="LTK66" s="95"/>
      <c r="LTL66" s="92"/>
      <c r="LTM66" s="93"/>
      <c r="LTN66" s="92"/>
      <c r="LTO66" s="92"/>
      <c r="LTP66" s="94"/>
      <c r="LTQ66" s="95"/>
      <c r="LTR66" s="92"/>
      <c r="LTS66" s="93"/>
      <c r="LTT66" s="92"/>
      <c r="LTU66" s="92"/>
      <c r="LTV66" s="94"/>
      <c r="LTW66" s="95"/>
      <c r="LTX66" s="92"/>
      <c r="LTY66" s="93"/>
      <c r="LTZ66" s="92"/>
      <c r="LUA66" s="92"/>
      <c r="LUB66" s="94"/>
      <c r="LUC66" s="95"/>
      <c r="LUD66" s="92"/>
      <c r="LUE66" s="93"/>
      <c r="LUF66" s="92"/>
      <c r="LUG66" s="92"/>
      <c r="LUH66" s="94"/>
      <c r="LUI66" s="95"/>
      <c r="LUJ66" s="92"/>
      <c r="LUK66" s="93"/>
      <c r="LUL66" s="92"/>
      <c r="LUM66" s="92"/>
      <c r="LUN66" s="94"/>
      <c r="LUO66" s="95"/>
      <c r="LUP66" s="92"/>
      <c r="LUQ66" s="93"/>
      <c r="LUR66" s="92"/>
      <c r="LUS66" s="92"/>
      <c r="LUT66" s="94"/>
      <c r="LUU66" s="95"/>
      <c r="LUV66" s="92"/>
      <c r="LUW66" s="93"/>
      <c r="LUX66" s="92"/>
      <c r="LUY66" s="92"/>
      <c r="LUZ66" s="94"/>
      <c r="LVA66" s="95"/>
      <c r="LVB66" s="92"/>
      <c r="LVC66" s="93"/>
      <c r="LVD66" s="92"/>
      <c r="LVE66" s="92"/>
      <c r="LVF66" s="94"/>
      <c r="LVG66" s="95"/>
      <c r="LVH66" s="92"/>
      <c r="LVI66" s="93"/>
      <c r="LVJ66" s="92"/>
      <c r="LVK66" s="92"/>
      <c r="LVL66" s="94"/>
      <c r="LVM66" s="95"/>
      <c r="LVN66" s="92"/>
      <c r="LVO66" s="93"/>
      <c r="LVP66" s="92"/>
      <c r="LVQ66" s="92"/>
      <c r="LVR66" s="94"/>
      <c r="LVS66" s="95"/>
      <c r="LVT66" s="92"/>
      <c r="LVU66" s="93"/>
      <c r="LVV66" s="92"/>
      <c r="LVW66" s="92"/>
      <c r="LVX66" s="94"/>
      <c r="LVY66" s="95"/>
      <c r="LVZ66" s="92"/>
      <c r="LWA66" s="93"/>
      <c r="LWB66" s="92"/>
      <c r="LWC66" s="92"/>
      <c r="LWD66" s="94"/>
      <c r="LWE66" s="95"/>
      <c r="LWF66" s="92"/>
      <c r="LWG66" s="93"/>
      <c r="LWH66" s="92"/>
      <c r="LWI66" s="92"/>
      <c r="LWJ66" s="94"/>
      <c r="LWK66" s="95"/>
      <c r="LWL66" s="92"/>
      <c r="LWM66" s="93"/>
      <c r="LWN66" s="92"/>
      <c r="LWO66" s="92"/>
      <c r="LWP66" s="94"/>
      <c r="LWQ66" s="95"/>
      <c r="LWR66" s="92"/>
      <c r="LWS66" s="93"/>
      <c r="LWT66" s="92"/>
      <c r="LWU66" s="92"/>
      <c r="LWV66" s="94"/>
      <c r="LWW66" s="95"/>
      <c r="LWX66" s="92"/>
      <c r="LWY66" s="93"/>
      <c r="LWZ66" s="92"/>
      <c r="LXA66" s="92"/>
      <c r="LXB66" s="94"/>
      <c r="LXC66" s="95"/>
      <c r="LXD66" s="92"/>
      <c r="LXE66" s="93"/>
      <c r="LXF66" s="92"/>
      <c r="LXG66" s="92"/>
      <c r="LXH66" s="94"/>
      <c r="LXI66" s="95"/>
      <c r="LXJ66" s="92"/>
      <c r="LXK66" s="93"/>
      <c r="LXL66" s="92"/>
      <c r="LXM66" s="92"/>
      <c r="LXN66" s="94"/>
      <c r="LXO66" s="95"/>
      <c r="LXP66" s="92"/>
      <c r="LXQ66" s="93"/>
      <c r="LXR66" s="92"/>
      <c r="LXS66" s="92"/>
      <c r="LXT66" s="94"/>
      <c r="LXU66" s="95"/>
      <c r="LXV66" s="92"/>
      <c r="LXW66" s="93"/>
      <c r="LXX66" s="92"/>
      <c r="LXY66" s="92"/>
      <c r="LXZ66" s="94"/>
      <c r="LYA66" s="95"/>
      <c r="LYB66" s="92"/>
      <c r="LYC66" s="93"/>
      <c r="LYD66" s="92"/>
      <c r="LYE66" s="92"/>
      <c r="LYF66" s="94"/>
      <c r="LYG66" s="95"/>
      <c r="LYH66" s="92"/>
      <c r="LYI66" s="93"/>
      <c r="LYJ66" s="92"/>
      <c r="LYK66" s="92"/>
      <c r="LYL66" s="94"/>
      <c r="LYM66" s="95"/>
      <c r="LYN66" s="92"/>
      <c r="LYO66" s="93"/>
      <c r="LYP66" s="92"/>
      <c r="LYQ66" s="92"/>
      <c r="LYR66" s="94"/>
      <c r="LYS66" s="95"/>
      <c r="LYT66" s="92"/>
      <c r="LYU66" s="93"/>
      <c r="LYV66" s="92"/>
      <c r="LYW66" s="92"/>
      <c r="LYX66" s="94"/>
      <c r="LYY66" s="95"/>
      <c r="LYZ66" s="92"/>
      <c r="LZA66" s="93"/>
      <c r="LZB66" s="92"/>
      <c r="LZC66" s="92"/>
      <c r="LZD66" s="94"/>
      <c r="LZE66" s="95"/>
      <c r="LZF66" s="92"/>
      <c r="LZG66" s="93"/>
      <c r="LZH66" s="92"/>
      <c r="LZI66" s="92"/>
      <c r="LZJ66" s="94"/>
      <c r="LZK66" s="95"/>
      <c r="LZL66" s="92"/>
      <c r="LZM66" s="93"/>
      <c r="LZN66" s="92"/>
      <c r="LZO66" s="92"/>
      <c r="LZP66" s="94"/>
      <c r="LZQ66" s="95"/>
      <c r="LZR66" s="92"/>
      <c r="LZS66" s="93"/>
      <c r="LZT66" s="92"/>
      <c r="LZU66" s="92"/>
      <c r="LZV66" s="94"/>
      <c r="LZW66" s="95"/>
      <c r="LZX66" s="92"/>
      <c r="LZY66" s="93"/>
      <c r="LZZ66" s="92"/>
      <c r="MAA66" s="92"/>
      <c r="MAB66" s="94"/>
      <c r="MAC66" s="95"/>
      <c r="MAD66" s="92"/>
      <c r="MAE66" s="93"/>
      <c r="MAF66" s="92"/>
      <c r="MAG66" s="92"/>
      <c r="MAH66" s="94"/>
      <c r="MAI66" s="95"/>
      <c r="MAJ66" s="92"/>
      <c r="MAK66" s="93"/>
      <c r="MAL66" s="92"/>
      <c r="MAM66" s="92"/>
      <c r="MAN66" s="94"/>
      <c r="MAO66" s="95"/>
      <c r="MAP66" s="92"/>
      <c r="MAQ66" s="93"/>
      <c r="MAR66" s="92"/>
      <c r="MAS66" s="92"/>
      <c r="MAT66" s="94"/>
      <c r="MAU66" s="95"/>
      <c r="MAV66" s="92"/>
      <c r="MAW66" s="93"/>
      <c r="MAX66" s="92"/>
      <c r="MAY66" s="92"/>
      <c r="MAZ66" s="94"/>
      <c r="MBA66" s="95"/>
      <c r="MBB66" s="92"/>
      <c r="MBC66" s="93"/>
      <c r="MBD66" s="92"/>
      <c r="MBE66" s="92"/>
      <c r="MBF66" s="94"/>
      <c r="MBG66" s="95"/>
      <c r="MBH66" s="92"/>
      <c r="MBI66" s="93"/>
      <c r="MBJ66" s="92"/>
      <c r="MBK66" s="92"/>
      <c r="MBL66" s="94"/>
      <c r="MBM66" s="95"/>
      <c r="MBN66" s="92"/>
      <c r="MBO66" s="93"/>
      <c r="MBP66" s="92"/>
      <c r="MBQ66" s="92"/>
      <c r="MBR66" s="94"/>
      <c r="MBS66" s="95"/>
      <c r="MBT66" s="92"/>
      <c r="MBU66" s="93"/>
      <c r="MBV66" s="92"/>
      <c r="MBW66" s="92"/>
      <c r="MBX66" s="94"/>
      <c r="MBY66" s="95"/>
      <c r="MBZ66" s="92"/>
      <c r="MCA66" s="93"/>
      <c r="MCB66" s="92"/>
      <c r="MCC66" s="92"/>
      <c r="MCD66" s="94"/>
      <c r="MCE66" s="95"/>
      <c r="MCF66" s="92"/>
      <c r="MCG66" s="93"/>
      <c r="MCH66" s="92"/>
      <c r="MCI66" s="92"/>
      <c r="MCJ66" s="94"/>
      <c r="MCK66" s="95"/>
      <c r="MCL66" s="92"/>
      <c r="MCM66" s="93"/>
      <c r="MCN66" s="92"/>
      <c r="MCO66" s="92"/>
      <c r="MCP66" s="94"/>
      <c r="MCQ66" s="95"/>
      <c r="MCR66" s="92"/>
      <c r="MCS66" s="93"/>
      <c r="MCT66" s="92"/>
      <c r="MCU66" s="92"/>
      <c r="MCV66" s="94"/>
      <c r="MCW66" s="95"/>
      <c r="MCX66" s="92"/>
      <c r="MCY66" s="93"/>
      <c r="MCZ66" s="92"/>
      <c r="MDA66" s="92"/>
      <c r="MDB66" s="94"/>
      <c r="MDC66" s="95"/>
      <c r="MDD66" s="92"/>
      <c r="MDE66" s="93"/>
      <c r="MDF66" s="92"/>
      <c r="MDG66" s="92"/>
      <c r="MDH66" s="94"/>
      <c r="MDI66" s="95"/>
      <c r="MDJ66" s="92"/>
      <c r="MDK66" s="93"/>
      <c r="MDL66" s="92"/>
      <c r="MDM66" s="92"/>
      <c r="MDN66" s="94"/>
      <c r="MDO66" s="95"/>
      <c r="MDP66" s="92"/>
      <c r="MDQ66" s="93"/>
      <c r="MDR66" s="92"/>
      <c r="MDS66" s="92"/>
      <c r="MDT66" s="94"/>
      <c r="MDU66" s="95"/>
      <c r="MDV66" s="92"/>
      <c r="MDW66" s="93"/>
      <c r="MDX66" s="92"/>
      <c r="MDY66" s="92"/>
      <c r="MDZ66" s="94"/>
      <c r="MEA66" s="95"/>
      <c r="MEB66" s="92"/>
      <c r="MEC66" s="93"/>
      <c r="MED66" s="92"/>
      <c r="MEE66" s="92"/>
      <c r="MEF66" s="94"/>
      <c r="MEG66" s="95"/>
      <c r="MEH66" s="92"/>
      <c r="MEI66" s="93"/>
      <c r="MEJ66" s="92"/>
      <c r="MEK66" s="92"/>
      <c r="MEL66" s="94"/>
      <c r="MEM66" s="95"/>
      <c r="MEN66" s="92"/>
      <c r="MEO66" s="93"/>
      <c r="MEP66" s="92"/>
      <c r="MEQ66" s="92"/>
      <c r="MER66" s="94"/>
      <c r="MES66" s="95"/>
      <c r="MET66" s="92"/>
      <c r="MEU66" s="93"/>
      <c r="MEV66" s="92"/>
      <c r="MEW66" s="92"/>
      <c r="MEX66" s="94"/>
      <c r="MEY66" s="95"/>
      <c r="MEZ66" s="92"/>
      <c r="MFA66" s="93"/>
      <c r="MFB66" s="92"/>
      <c r="MFC66" s="92"/>
      <c r="MFD66" s="94"/>
      <c r="MFE66" s="95"/>
      <c r="MFF66" s="92"/>
      <c r="MFG66" s="93"/>
      <c r="MFH66" s="92"/>
      <c r="MFI66" s="92"/>
      <c r="MFJ66" s="94"/>
      <c r="MFK66" s="95"/>
      <c r="MFL66" s="92"/>
      <c r="MFM66" s="93"/>
      <c r="MFN66" s="92"/>
      <c r="MFO66" s="92"/>
      <c r="MFP66" s="94"/>
      <c r="MFQ66" s="95"/>
      <c r="MFR66" s="92"/>
      <c r="MFS66" s="93"/>
      <c r="MFT66" s="92"/>
      <c r="MFU66" s="92"/>
      <c r="MFV66" s="94"/>
      <c r="MFW66" s="95"/>
      <c r="MFX66" s="92"/>
      <c r="MFY66" s="93"/>
      <c r="MFZ66" s="92"/>
      <c r="MGA66" s="92"/>
      <c r="MGB66" s="94"/>
      <c r="MGC66" s="95"/>
      <c r="MGD66" s="92"/>
      <c r="MGE66" s="93"/>
      <c r="MGF66" s="92"/>
      <c r="MGG66" s="92"/>
      <c r="MGH66" s="94"/>
      <c r="MGI66" s="95"/>
      <c r="MGJ66" s="92"/>
      <c r="MGK66" s="93"/>
      <c r="MGL66" s="92"/>
      <c r="MGM66" s="92"/>
      <c r="MGN66" s="94"/>
      <c r="MGO66" s="95"/>
      <c r="MGP66" s="92"/>
      <c r="MGQ66" s="93"/>
      <c r="MGR66" s="92"/>
      <c r="MGS66" s="92"/>
      <c r="MGT66" s="94"/>
      <c r="MGU66" s="95"/>
      <c r="MGV66" s="92"/>
      <c r="MGW66" s="93"/>
      <c r="MGX66" s="92"/>
      <c r="MGY66" s="92"/>
      <c r="MGZ66" s="94"/>
      <c r="MHA66" s="95"/>
      <c r="MHB66" s="92"/>
      <c r="MHC66" s="93"/>
      <c r="MHD66" s="92"/>
      <c r="MHE66" s="92"/>
      <c r="MHF66" s="94"/>
      <c r="MHG66" s="95"/>
      <c r="MHH66" s="92"/>
      <c r="MHI66" s="93"/>
      <c r="MHJ66" s="92"/>
      <c r="MHK66" s="92"/>
      <c r="MHL66" s="94"/>
      <c r="MHM66" s="95"/>
      <c r="MHN66" s="92"/>
      <c r="MHO66" s="93"/>
      <c r="MHP66" s="92"/>
      <c r="MHQ66" s="92"/>
      <c r="MHR66" s="94"/>
      <c r="MHS66" s="95"/>
      <c r="MHT66" s="92"/>
      <c r="MHU66" s="93"/>
      <c r="MHV66" s="92"/>
      <c r="MHW66" s="92"/>
      <c r="MHX66" s="94"/>
      <c r="MHY66" s="95"/>
      <c r="MHZ66" s="92"/>
      <c r="MIA66" s="93"/>
      <c r="MIB66" s="92"/>
      <c r="MIC66" s="92"/>
      <c r="MID66" s="94"/>
      <c r="MIE66" s="95"/>
      <c r="MIF66" s="92"/>
      <c r="MIG66" s="93"/>
      <c r="MIH66" s="92"/>
      <c r="MII66" s="92"/>
      <c r="MIJ66" s="94"/>
      <c r="MIK66" s="95"/>
      <c r="MIL66" s="92"/>
      <c r="MIM66" s="93"/>
      <c r="MIN66" s="92"/>
      <c r="MIO66" s="92"/>
      <c r="MIP66" s="94"/>
      <c r="MIQ66" s="95"/>
      <c r="MIR66" s="92"/>
      <c r="MIS66" s="93"/>
      <c r="MIT66" s="92"/>
      <c r="MIU66" s="92"/>
      <c r="MIV66" s="94"/>
      <c r="MIW66" s="95"/>
      <c r="MIX66" s="92"/>
      <c r="MIY66" s="93"/>
      <c r="MIZ66" s="92"/>
      <c r="MJA66" s="92"/>
      <c r="MJB66" s="94"/>
      <c r="MJC66" s="95"/>
      <c r="MJD66" s="92"/>
      <c r="MJE66" s="93"/>
      <c r="MJF66" s="92"/>
      <c r="MJG66" s="92"/>
      <c r="MJH66" s="94"/>
      <c r="MJI66" s="95"/>
      <c r="MJJ66" s="92"/>
      <c r="MJK66" s="93"/>
      <c r="MJL66" s="92"/>
      <c r="MJM66" s="92"/>
      <c r="MJN66" s="94"/>
      <c r="MJO66" s="95"/>
      <c r="MJP66" s="92"/>
      <c r="MJQ66" s="93"/>
      <c r="MJR66" s="92"/>
      <c r="MJS66" s="92"/>
      <c r="MJT66" s="94"/>
      <c r="MJU66" s="95"/>
      <c r="MJV66" s="92"/>
      <c r="MJW66" s="93"/>
      <c r="MJX66" s="92"/>
      <c r="MJY66" s="92"/>
      <c r="MJZ66" s="94"/>
      <c r="MKA66" s="95"/>
      <c r="MKB66" s="92"/>
      <c r="MKC66" s="93"/>
      <c r="MKD66" s="92"/>
      <c r="MKE66" s="92"/>
      <c r="MKF66" s="94"/>
      <c r="MKG66" s="95"/>
      <c r="MKH66" s="92"/>
      <c r="MKI66" s="93"/>
      <c r="MKJ66" s="92"/>
      <c r="MKK66" s="92"/>
      <c r="MKL66" s="94"/>
      <c r="MKM66" s="95"/>
      <c r="MKN66" s="92"/>
      <c r="MKO66" s="93"/>
      <c r="MKP66" s="92"/>
      <c r="MKQ66" s="92"/>
      <c r="MKR66" s="94"/>
      <c r="MKS66" s="95"/>
      <c r="MKT66" s="92"/>
      <c r="MKU66" s="93"/>
      <c r="MKV66" s="92"/>
      <c r="MKW66" s="92"/>
      <c r="MKX66" s="94"/>
      <c r="MKY66" s="95"/>
      <c r="MKZ66" s="92"/>
      <c r="MLA66" s="93"/>
      <c r="MLB66" s="92"/>
      <c r="MLC66" s="92"/>
      <c r="MLD66" s="94"/>
      <c r="MLE66" s="95"/>
      <c r="MLF66" s="92"/>
      <c r="MLG66" s="93"/>
      <c r="MLH66" s="92"/>
      <c r="MLI66" s="92"/>
      <c r="MLJ66" s="94"/>
      <c r="MLK66" s="95"/>
      <c r="MLL66" s="92"/>
      <c r="MLM66" s="93"/>
      <c r="MLN66" s="92"/>
      <c r="MLO66" s="92"/>
      <c r="MLP66" s="94"/>
      <c r="MLQ66" s="95"/>
      <c r="MLR66" s="92"/>
      <c r="MLS66" s="93"/>
      <c r="MLT66" s="92"/>
      <c r="MLU66" s="92"/>
      <c r="MLV66" s="94"/>
      <c r="MLW66" s="95"/>
      <c r="MLX66" s="92"/>
      <c r="MLY66" s="93"/>
      <c r="MLZ66" s="92"/>
      <c r="MMA66" s="92"/>
      <c r="MMB66" s="94"/>
      <c r="MMC66" s="95"/>
      <c r="MMD66" s="92"/>
      <c r="MME66" s="93"/>
      <c r="MMF66" s="92"/>
      <c r="MMG66" s="92"/>
      <c r="MMH66" s="94"/>
      <c r="MMI66" s="95"/>
      <c r="MMJ66" s="92"/>
      <c r="MMK66" s="93"/>
      <c r="MML66" s="92"/>
      <c r="MMM66" s="92"/>
      <c r="MMN66" s="94"/>
      <c r="MMO66" s="95"/>
      <c r="MMP66" s="92"/>
      <c r="MMQ66" s="93"/>
      <c r="MMR66" s="92"/>
      <c r="MMS66" s="92"/>
      <c r="MMT66" s="94"/>
      <c r="MMU66" s="95"/>
      <c r="MMV66" s="92"/>
      <c r="MMW66" s="93"/>
      <c r="MMX66" s="92"/>
      <c r="MMY66" s="92"/>
      <c r="MMZ66" s="94"/>
      <c r="MNA66" s="95"/>
      <c r="MNB66" s="92"/>
      <c r="MNC66" s="93"/>
      <c r="MND66" s="92"/>
      <c r="MNE66" s="92"/>
      <c r="MNF66" s="94"/>
      <c r="MNG66" s="95"/>
      <c r="MNH66" s="92"/>
      <c r="MNI66" s="93"/>
      <c r="MNJ66" s="92"/>
      <c r="MNK66" s="92"/>
      <c r="MNL66" s="94"/>
      <c r="MNM66" s="95"/>
      <c r="MNN66" s="92"/>
      <c r="MNO66" s="93"/>
      <c r="MNP66" s="92"/>
      <c r="MNQ66" s="92"/>
      <c r="MNR66" s="94"/>
      <c r="MNS66" s="95"/>
      <c r="MNT66" s="92"/>
      <c r="MNU66" s="93"/>
      <c r="MNV66" s="92"/>
      <c r="MNW66" s="92"/>
      <c r="MNX66" s="94"/>
      <c r="MNY66" s="95"/>
      <c r="MNZ66" s="92"/>
      <c r="MOA66" s="93"/>
      <c r="MOB66" s="92"/>
      <c r="MOC66" s="92"/>
      <c r="MOD66" s="94"/>
      <c r="MOE66" s="95"/>
      <c r="MOF66" s="92"/>
      <c r="MOG66" s="93"/>
      <c r="MOH66" s="92"/>
      <c r="MOI66" s="92"/>
      <c r="MOJ66" s="94"/>
      <c r="MOK66" s="95"/>
      <c r="MOL66" s="92"/>
      <c r="MOM66" s="93"/>
      <c r="MON66" s="92"/>
      <c r="MOO66" s="92"/>
      <c r="MOP66" s="94"/>
      <c r="MOQ66" s="95"/>
      <c r="MOR66" s="92"/>
      <c r="MOS66" s="93"/>
      <c r="MOT66" s="92"/>
      <c r="MOU66" s="92"/>
      <c r="MOV66" s="94"/>
      <c r="MOW66" s="95"/>
      <c r="MOX66" s="92"/>
      <c r="MOY66" s="93"/>
      <c r="MOZ66" s="92"/>
      <c r="MPA66" s="92"/>
      <c r="MPB66" s="94"/>
      <c r="MPC66" s="95"/>
      <c r="MPD66" s="92"/>
      <c r="MPE66" s="93"/>
      <c r="MPF66" s="92"/>
      <c r="MPG66" s="92"/>
      <c r="MPH66" s="94"/>
      <c r="MPI66" s="95"/>
      <c r="MPJ66" s="92"/>
      <c r="MPK66" s="93"/>
      <c r="MPL66" s="92"/>
      <c r="MPM66" s="92"/>
      <c r="MPN66" s="94"/>
      <c r="MPO66" s="95"/>
      <c r="MPP66" s="92"/>
      <c r="MPQ66" s="93"/>
      <c r="MPR66" s="92"/>
      <c r="MPS66" s="92"/>
      <c r="MPT66" s="94"/>
      <c r="MPU66" s="95"/>
      <c r="MPV66" s="92"/>
      <c r="MPW66" s="93"/>
      <c r="MPX66" s="92"/>
      <c r="MPY66" s="92"/>
      <c r="MPZ66" s="94"/>
      <c r="MQA66" s="95"/>
      <c r="MQB66" s="92"/>
      <c r="MQC66" s="93"/>
      <c r="MQD66" s="92"/>
      <c r="MQE66" s="92"/>
      <c r="MQF66" s="94"/>
      <c r="MQG66" s="95"/>
      <c r="MQH66" s="92"/>
      <c r="MQI66" s="93"/>
      <c r="MQJ66" s="92"/>
      <c r="MQK66" s="92"/>
      <c r="MQL66" s="94"/>
      <c r="MQM66" s="95"/>
      <c r="MQN66" s="92"/>
      <c r="MQO66" s="93"/>
      <c r="MQP66" s="92"/>
      <c r="MQQ66" s="92"/>
      <c r="MQR66" s="94"/>
      <c r="MQS66" s="95"/>
      <c r="MQT66" s="92"/>
      <c r="MQU66" s="93"/>
      <c r="MQV66" s="92"/>
      <c r="MQW66" s="92"/>
      <c r="MQX66" s="94"/>
      <c r="MQY66" s="95"/>
      <c r="MQZ66" s="92"/>
      <c r="MRA66" s="93"/>
      <c r="MRB66" s="92"/>
      <c r="MRC66" s="92"/>
      <c r="MRD66" s="94"/>
      <c r="MRE66" s="95"/>
      <c r="MRF66" s="92"/>
      <c r="MRG66" s="93"/>
      <c r="MRH66" s="92"/>
      <c r="MRI66" s="92"/>
      <c r="MRJ66" s="94"/>
      <c r="MRK66" s="95"/>
      <c r="MRL66" s="92"/>
      <c r="MRM66" s="93"/>
      <c r="MRN66" s="92"/>
      <c r="MRO66" s="92"/>
      <c r="MRP66" s="94"/>
      <c r="MRQ66" s="95"/>
      <c r="MRR66" s="92"/>
      <c r="MRS66" s="93"/>
      <c r="MRT66" s="92"/>
      <c r="MRU66" s="92"/>
      <c r="MRV66" s="94"/>
      <c r="MRW66" s="95"/>
      <c r="MRX66" s="92"/>
      <c r="MRY66" s="93"/>
      <c r="MRZ66" s="92"/>
      <c r="MSA66" s="92"/>
      <c r="MSB66" s="94"/>
      <c r="MSC66" s="95"/>
      <c r="MSD66" s="92"/>
      <c r="MSE66" s="93"/>
      <c r="MSF66" s="92"/>
      <c r="MSG66" s="92"/>
      <c r="MSH66" s="94"/>
      <c r="MSI66" s="95"/>
      <c r="MSJ66" s="92"/>
      <c r="MSK66" s="93"/>
      <c r="MSL66" s="92"/>
      <c r="MSM66" s="92"/>
      <c r="MSN66" s="94"/>
      <c r="MSO66" s="95"/>
      <c r="MSP66" s="92"/>
      <c r="MSQ66" s="93"/>
      <c r="MSR66" s="92"/>
      <c r="MSS66" s="92"/>
      <c r="MST66" s="94"/>
      <c r="MSU66" s="95"/>
      <c r="MSV66" s="92"/>
      <c r="MSW66" s="93"/>
      <c r="MSX66" s="92"/>
      <c r="MSY66" s="92"/>
      <c r="MSZ66" s="94"/>
      <c r="MTA66" s="95"/>
      <c r="MTB66" s="92"/>
      <c r="MTC66" s="93"/>
      <c r="MTD66" s="92"/>
      <c r="MTE66" s="92"/>
      <c r="MTF66" s="94"/>
      <c r="MTG66" s="95"/>
      <c r="MTH66" s="92"/>
      <c r="MTI66" s="93"/>
      <c r="MTJ66" s="92"/>
      <c r="MTK66" s="92"/>
      <c r="MTL66" s="94"/>
      <c r="MTM66" s="95"/>
      <c r="MTN66" s="92"/>
      <c r="MTO66" s="93"/>
      <c r="MTP66" s="92"/>
      <c r="MTQ66" s="92"/>
      <c r="MTR66" s="94"/>
      <c r="MTS66" s="95"/>
      <c r="MTT66" s="92"/>
      <c r="MTU66" s="93"/>
      <c r="MTV66" s="92"/>
      <c r="MTW66" s="92"/>
      <c r="MTX66" s="94"/>
      <c r="MTY66" s="95"/>
      <c r="MTZ66" s="92"/>
      <c r="MUA66" s="93"/>
      <c r="MUB66" s="92"/>
      <c r="MUC66" s="92"/>
      <c r="MUD66" s="94"/>
      <c r="MUE66" s="95"/>
      <c r="MUF66" s="92"/>
      <c r="MUG66" s="93"/>
      <c r="MUH66" s="92"/>
      <c r="MUI66" s="92"/>
      <c r="MUJ66" s="94"/>
      <c r="MUK66" s="95"/>
      <c r="MUL66" s="92"/>
      <c r="MUM66" s="93"/>
      <c r="MUN66" s="92"/>
      <c r="MUO66" s="92"/>
      <c r="MUP66" s="94"/>
      <c r="MUQ66" s="95"/>
      <c r="MUR66" s="92"/>
      <c r="MUS66" s="93"/>
      <c r="MUT66" s="92"/>
      <c r="MUU66" s="92"/>
      <c r="MUV66" s="94"/>
      <c r="MUW66" s="95"/>
      <c r="MUX66" s="92"/>
      <c r="MUY66" s="93"/>
      <c r="MUZ66" s="92"/>
      <c r="MVA66" s="92"/>
      <c r="MVB66" s="94"/>
      <c r="MVC66" s="95"/>
      <c r="MVD66" s="92"/>
      <c r="MVE66" s="93"/>
      <c r="MVF66" s="92"/>
      <c r="MVG66" s="92"/>
      <c r="MVH66" s="94"/>
      <c r="MVI66" s="95"/>
      <c r="MVJ66" s="92"/>
      <c r="MVK66" s="93"/>
      <c r="MVL66" s="92"/>
      <c r="MVM66" s="92"/>
      <c r="MVN66" s="94"/>
      <c r="MVO66" s="95"/>
      <c r="MVP66" s="92"/>
      <c r="MVQ66" s="93"/>
      <c r="MVR66" s="92"/>
      <c r="MVS66" s="92"/>
      <c r="MVT66" s="94"/>
      <c r="MVU66" s="95"/>
      <c r="MVV66" s="92"/>
      <c r="MVW66" s="93"/>
      <c r="MVX66" s="92"/>
      <c r="MVY66" s="92"/>
      <c r="MVZ66" s="94"/>
      <c r="MWA66" s="95"/>
      <c r="MWB66" s="92"/>
      <c r="MWC66" s="93"/>
      <c r="MWD66" s="92"/>
      <c r="MWE66" s="92"/>
      <c r="MWF66" s="94"/>
      <c r="MWG66" s="95"/>
      <c r="MWH66" s="92"/>
      <c r="MWI66" s="93"/>
      <c r="MWJ66" s="92"/>
      <c r="MWK66" s="92"/>
      <c r="MWL66" s="94"/>
      <c r="MWM66" s="95"/>
      <c r="MWN66" s="92"/>
      <c r="MWO66" s="93"/>
      <c r="MWP66" s="92"/>
      <c r="MWQ66" s="92"/>
      <c r="MWR66" s="94"/>
      <c r="MWS66" s="95"/>
      <c r="MWT66" s="92"/>
      <c r="MWU66" s="93"/>
      <c r="MWV66" s="92"/>
      <c r="MWW66" s="92"/>
      <c r="MWX66" s="94"/>
      <c r="MWY66" s="95"/>
      <c r="MWZ66" s="92"/>
      <c r="MXA66" s="93"/>
      <c r="MXB66" s="92"/>
      <c r="MXC66" s="92"/>
      <c r="MXD66" s="94"/>
      <c r="MXE66" s="95"/>
      <c r="MXF66" s="92"/>
      <c r="MXG66" s="93"/>
      <c r="MXH66" s="92"/>
      <c r="MXI66" s="92"/>
      <c r="MXJ66" s="94"/>
      <c r="MXK66" s="95"/>
      <c r="MXL66" s="92"/>
      <c r="MXM66" s="93"/>
      <c r="MXN66" s="92"/>
      <c r="MXO66" s="92"/>
      <c r="MXP66" s="94"/>
      <c r="MXQ66" s="95"/>
      <c r="MXR66" s="92"/>
      <c r="MXS66" s="93"/>
      <c r="MXT66" s="92"/>
      <c r="MXU66" s="92"/>
      <c r="MXV66" s="94"/>
      <c r="MXW66" s="95"/>
      <c r="MXX66" s="92"/>
      <c r="MXY66" s="93"/>
      <c r="MXZ66" s="92"/>
      <c r="MYA66" s="92"/>
      <c r="MYB66" s="94"/>
      <c r="MYC66" s="95"/>
      <c r="MYD66" s="92"/>
      <c r="MYE66" s="93"/>
      <c r="MYF66" s="92"/>
      <c r="MYG66" s="92"/>
      <c r="MYH66" s="94"/>
      <c r="MYI66" s="95"/>
      <c r="MYJ66" s="92"/>
      <c r="MYK66" s="93"/>
      <c r="MYL66" s="92"/>
      <c r="MYM66" s="92"/>
      <c r="MYN66" s="94"/>
      <c r="MYO66" s="95"/>
      <c r="MYP66" s="92"/>
      <c r="MYQ66" s="93"/>
      <c r="MYR66" s="92"/>
      <c r="MYS66" s="92"/>
      <c r="MYT66" s="94"/>
      <c r="MYU66" s="95"/>
      <c r="MYV66" s="92"/>
      <c r="MYW66" s="93"/>
      <c r="MYX66" s="92"/>
      <c r="MYY66" s="92"/>
      <c r="MYZ66" s="94"/>
      <c r="MZA66" s="95"/>
      <c r="MZB66" s="92"/>
      <c r="MZC66" s="93"/>
      <c r="MZD66" s="92"/>
      <c r="MZE66" s="92"/>
      <c r="MZF66" s="94"/>
      <c r="MZG66" s="95"/>
      <c r="MZH66" s="92"/>
      <c r="MZI66" s="93"/>
      <c r="MZJ66" s="92"/>
      <c r="MZK66" s="92"/>
      <c r="MZL66" s="94"/>
      <c r="MZM66" s="95"/>
      <c r="MZN66" s="92"/>
      <c r="MZO66" s="93"/>
      <c r="MZP66" s="92"/>
      <c r="MZQ66" s="92"/>
      <c r="MZR66" s="94"/>
      <c r="MZS66" s="95"/>
      <c r="MZT66" s="92"/>
      <c r="MZU66" s="93"/>
      <c r="MZV66" s="92"/>
      <c r="MZW66" s="92"/>
      <c r="MZX66" s="94"/>
      <c r="MZY66" s="95"/>
      <c r="MZZ66" s="92"/>
      <c r="NAA66" s="93"/>
      <c r="NAB66" s="92"/>
      <c r="NAC66" s="92"/>
      <c r="NAD66" s="94"/>
      <c r="NAE66" s="95"/>
      <c r="NAF66" s="92"/>
      <c r="NAG66" s="93"/>
      <c r="NAH66" s="92"/>
      <c r="NAI66" s="92"/>
      <c r="NAJ66" s="94"/>
      <c r="NAK66" s="95"/>
      <c r="NAL66" s="92"/>
      <c r="NAM66" s="93"/>
      <c r="NAN66" s="92"/>
      <c r="NAO66" s="92"/>
      <c r="NAP66" s="94"/>
      <c r="NAQ66" s="95"/>
      <c r="NAR66" s="92"/>
      <c r="NAS66" s="93"/>
      <c r="NAT66" s="92"/>
      <c r="NAU66" s="92"/>
      <c r="NAV66" s="94"/>
      <c r="NAW66" s="95"/>
      <c r="NAX66" s="92"/>
      <c r="NAY66" s="93"/>
      <c r="NAZ66" s="92"/>
      <c r="NBA66" s="92"/>
      <c r="NBB66" s="94"/>
      <c r="NBC66" s="95"/>
      <c r="NBD66" s="92"/>
      <c r="NBE66" s="93"/>
      <c r="NBF66" s="92"/>
      <c r="NBG66" s="92"/>
      <c r="NBH66" s="94"/>
      <c r="NBI66" s="95"/>
      <c r="NBJ66" s="92"/>
      <c r="NBK66" s="93"/>
      <c r="NBL66" s="92"/>
      <c r="NBM66" s="92"/>
      <c r="NBN66" s="94"/>
      <c r="NBO66" s="95"/>
      <c r="NBP66" s="92"/>
      <c r="NBQ66" s="93"/>
      <c r="NBR66" s="92"/>
      <c r="NBS66" s="92"/>
      <c r="NBT66" s="94"/>
      <c r="NBU66" s="95"/>
      <c r="NBV66" s="92"/>
      <c r="NBW66" s="93"/>
      <c r="NBX66" s="92"/>
      <c r="NBY66" s="92"/>
      <c r="NBZ66" s="94"/>
      <c r="NCA66" s="95"/>
      <c r="NCB66" s="92"/>
      <c r="NCC66" s="93"/>
      <c r="NCD66" s="92"/>
      <c r="NCE66" s="92"/>
      <c r="NCF66" s="94"/>
      <c r="NCG66" s="95"/>
      <c r="NCH66" s="92"/>
      <c r="NCI66" s="93"/>
      <c r="NCJ66" s="92"/>
      <c r="NCK66" s="92"/>
      <c r="NCL66" s="94"/>
      <c r="NCM66" s="95"/>
      <c r="NCN66" s="92"/>
      <c r="NCO66" s="93"/>
      <c r="NCP66" s="92"/>
      <c r="NCQ66" s="92"/>
      <c r="NCR66" s="94"/>
      <c r="NCS66" s="95"/>
      <c r="NCT66" s="92"/>
      <c r="NCU66" s="93"/>
      <c r="NCV66" s="92"/>
      <c r="NCW66" s="92"/>
      <c r="NCX66" s="94"/>
      <c r="NCY66" s="95"/>
      <c r="NCZ66" s="92"/>
      <c r="NDA66" s="93"/>
      <c r="NDB66" s="92"/>
      <c r="NDC66" s="92"/>
      <c r="NDD66" s="94"/>
      <c r="NDE66" s="95"/>
      <c r="NDF66" s="92"/>
      <c r="NDG66" s="93"/>
      <c r="NDH66" s="92"/>
      <c r="NDI66" s="92"/>
      <c r="NDJ66" s="94"/>
      <c r="NDK66" s="95"/>
      <c r="NDL66" s="92"/>
      <c r="NDM66" s="93"/>
      <c r="NDN66" s="92"/>
      <c r="NDO66" s="92"/>
      <c r="NDP66" s="94"/>
      <c r="NDQ66" s="95"/>
      <c r="NDR66" s="92"/>
      <c r="NDS66" s="93"/>
      <c r="NDT66" s="92"/>
      <c r="NDU66" s="92"/>
      <c r="NDV66" s="94"/>
      <c r="NDW66" s="95"/>
      <c r="NDX66" s="92"/>
      <c r="NDY66" s="93"/>
      <c r="NDZ66" s="92"/>
      <c r="NEA66" s="92"/>
      <c r="NEB66" s="94"/>
      <c r="NEC66" s="95"/>
      <c r="NED66" s="92"/>
      <c r="NEE66" s="93"/>
      <c r="NEF66" s="92"/>
      <c r="NEG66" s="92"/>
      <c r="NEH66" s="94"/>
      <c r="NEI66" s="95"/>
      <c r="NEJ66" s="92"/>
      <c r="NEK66" s="93"/>
      <c r="NEL66" s="92"/>
      <c r="NEM66" s="92"/>
      <c r="NEN66" s="94"/>
      <c r="NEO66" s="95"/>
      <c r="NEP66" s="92"/>
      <c r="NEQ66" s="93"/>
      <c r="NER66" s="92"/>
      <c r="NES66" s="92"/>
      <c r="NET66" s="94"/>
      <c r="NEU66" s="95"/>
      <c r="NEV66" s="92"/>
      <c r="NEW66" s="93"/>
      <c r="NEX66" s="92"/>
      <c r="NEY66" s="92"/>
      <c r="NEZ66" s="94"/>
      <c r="NFA66" s="95"/>
      <c r="NFB66" s="92"/>
      <c r="NFC66" s="93"/>
      <c r="NFD66" s="92"/>
      <c r="NFE66" s="92"/>
      <c r="NFF66" s="94"/>
      <c r="NFG66" s="95"/>
      <c r="NFH66" s="92"/>
      <c r="NFI66" s="93"/>
      <c r="NFJ66" s="92"/>
      <c r="NFK66" s="92"/>
      <c r="NFL66" s="94"/>
      <c r="NFM66" s="95"/>
      <c r="NFN66" s="92"/>
      <c r="NFO66" s="93"/>
      <c r="NFP66" s="92"/>
      <c r="NFQ66" s="92"/>
      <c r="NFR66" s="94"/>
      <c r="NFS66" s="95"/>
      <c r="NFT66" s="92"/>
      <c r="NFU66" s="93"/>
      <c r="NFV66" s="92"/>
      <c r="NFW66" s="92"/>
      <c r="NFX66" s="94"/>
      <c r="NFY66" s="95"/>
      <c r="NFZ66" s="92"/>
      <c r="NGA66" s="93"/>
      <c r="NGB66" s="92"/>
      <c r="NGC66" s="92"/>
      <c r="NGD66" s="94"/>
      <c r="NGE66" s="95"/>
      <c r="NGF66" s="92"/>
      <c r="NGG66" s="93"/>
      <c r="NGH66" s="92"/>
      <c r="NGI66" s="92"/>
      <c r="NGJ66" s="94"/>
      <c r="NGK66" s="95"/>
      <c r="NGL66" s="92"/>
      <c r="NGM66" s="93"/>
      <c r="NGN66" s="92"/>
      <c r="NGO66" s="92"/>
      <c r="NGP66" s="94"/>
      <c r="NGQ66" s="95"/>
      <c r="NGR66" s="92"/>
      <c r="NGS66" s="93"/>
      <c r="NGT66" s="92"/>
      <c r="NGU66" s="92"/>
      <c r="NGV66" s="94"/>
      <c r="NGW66" s="95"/>
      <c r="NGX66" s="92"/>
      <c r="NGY66" s="93"/>
      <c r="NGZ66" s="92"/>
      <c r="NHA66" s="92"/>
      <c r="NHB66" s="94"/>
      <c r="NHC66" s="95"/>
      <c r="NHD66" s="92"/>
      <c r="NHE66" s="93"/>
      <c r="NHF66" s="92"/>
      <c r="NHG66" s="92"/>
      <c r="NHH66" s="94"/>
      <c r="NHI66" s="95"/>
      <c r="NHJ66" s="92"/>
      <c r="NHK66" s="93"/>
      <c r="NHL66" s="92"/>
      <c r="NHM66" s="92"/>
      <c r="NHN66" s="94"/>
      <c r="NHO66" s="95"/>
      <c r="NHP66" s="92"/>
      <c r="NHQ66" s="93"/>
      <c r="NHR66" s="92"/>
      <c r="NHS66" s="92"/>
      <c r="NHT66" s="94"/>
      <c r="NHU66" s="95"/>
      <c r="NHV66" s="92"/>
      <c r="NHW66" s="93"/>
      <c r="NHX66" s="92"/>
      <c r="NHY66" s="92"/>
      <c r="NHZ66" s="94"/>
      <c r="NIA66" s="95"/>
      <c r="NIB66" s="92"/>
      <c r="NIC66" s="93"/>
      <c r="NID66" s="92"/>
      <c r="NIE66" s="92"/>
      <c r="NIF66" s="94"/>
      <c r="NIG66" s="95"/>
      <c r="NIH66" s="92"/>
      <c r="NII66" s="93"/>
      <c r="NIJ66" s="92"/>
      <c r="NIK66" s="92"/>
      <c r="NIL66" s="94"/>
      <c r="NIM66" s="95"/>
      <c r="NIN66" s="92"/>
      <c r="NIO66" s="93"/>
      <c r="NIP66" s="92"/>
      <c r="NIQ66" s="92"/>
      <c r="NIR66" s="94"/>
      <c r="NIS66" s="95"/>
      <c r="NIT66" s="92"/>
      <c r="NIU66" s="93"/>
      <c r="NIV66" s="92"/>
      <c r="NIW66" s="92"/>
      <c r="NIX66" s="94"/>
      <c r="NIY66" s="95"/>
      <c r="NIZ66" s="92"/>
      <c r="NJA66" s="93"/>
      <c r="NJB66" s="92"/>
      <c r="NJC66" s="92"/>
      <c r="NJD66" s="94"/>
      <c r="NJE66" s="95"/>
      <c r="NJF66" s="92"/>
      <c r="NJG66" s="93"/>
      <c r="NJH66" s="92"/>
      <c r="NJI66" s="92"/>
      <c r="NJJ66" s="94"/>
      <c r="NJK66" s="95"/>
      <c r="NJL66" s="92"/>
      <c r="NJM66" s="93"/>
      <c r="NJN66" s="92"/>
      <c r="NJO66" s="92"/>
      <c r="NJP66" s="94"/>
      <c r="NJQ66" s="95"/>
      <c r="NJR66" s="92"/>
      <c r="NJS66" s="93"/>
      <c r="NJT66" s="92"/>
      <c r="NJU66" s="92"/>
      <c r="NJV66" s="94"/>
      <c r="NJW66" s="95"/>
      <c r="NJX66" s="92"/>
      <c r="NJY66" s="93"/>
      <c r="NJZ66" s="92"/>
      <c r="NKA66" s="92"/>
      <c r="NKB66" s="94"/>
      <c r="NKC66" s="95"/>
      <c r="NKD66" s="92"/>
      <c r="NKE66" s="93"/>
      <c r="NKF66" s="92"/>
      <c r="NKG66" s="92"/>
      <c r="NKH66" s="94"/>
      <c r="NKI66" s="95"/>
      <c r="NKJ66" s="92"/>
      <c r="NKK66" s="93"/>
      <c r="NKL66" s="92"/>
      <c r="NKM66" s="92"/>
      <c r="NKN66" s="94"/>
      <c r="NKO66" s="95"/>
      <c r="NKP66" s="92"/>
      <c r="NKQ66" s="93"/>
      <c r="NKR66" s="92"/>
      <c r="NKS66" s="92"/>
      <c r="NKT66" s="94"/>
      <c r="NKU66" s="95"/>
      <c r="NKV66" s="92"/>
      <c r="NKW66" s="93"/>
      <c r="NKX66" s="92"/>
      <c r="NKY66" s="92"/>
      <c r="NKZ66" s="94"/>
      <c r="NLA66" s="95"/>
      <c r="NLB66" s="92"/>
      <c r="NLC66" s="93"/>
      <c r="NLD66" s="92"/>
      <c r="NLE66" s="92"/>
      <c r="NLF66" s="94"/>
      <c r="NLG66" s="95"/>
      <c r="NLH66" s="92"/>
      <c r="NLI66" s="93"/>
      <c r="NLJ66" s="92"/>
      <c r="NLK66" s="92"/>
      <c r="NLL66" s="94"/>
      <c r="NLM66" s="95"/>
      <c r="NLN66" s="92"/>
      <c r="NLO66" s="93"/>
      <c r="NLP66" s="92"/>
      <c r="NLQ66" s="92"/>
      <c r="NLR66" s="94"/>
      <c r="NLS66" s="95"/>
      <c r="NLT66" s="92"/>
      <c r="NLU66" s="93"/>
      <c r="NLV66" s="92"/>
      <c r="NLW66" s="92"/>
      <c r="NLX66" s="94"/>
      <c r="NLY66" s="95"/>
      <c r="NLZ66" s="92"/>
      <c r="NMA66" s="93"/>
      <c r="NMB66" s="92"/>
      <c r="NMC66" s="92"/>
      <c r="NMD66" s="94"/>
      <c r="NME66" s="95"/>
      <c r="NMF66" s="92"/>
      <c r="NMG66" s="93"/>
      <c r="NMH66" s="92"/>
      <c r="NMI66" s="92"/>
      <c r="NMJ66" s="94"/>
      <c r="NMK66" s="95"/>
      <c r="NML66" s="92"/>
      <c r="NMM66" s="93"/>
      <c r="NMN66" s="92"/>
      <c r="NMO66" s="92"/>
      <c r="NMP66" s="94"/>
      <c r="NMQ66" s="95"/>
      <c r="NMR66" s="92"/>
      <c r="NMS66" s="93"/>
      <c r="NMT66" s="92"/>
      <c r="NMU66" s="92"/>
      <c r="NMV66" s="94"/>
      <c r="NMW66" s="95"/>
      <c r="NMX66" s="92"/>
      <c r="NMY66" s="93"/>
      <c r="NMZ66" s="92"/>
      <c r="NNA66" s="92"/>
      <c r="NNB66" s="94"/>
      <c r="NNC66" s="95"/>
      <c r="NND66" s="92"/>
      <c r="NNE66" s="93"/>
      <c r="NNF66" s="92"/>
      <c r="NNG66" s="92"/>
      <c r="NNH66" s="94"/>
      <c r="NNI66" s="95"/>
      <c r="NNJ66" s="92"/>
      <c r="NNK66" s="93"/>
      <c r="NNL66" s="92"/>
      <c r="NNM66" s="92"/>
      <c r="NNN66" s="94"/>
      <c r="NNO66" s="95"/>
      <c r="NNP66" s="92"/>
      <c r="NNQ66" s="93"/>
      <c r="NNR66" s="92"/>
      <c r="NNS66" s="92"/>
      <c r="NNT66" s="94"/>
      <c r="NNU66" s="95"/>
      <c r="NNV66" s="92"/>
      <c r="NNW66" s="93"/>
      <c r="NNX66" s="92"/>
      <c r="NNY66" s="92"/>
      <c r="NNZ66" s="94"/>
      <c r="NOA66" s="95"/>
      <c r="NOB66" s="92"/>
      <c r="NOC66" s="93"/>
      <c r="NOD66" s="92"/>
      <c r="NOE66" s="92"/>
      <c r="NOF66" s="94"/>
      <c r="NOG66" s="95"/>
      <c r="NOH66" s="92"/>
      <c r="NOI66" s="93"/>
      <c r="NOJ66" s="92"/>
      <c r="NOK66" s="92"/>
      <c r="NOL66" s="94"/>
      <c r="NOM66" s="95"/>
      <c r="NON66" s="92"/>
      <c r="NOO66" s="93"/>
      <c r="NOP66" s="92"/>
      <c r="NOQ66" s="92"/>
      <c r="NOR66" s="94"/>
      <c r="NOS66" s="95"/>
      <c r="NOT66" s="92"/>
      <c r="NOU66" s="93"/>
      <c r="NOV66" s="92"/>
      <c r="NOW66" s="92"/>
      <c r="NOX66" s="94"/>
      <c r="NOY66" s="95"/>
      <c r="NOZ66" s="92"/>
      <c r="NPA66" s="93"/>
      <c r="NPB66" s="92"/>
      <c r="NPC66" s="92"/>
      <c r="NPD66" s="94"/>
      <c r="NPE66" s="95"/>
      <c r="NPF66" s="92"/>
      <c r="NPG66" s="93"/>
      <c r="NPH66" s="92"/>
      <c r="NPI66" s="92"/>
      <c r="NPJ66" s="94"/>
      <c r="NPK66" s="95"/>
      <c r="NPL66" s="92"/>
      <c r="NPM66" s="93"/>
      <c r="NPN66" s="92"/>
      <c r="NPO66" s="92"/>
      <c r="NPP66" s="94"/>
      <c r="NPQ66" s="95"/>
      <c r="NPR66" s="92"/>
      <c r="NPS66" s="93"/>
      <c r="NPT66" s="92"/>
      <c r="NPU66" s="92"/>
      <c r="NPV66" s="94"/>
      <c r="NPW66" s="95"/>
      <c r="NPX66" s="92"/>
      <c r="NPY66" s="93"/>
      <c r="NPZ66" s="92"/>
      <c r="NQA66" s="92"/>
      <c r="NQB66" s="94"/>
      <c r="NQC66" s="95"/>
      <c r="NQD66" s="92"/>
      <c r="NQE66" s="93"/>
      <c r="NQF66" s="92"/>
      <c r="NQG66" s="92"/>
      <c r="NQH66" s="94"/>
      <c r="NQI66" s="95"/>
      <c r="NQJ66" s="92"/>
      <c r="NQK66" s="93"/>
      <c r="NQL66" s="92"/>
      <c r="NQM66" s="92"/>
      <c r="NQN66" s="94"/>
      <c r="NQO66" s="95"/>
      <c r="NQP66" s="92"/>
      <c r="NQQ66" s="93"/>
      <c r="NQR66" s="92"/>
      <c r="NQS66" s="92"/>
      <c r="NQT66" s="94"/>
      <c r="NQU66" s="95"/>
      <c r="NQV66" s="92"/>
      <c r="NQW66" s="93"/>
      <c r="NQX66" s="92"/>
      <c r="NQY66" s="92"/>
      <c r="NQZ66" s="94"/>
      <c r="NRA66" s="95"/>
      <c r="NRB66" s="92"/>
      <c r="NRC66" s="93"/>
      <c r="NRD66" s="92"/>
      <c r="NRE66" s="92"/>
      <c r="NRF66" s="94"/>
      <c r="NRG66" s="95"/>
      <c r="NRH66" s="92"/>
      <c r="NRI66" s="93"/>
      <c r="NRJ66" s="92"/>
      <c r="NRK66" s="92"/>
      <c r="NRL66" s="94"/>
      <c r="NRM66" s="95"/>
      <c r="NRN66" s="92"/>
      <c r="NRO66" s="93"/>
      <c r="NRP66" s="92"/>
      <c r="NRQ66" s="92"/>
      <c r="NRR66" s="94"/>
      <c r="NRS66" s="95"/>
      <c r="NRT66" s="92"/>
      <c r="NRU66" s="93"/>
      <c r="NRV66" s="92"/>
      <c r="NRW66" s="92"/>
      <c r="NRX66" s="94"/>
      <c r="NRY66" s="95"/>
      <c r="NRZ66" s="92"/>
      <c r="NSA66" s="93"/>
      <c r="NSB66" s="92"/>
      <c r="NSC66" s="92"/>
      <c r="NSD66" s="94"/>
      <c r="NSE66" s="95"/>
      <c r="NSF66" s="92"/>
      <c r="NSG66" s="93"/>
      <c r="NSH66" s="92"/>
      <c r="NSI66" s="92"/>
      <c r="NSJ66" s="94"/>
      <c r="NSK66" s="95"/>
      <c r="NSL66" s="92"/>
      <c r="NSM66" s="93"/>
      <c r="NSN66" s="92"/>
      <c r="NSO66" s="92"/>
      <c r="NSP66" s="94"/>
      <c r="NSQ66" s="95"/>
      <c r="NSR66" s="92"/>
      <c r="NSS66" s="93"/>
      <c r="NST66" s="92"/>
      <c r="NSU66" s="92"/>
      <c r="NSV66" s="94"/>
      <c r="NSW66" s="95"/>
      <c r="NSX66" s="92"/>
      <c r="NSY66" s="93"/>
      <c r="NSZ66" s="92"/>
      <c r="NTA66" s="92"/>
      <c r="NTB66" s="94"/>
      <c r="NTC66" s="95"/>
      <c r="NTD66" s="92"/>
      <c r="NTE66" s="93"/>
      <c r="NTF66" s="92"/>
      <c r="NTG66" s="92"/>
      <c r="NTH66" s="94"/>
      <c r="NTI66" s="95"/>
      <c r="NTJ66" s="92"/>
      <c r="NTK66" s="93"/>
      <c r="NTL66" s="92"/>
      <c r="NTM66" s="92"/>
      <c r="NTN66" s="94"/>
      <c r="NTO66" s="95"/>
      <c r="NTP66" s="92"/>
      <c r="NTQ66" s="93"/>
      <c r="NTR66" s="92"/>
      <c r="NTS66" s="92"/>
      <c r="NTT66" s="94"/>
      <c r="NTU66" s="95"/>
      <c r="NTV66" s="92"/>
      <c r="NTW66" s="93"/>
      <c r="NTX66" s="92"/>
      <c r="NTY66" s="92"/>
      <c r="NTZ66" s="94"/>
      <c r="NUA66" s="95"/>
      <c r="NUB66" s="92"/>
      <c r="NUC66" s="93"/>
      <c r="NUD66" s="92"/>
      <c r="NUE66" s="92"/>
      <c r="NUF66" s="94"/>
      <c r="NUG66" s="95"/>
      <c r="NUH66" s="92"/>
      <c r="NUI66" s="93"/>
      <c r="NUJ66" s="92"/>
      <c r="NUK66" s="92"/>
      <c r="NUL66" s="94"/>
      <c r="NUM66" s="95"/>
      <c r="NUN66" s="92"/>
      <c r="NUO66" s="93"/>
      <c r="NUP66" s="92"/>
      <c r="NUQ66" s="92"/>
      <c r="NUR66" s="94"/>
      <c r="NUS66" s="95"/>
      <c r="NUT66" s="92"/>
      <c r="NUU66" s="93"/>
      <c r="NUV66" s="92"/>
      <c r="NUW66" s="92"/>
      <c r="NUX66" s="94"/>
      <c r="NUY66" s="95"/>
      <c r="NUZ66" s="92"/>
      <c r="NVA66" s="93"/>
      <c r="NVB66" s="92"/>
      <c r="NVC66" s="92"/>
      <c r="NVD66" s="94"/>
      <c r="NVE66" s="95"/>
      <c r="NVF66" s="92"/>
      <c r="NVG66" s="93"/>
      <c r="NVH66" s="92"/>
      <c r="NVI66" s="92"/>
      <c r="NVJ66" s="94"/>
      <c r="NVK66" s="95"/>
      <c r="NVL66" s="92"/>
      <c r="NVM66" s="93"/>
      <c r="NVN66" s="92"/>
      <c r="NVO66" s="92"/>
      <c r="NVP66" s="94"/>
      <c r="NVQ66" s="95"/>
      <c r="NVR66" s="92"/>
      <c r="NVS66" s="93"/>
      <c r="NVT66" s="92"/>
      <c r="NVU66" s="92"/>
      <c r="NVV66" s="94"/>
      <c r="NVW66" s="95"/>
      <c r="NVX66" s="92"/>
      <c r="NVY66" s="93"/>
      <c r="NVZ66" s="92"/>
      <c r="NWA66" s="92"/>
      <c r="NWB66" s="94"/>
      <c r="NWC66" s="95"/>
      <c r="NWD66" s="92"/>
      <c r="NWE66" s="93"/>
      <c r="NWF66" s="92"/>
      <c r="NWG66" s="92"/>
      <c r="NWH66" s="94"/>
      <c r="NWI66" s="95"/>
      <c r="NWJ66" s="92"/>
      <c r="NWK66" s="93"/>
      <c r="NWL66" s="92"/>
      <c r="NWM66" s="92"/>
      <c r="NWN66" s="94"/>
      <c r="NWO66" s="95"/>
      <c r="NWP66" s="92"/>
      <c r="NWQ66" s="93"/>
      <c r="NWR66" s="92"/>
      <c r="NWS66" s="92"/>
      <c r="NWT66" s="94"/>
      <c r="NWU66" s="95"/>
      <c r="NWV66" s="92"/>
      <c r="NWW66" s="93"/>
      <c r="NWX66" s="92"/>
      <c r="NWY66" s="92"/>
      <c r="NWZ66" s="94"/>
      <c r="NXA66" s="95"/>
      <c r="NXB66" s="92"/>
      <c r="NXC66" s="93"/>
      <c r="NXD66" s="92"/>
      <c r="NXE66" s="92"/>
      <c r="NXF66" s="94"/>
      <c r="NXG66" s="95"/>
      <c r="NXH66" s="92"/>
      <c r="NXI66" s="93"/>
      <c r="NXJ66" s="92"/>
      <c r="NXK66" s="92"/>
      <c r="NXL66" s="94"/>
      <c r="NXM66" s="95"/>
      <c r="NXN66" s="92"/>
      <c r="NXO66" s="93"/>
      <c r="NXP66" s="92"/>
      <c r="NXQ66" s="92"/>
      <c r="NXR66" s="94"/>
      <c r="NXS66" s="95"/>
      <c r="NXT66" s="92"/>
      <c r="NXU66" s="93"/>
      <c r="NXV66" s="92"/>
      <c r="NXW66" s="92"/>
      <c r="NXX66" s="94"/>
      <c r="NXY66" s="95"/>
      <c r="NXZ66" s="92"/>
      <c r="NYA66" s="93"/>
      <c r="NYB66" s="92"/>
      <c r="NYC66" s="92"/>
      <c r="NYD66" s="94"/>
      <c r="NYE66" s="95"/>
      <c r="NYF66" s="92"/>
      <c r="NYG66" s="93"/>
      <c r="NYH66" s="92"/>
      <c r="NYI66" s="92"/>
      <c r="NYJ66" s="94"/>
      <c r="NYK66" s="95"/>
      <c r="NYL66" s="92"/>
      <c r="NYM66" s="93"/>
      <c r="NYN66" s="92"/>
      <c r="NYO66" s="92"/>
      <c r="NYP66" s="94"/>
      <c r="NYQ66" s="95"/>
      <c r="NYR66" s="92"/>
      <c r="NYS66" s="93"/>
      <c r="NYT66" s="92"/>
      <c r="NYU66" s="92"/>
      <c r="NYV66" s="94"/>
      <c r="NYW66" s="95"/>
      <c r="NYX66" s="92"/>
      <c r="NYY66" s="93"/>
      <c r="NYZ66" s="92"/>
      <c r="NZA66" s="92"/>
      <c r="NZB66" s="94"/>
      <c r="NZC66" s="95"/>
      <c r="NZD66" s="92"/>
      <c r="NZE66" s="93"/>
      <c r="NZF66" s="92"/>
      <c r="NZG66" s="92"/>
      <c r="NZH66" s="94"/>
      <c r="NZI66" s="95"/>
      <c r="NZJ66" s="92"/>
      <c r="NZK66" s="93"/>
      <c r="NZL66" s="92"/>
      <c r="NZM66" s="92"/>
      <c r="NZN66" s="94"/>
      <c r="NZO66" s="95"/>
      <c r="NZP66" s="92"/>
      <c r="NZQ66" s="93"/>
      <c r="NZR66" s="92"/>
      <c r="NZS66" s="92"/>
      <c r="NZT66" s="94"/>
      <c r="NZU66" s="95"/>
      <c r="NZV66" s="92"/>
      <c r="NZW66" s="93"/>
      <c r="NZX66" s="92"/>
      <c r="NZY66" s="92"/>
      <c r="NZZ66" s="94"/>
      <c r="OAA66" s="95"/>
      <c r="OAB66" s="92"/>
      <c r="OAC66" s="93"/>
      <c r="OAD66" s="92"/>
      <c r="OAE66" s="92"/>
      <c r="OAF66" s="94"/>
      <c r="OAG66" s="95"/>
      <c r="OAH66" s="92"/>
      <c r="OAI66" s="93"/>
      <c r="OAJ66" s="92"/>
      <c r="OAK66" s="92"/>
      <c r="OAL66" s="94"/>
      <c r="OAM66" s="95"/>
      <c r="OAN66" s="92"/>
      <c r="OAO66" s="93"/>
      <c r="OAP66" s="92"/>
      <c r="OAQ66" s="92"/>
      <c r="OAR66" s="94"/>
      <c r="OAS66" s="95"/>
      <c r="OAT66" s="92"/>
      <c r="OAU66" s="93"/>
      <c r="OAV66" s="92"/>
      <c r="OAW66" s="92"/>
      <c r="OAX66" s="94"/>
      <c r="OAY66" s="95"/>
      <c r="OAZ66" s="92"/>
      <c r="OBA66" s="93"/>
      <c r="OBB66" s="92"/>
      <c r="OBC66" s="92"/>
      <c r="OBD66" s="94"/>
      <c r="OBE66" s="95"/>
      <c r="OBF66" s="92"/>
      <c r="OBG66" s="93"/>
      <c r="OBH66" s="92"/>
      <c r="OBI66" s="92"/>
      <c r="OBJ66" s="94"/>
      <c r="OBK66" s="95"/>
      <c r="OBL66" s="92"/>
      <c r="OBM66" s="93"/>
      <c r="OBN66" s="92"/>
      <c r="OBO66" s="92"/>
      <c r="OBP66" s="94"/>
      <c r="OBQ66" s="95"/>
      <c r="OBR66" s="92"/>
      <c r="OBS66" s="93"/>
      <c r="OBT66" s="92"/>
      <c r="OBU66" s="92"/>
      <c r="OBV66" s="94"/>
      <c r="OBW66" s="95"/>
      <c r="OBX66" s="92"/>
      <c r="OBY66" s="93"/>
      <c r="OBZ66" s="92"/>
      <c r="OCA66" s="92"/>
      <c r="OCB66" s="94"/>
      <c r="OCC66" s="95"/>
      <c r="OCD66" s="92"/>
      <c r="OCE66" s="93"/>
      <c r="OCF66" s="92"/>
      <c r="OCG66" s="92"/>
      <c r="OCH66" s="94"/>
      <c r="OCI66" s="95"/>
      <c r="OCJ66" s="92"/>
      <c r="OCK66" s="93"/>
      <c r="OCL66" s="92"/>
      <c r="OCM66" s="92"/>
      <c r="OCN66" s="94"/>
      <c r="OCO66" s="95"/>
      <c r="OCP66" s="92"/>
      <c r="OCQ66" s="93"/>
      <c r="OCR66" s="92"/>
      <c r="OCS66" s="92"/>
      <c r="OCT66" s="94"/>
      <c r="OCU66" s="95"/>
      <c r="OCV66" s="92"/>
      <c r="OCW66" s="93"/>
      <c r="OCX66" s="92"/>
      <c r="OCY66" s="92"/>
      <c r="OCZ66" s="94"/>
      <c r="ODA66" s="95"/>
      <c r="ODB66" s="92"/>
      <c r="ODC66" s="93"/>
      <c r="ODD66" s="92"/>
      <c r="ODE66" s="92"/>
      <c r="ODF66" s="94"/>
      <c r="ODG66" s="95"/>
      <c r="ODH66" s="92"/>
      <c r="ODI66" s="93"/>
      <c r="ODJ66" s="92"/>
      <c r="ODK66" s="92"/>
      <c r="ODL66" s="94"/>
      <c r="ODM66" s="95"/>
      <c r="ODN66" s="92"/>
      <c r="ODO66" s="93"/>
      <c r="ODP66" s="92"/>
      <c r="ODQ66" s="92"/>
      <c r="ODR66" s="94"/>
      <c r="ODS66" s="95"/>
      <c r="ODT66" s="92"/>
      <c r="ODU66" s="93"/>
      <c r="ODV66" s="92"/>
      <c r="ODW66" s="92"/>
      <c r="ODX66" s="94"/>
      <c r="ODY66" s="95"/>
      <c r="ODZ66" s="92"/>
      <c r="OEA66" s="93"/>
      <c r="OEB66" s="92"/>
      <c r="OEC66" s="92"/>
      <c r="OED66" s="94"/>
      <c r="OEE66" s="95"/>
      <c r="OEF66" s="92"/>
      <c r="OEG66" s="93"/>
      <c r="OEH66" s="92"/>
      <c r="OEI66" s="92"/>
      <c r="OEJ66" s="94"/>
      <c r="OEK66" s="95"/>
      <c r="OEL66" s="92"/>
      <c r="OEM66" s="93"/>
      <c r="OEN66" s="92"/>
      <c r="OEO66" s="92"/>
      <c r="OEP66" s="94"/>
      <c r="OEQ66" s="95"/>
      <c r="OER66" s="92"/>
      <c r="OES66" s="93"/>
      <c r="OET66" s="92"/>
      <c r="OEU66" s="92"/>
      <c r="OEV66" s="94"/>
      <c r="OEW66" s="95"/>
      <c r="OEX66" s="92"/>
      <c r="OEY66" s="93"/>
      <c r="OEZ66" s="92"/>
      <c r="OFA66" s="92"/>
      <c r="OFB66" s="94"/>
      <c r="OFC66" s="95"/>
      <c r="OFD66" s="92"/>
      <c r="OFE66" s="93"/>
      <c r="OFF66" s="92"/>
      <c r="OFG66" s="92"/>
      <c r="OFH66" s="94"/>
      <c r="OFI66" s="95"/>
      <c r="OFJ66" s="92"/>
      <c r="OFK66" s="93"/>
      <c r="OFL66" s="92"/>
      <c r="OFM66" s="92"/>
      <c r="OFN66" s="94"/>
      <c r="OFO66" s="95"/>
      <c r="OFP66" s="92"/>
      <c r="OFQ66" s="93"/>
      <c r="OFR66" s="92"/>
      <c r="OFS66" s="92"/>
      <c r="OFT66" s="94"/>
      <c r="OFU66" s="95"/>
      <c r="OFV66" s="92"/>
      <c r="OFW66" s="93"/>
      <c r="OFX66" s="92"/>
      <c r="OFY66" s="92"/>
      <c r="OFZ66" s="94"/>
      <c r="OGA66" s="95"/>
      <c r="OGB66" s="92"/>
      <c r="OGC66" s="93"/>
      <c r="OGD66" s="92"/>
      <c r="OGE66" s="92"/>
      <c r="OGF66" s="94"/>
      <c r="OGG66" s="95"/>
      <c r="OGH66" s="92"/>
      <c r="OGI66" s="93"/>
      <c r="OGJ66" s="92"/>
      <c r="OGK66" s="92"/>
      <c r="OGL66" s="94"/>
      <c r="OGM66" s="95"/>
      <c r="OGN66" s="92"/>
      <c r="OGO66" s="93"/>
      <c r="OGP66" s="92"/>
      <c r="OGQ66" s="92"/>
      <c r="OGR66" s="94"/>
      <c r="OGS66" s="95"/>
      <c r="OGT66" s="92"/>
      <c r="OGU66" s="93"/>
      <c r="OGV66" s="92"/>
      <c r="OGW66" s="92"/>
      <c r="OGX66" s="94"/>
      <c r="OGY66" s="95"/>
      <c r="OGZ66" s="92"/>
      <c r="OHA66" s="93"/>
      <c r="OHB66" s="92"/>
      <c r="OHC66" s="92"/>
      <c r="OHD66" s="94"/>
      <c r="OHE66" s="95"/>
      <c r="OHF66" s="92"/>
      <c r="OHG66" s="93"/>
      <c r="OHH66" s="92"/>
      <c r="OHI66" s="92"/>
      <c r="OHJ66" s="94"/>
      <c r="OHK66" s="95"/>
      <c r="OHL66" s="92"/>
      <c r="OHM66" s="93"/>
      <c r="OHN66" s="92"/>
      <c r="OHO66" s="92"/>
      <c r="OHP66" s="94"/>
      <c r="OHQ66" s="95"/>
      <c r="OHR66" s="92"/>
      <c r="OHS66" s="93"/>
      <c r="OHT66" s="92"/>
      <c r="OHU66" s="92"/>
      <c r="OHV66" s="94"/>
      <c r="OHW66" s="95"/>
      <c r="OHX66" s="92"/>
      <c r="OHY66" s="93"/>
      <c r="OHZ66" s="92"/>
      <c r="OIA66" s="92"/>
      <c r="OIB66" s="94"/>
      <c r="OIC66" s="95"/>
      <c r="OID66" s="92"/>
      <c r="OIE66" s="93"/>
      <c r="OIF66" s="92"/>
      <c r="OIG66" s="92"/>
      <c r="OIH66" s="94"/>
      <c r="OII66" s="95"/>
      <c r="OIJ66" s="92"/>
      <c r="OIK66" s="93"/>
      <c r="OIL66" s="92"/>
      <c r="OIM66" s="92"/>
      <c r="OIN66" s="94"/>
      <c r="OIO66" s="95"/>
      <c r="OIP66" s="92"/>
      <c r="OIQ66" s="93"/>
      <c r="OIR66" s="92"/>
      <c r="OIS66" s="92"/>
      <c r="OIT66" s="94"/>
      <c r="OIU66" s="95"/>
      <c r="OIV66" s="92"/>
      <c r="OIW66" s="93"/>
      <c r="OIX66" s="92"/>
      <c r="OIY66" s="92"/>
      <c r="OIZ66" s="94"/>
      <c r="OJA66" s="95"/>
      <c r="OJB66" s="92"/>
      <c r="OJC66" s="93"/>
      <c r="OJD66" s="92"/>
      <c r="OJE66" s="92"/>
      <c r="OJF66" s="94"/>
      <c r="OJG66" s="95"/>
      <c r="OJH66" s="92"/>
      <c r="OJI66" s="93"/>
      <c r="OJJ66" s="92"/>
      <c r="OJK66" s="92"/>
      <c r="OJL66" s="94"/>
      <c r="OJM66" s="95"/>
      <c r="OJN66" s="92"/>
      <c r="OJO66" s="93"/>
      <c r="OJP66" s="92"/>
      <c r="OJQ66" s="92"/>
      <c r="OJR66" s="94"/>
      <c r="OJS66" s="95"/>
      <c r="OJT66" s="92"/>
      <c r="OJU66" s="93"/>
      <c r="OJV66" s="92"/>
      <c r="OJW66" s="92"/>
      <c r="OJX66" s="94"/>
      <c r="OJY66" s="95"/>
      <c r="OJZ66" s="92"/>
      <c r="OKA66" s="93"/>
      <c r="OKB66" s="92"/>
      <c r="OKC66" s="92"/>
      <c r="OKD66" s="94"/>
      <c r="OKE66" s="95"/>
      <c r="OKF66" s="92"/>
      <c r="OKG66" s="93"/>
      <c r="OKH66" s="92"/>
      <c r="OKI66" s="92"/>
      <c r="OKJ66" s="94"/>
      <c r="OKK66" s="95"/>
      <c r="OKL66" s="92"/>
      <c r="OKM66" s="93"/>
      <c r="OKN66" s="92"/>
      <c r="OKO66" s="92"/>
      <c r="OKP66" s="94"/>
      <c r="OKQ66" s="95"/>
      <c r="OKR66" s="92"/>
      <c r="OKS66" s="93"/>
      <c r="OKT66" s="92"/>
      <c r="OKU66" s="92"/>
      <c r="OKV66" s="94"/>
      <c r="OKW66" s="95"/>
      <c r="OKX66" s="92"/>
      <c r="OKY66" s="93"/>
      <c r="OKZ66" s="92"/>
      <c r="OLA66" s="92"/>
      <c r="OLB66" s="94"/>
      <c r="OLC66" s="95"/>
      <c r="OLD66" s="92"/>
      <c r="OLE66" s="93"/>
      <c r="OLF66" s="92"/>
      <c r="OLG66" s="92"/>
      <c r="OLH66" s="94"/>
      <c r="OLI66" s="95"/>
      <c r="OLJ66" s="92"/>
      <c r="OLK66" s="93"/>
      <c r="OLL66" s="92"/>
      <c r="OLM66" s="92"/>
      <c r="OLN66" s="94"/>
      <c r="OLO66" s="95"/>
      <c r="OLP66" s="92"/>
      <c r="OLQ66" s="93"/>
      <c r="OLR66" s="92"/>
      <c r="OLS66" s="92"/>
      <c r="OLT66" s="94"/>
      <c r="OLU66" s="95"/>
      <c r="OLV66" s="92"/>
      <c r="OLW66" s="93"/>
      <c r="OLX66" s="92"/>
      <c r="OLY66" s="92"/>
      <c r="OLZ66" s="94"/>
      <c r="OMA66" s="95"/>
      <c r="OMB66" s="92"/>
      <c r="OMC66" s="93"/>
      <c r="OMD66" s="92"/>
      <c r="OME66" s="92"/>
      <c r="OMF66" s="94"/>
      <c r="OMG66" s="95"/>
      <c r="OMH66" s="92"/>
      <c r="OMI66" s="93"/>
      <c r="OMJ66" s="92"/>
      <c r="OMK66" s="92"/>
      <c r="OML66" s="94"/>
      <c r="OMM66" s="95"/>
      <c r="OMN66" s="92"/>
      <c r="OMO66" s="93"/>
      <c r="OMP66" s="92"/>
      <c r="OMQ66" s="92"/>
      <c r="OMR66" s="94"/>
      <c r="OMS66" s="95"/>
      <c r="OMT66" s="92"/>
      <c r="OMU66" s="93"/>
      <c r="OMV66" s="92"/>
      <c r="OMW66" s="92"/>
      <c r="OMX66" s="94"/>
      <c r="OMY66" s="95"/>
      <c r="OMZ66" s="92"/>
      <c r="ONA66" s="93"/>
      <c r="ONB66" s="92"/>
      <c r="ONC66" s="92"/>
      <c r="OND66" s="94"/>
      <c r="ONE66" s="95"/>
      <c r="ONF66" s="92"/>
      <c r="ONG66" s="93"/>
      <c r="ONH66" s="92"/>
      <c r="ONI66" s="92"/>
      <c r="ONJ66" s="94"/>
      <c r="ONK66" s="95"/>
      <c r="ONL66" s="92"/>
      <c r="ONM66" s="93"/>
      <c r="ONN66" s="92"/>
      <c r="ONO66" s="92"/>
      <c r="ONP66" s="94"/>
      <c r="ONQ66" s="95"/>
      <c r="ONR66" s="92"/>
      <c r="ONS66" s="93"/>
      <c r="ONT66" s="92"/>
      <c r="ONU66" s="92"/>
      <c r="ONV66" s="94"/>
      <c r="ONW66" s="95"/>
      <c r="ONX66" s="92"/>
      <c r="ONY66" s="93"/>
      <c r="ONZ66" s="92"/>
      <c r="OOA66" s="92"/>
      <c r="OOB66" s="94"/>
      <c r="OOC66" s="95"/>
      <c r="OOD66" s="92"/>
      <c r="OOE66" s="93"/>
      <c r="OOF66" s="92"/>
      <c r="OOG66" s="92"/>
      <c r="OOH66" s="94"/>
      <c r="OOI66" s="95"/>
      <c r="OOJ66" s="92"/>
      <c r="OOK66" s="93"/>
      <c r="OOL66" s="92"/>
      <c r="OOM66" s="92"/>
      <c r="OON66" s="94"/>
      <c r="OOO66" s="95"/>
      <c r="OOP66" s="92"/>
      <c r="OOQ66" s="93"/>
      <c r="OOR66" s="92"/>
      <c r="OOS66" s="92"/>
      <c r="OOT66" s="94"/>
      <c r="OOU66" s="95"/>
      <c r="OOV66" s="92"/>
      <c r="OOW66" s="93"/>
      <c r="OOX66" s="92"/>
      <c r="OOY66" s="92"/>
      <c r="OOZ66" s="94"/>
      <c r="OPA66" s="95"/>
      <c r="OPB66" s="92"/>
      <c r="OPC66" s="93"/>
      <c r="OPD66" s="92"/>
      <c r="OPE66" s="92"/>
      <c r="OPF66" s="94"/>
      <c r="OPG66" s="95"/>
      <c r="OPH66" s="92"/>
      <c r="OPI66" s="93"/>
      <c r="OPJ66" s="92"/>
      <c r="OPK66" s="92"/>
      <c r="OPL66" s="94"/>
      <c r="OPM66" s="95"/>
      <c r="OPN66" s="92"/>
      <c r="OPO66" s="93"/>
      <c r="OPP66" s="92"/>
      <c r="OPQ66" s="92"/>
      <c r="OPR66" s="94"/>
      <c r="OPS66" s="95"/>
      <c r="OPT66" s="92"/>
      <c r="OPU66" s="93"/>
      <c r="OPV66" s="92"/>
      <c r="OPW66" s="92"/>
      <c r="OPX66" s="94"/>
      <c r="OPY66" s="95"/>
      <c r="OPZ66" s="92"/>
      <c r="OQA66" s="93"/>
      <c r="OQB66" s="92"/>
      <c r="OQC66" s="92"/>
      <c r="OQD66" s="94"/>
      <c r="OQE66" s="95"/>
      <c r="OQF66" s="92"/>
      <c r="OQG66" s="93"/>
      <c r="OQH66" s="92"/>
      <c r="OQI66" s="92"/>
      <c r="OQJ66" s="94"/>
      <c r="OQK66" s="95"/>
      <c r="OQL66" s="92"/>
      <c r="OQM66" s="93"/>
      <c r="OQN66" s="92"/>
      <c r="OQO66" s="92"/>
      <c r="OQP66" s="94"/>
      <c r="OQQ66" s="95"/>
      <c r="OQR66" s="92"/>
      <c r="OQS66" s="93"/>
      <c r="OQT66" s="92"/>
      <c r="OQU66" s="92"/>
      <c r="OQV66" s="94"/>
      <c r="OQW66" s="95"/>
      <c r="OQX66" s="92"/>
      <c r="OQY66" s="93"/>
      <c r="OQZ66" s="92"/>
      <c r="ORA66" s="92"/>
      <c r="ORB66" s="94"/>
      <c r="ORC66" s="95"/>
      <c r="ORD66" s="92"/>
      <c r="ORE66" s="93"/>
      <c r="ORF66" s="92"/>
      <c r="ORG66" s="92"/>
      <c r="ORH66" s="94"/>
      <c r="ORI66" s="95"/>
      <c r="ORJ66" s="92"/>
      <c r="ORK66" s="93"/>
      <c r="ORL66" s="92"/>
      <c r="ORM66" s="92"/>
      <c r="ORN66" s="94"/>
      <c r="ORO66" s="95"/>
      <c r="ORP66" s="92"/>
      <c r="ORQ66" s="93"/>
      <c r="ORR66" s="92"/>
      <c r="ORS66" s="92"/>
      <c r="ORT66" s="94"/>
      <c r="ORU66" s="95"/>
      <c r="ORV66" s="92"/>
      <c r="ORW66" s="93"/>
      <c r="ORX66" s="92"/>
      <c r="ORY66" s="92"/>
      <c r="ORZ66" s="94"/>
      <c r="OSA66" s="95"/>
      <c r="OSB66" s="92"/>
      <c r="OSC66" s="93"/>
      <c r="OSD66" s="92"/>
      <c r="OSE66" s="92"/>
      <c r="OSF66" s="94"/>
      <c r="OSG66" s="95"/>
      <c r="OSH66" s="92"/>
      <c r="OSI66" s="93"/>
      <c r="OSJ66" s="92"/>
      <c r="OSK66" s="92"/>
      <c r="OSL66" s="94"/>
      <c r="OSM66" s="95"/>
      <c r="OSN66" s="92"/>
      <c r="OSO66" s="93"/>
      <c r="OSP66" s="92"/>
      <c r="OSQ66" s="92"/>
      <c r="OSR66" s="94"/>
      <c r="OSS66" s="95"/>
      <c r="OST66" s="92"/>
      <c r="OSU66" s="93"/>
      <c r="OSV66" s="92"/>
      <c r="OSW66" s="92"/>
      <c r="OSX66" s="94"/>
      <c r="OSY66" s="95"/>
      <c r="OSZ66" s="92"/>
      <c r="OTA66" s="93"/>
      <c r="OTB66" s="92"/>
      <c r="OTC66" s="92"/>
      <c r="OTD66" s="94"/>
      <c r="OTE66" s="95"/>
      <c r="OTF66" s="92"/>
      <c r="OTG66" s="93"/>
      <c r="OTH66" s="92"/>
      <c r="OTI66" s="92"/>
      <c r="OTJ66" s="94"/>
      <c r="OTK66" s="95"/>
      <c r="OTL66" s="92"/>
      <c r="OTM66" s="93"/>
      <c r="OTN66" s="92"/>
      <c r="OTO66" s="92"/>
      <c r="OTP66" s="94"/>
      <c r="OTQ66" s="95"/>
      <c r="OTR66" s="92"/>
      <c r="OTS66" s="93"/>
      <c r="OTT66" s="92"/>
      <c r="OTU66" s="92"/>
      <c r="OTV66" s="94"/>
      <c r="OTW66" s="95"/>
      <c r="OTX66" s="92"/>
      <c r="OTY66" s="93"/>
      <c r="OTZ66" s="92"/>
      <c r="OUA66" s="92"/>
      <c r="OUB66" s="94"/>
      <c r="OUC66" s="95"/>
      <c r="OUD66" s="92"/>
      <c r="OUE66" s="93"/>
      <c r="OUF66" s="92"/>
      <c r="OUG66" s="92"/>
      <c r="OUH66" s="94"/>
      <c r="OUI66" s="95"/>
      <c r="OUJ66" s="92"/>
      <c r="OUK66" s="93"/>
      <c r="OUL66" s="92"/>
      <c r="OUM66" s="92"/>
      <c r="OUN66" s="94"/>
      <c r="OUO66" s="95"/>
      <c r="OUP66" s="92"/>
      <c r="OUQ66" s="93"/>
      <c r="OUR66" s="92"/>
      <c r="OUS66" s="92"/>
      <c r="OUT66" s="94"/>
      <c r="OUU66" s="95"/>
      <c r="OUV66" s="92"/>
      <c r="OUW66" s="93"/>
      <c r="OUX66" s="92"/>
      <c r="OUY66" s="92"/>
      <c r="OUZ66" s="94"/>
      <c r="OVA66" s="95"/>
      <c r="OVB66" s="92"/>
      <c r="OVC66" s="93"/>
      <c r="OVD66" s="92"/>
      <c r="OVE66" s="92"/>
      <c r="OVF66" s="94"/>
      <c r="OVG66" s="95"/>
      <c r="OVH66" s="92"/>
      <c r="OVI66" s="93"/>
      <c r="OVJ66" s="92"/>
      <c r="OVK66" s="92"/>
      <c r="OVL66" s="94"/>
      <c r="OVM66" s="95"/>
      <c r="OVN66" s="92"/>
      <c r="OVO66" s="93"/>
      <c r="OVP66" s="92"/>
      <c r="OVQ66" s="92"/>
      <c r="OVR66" s="94"/>
      <c r="OVS66" s="95"/>
      <c r="OVT66" s="92"/>
      <c r="OVU66" s="93"/>
      <c r="OVV66" s="92"/>
      <c r="OVW66" s="92"/>
      <c r="OVX66" s="94"/>
      <c r="OVY66" s="95"/>
      <c r="OVZ66" s="92"/>
      <c r="OWA66" s="93"/>
      <c r="OWB66" s="92"/>
      <c r="OWC66" s="92"/>
      <c r="OWD66" s="94"/>
      <c r="OWE66" s="95"/>
      <c r="OWF66" s="92"/>
      <c r="OWG66" s="93"/>
      <c r="OWH66" s="92"/>
      <c r="OWI66" s="92"/>
      <c r="OWJ66" s="94"/>
      <c r="OWK66" s="95"/>
      <c r="OWL66" s="92"/>
      <c r="OWM66" s="93"/>
      <c r="OWN66" s="92"/>
      <c r="OWO66" s="92"/>
      <c r="OWP66" s="94"/>
      <c r="OWQ66" s="95"/>
      <c r="OWR66" s="92"/>
      <c r="OWS66" s="93"/>
      <c r="OWT66" s="92"/>
      <c r="OWU66" s="92"/>
      <c r="OWV66" s="94"/>
      <c r="OWW66" s="95"/>
      <c r="OWX66" s="92"/>
      <c r="OWY66" s="93"/>
      <c r="OWZ66" s="92"/>
      <c r="OXA66" s="92"/>
      <c r="OXB66" s="94"/>
      <c r="OXC66" s="95"/>
      <c r="OXD66" s="92"/>
      <c r="OXE66" s="93"/>
      <c r="OXF66" s="92"/>
      <c r="OXG66" s="92"/>
      <c r="OXH66" s="94"/>
      <c r="OXI66" s="95"/>
      <c r="OXJ66" s="92"/>
      <c r="OXK66" s="93"/>
      <c r="OXL66" s="92"/>
      <c r="OXM66" s="92"/>
      <c r="OXN66" s="94"/>
      <c r="OXO66" s="95"/>
      <c r="OXP66" s="92"/>
      <c r="OXQ66" s="93"/>
      <c r="OXR66" s="92"/>
      <c r="OXS66" s="92"/>
      <c r="OXT66" s="94"/>
      <c r="OXU66" s="95"/>
      <c r="OXV66" s="92"/>
      <c r="OXW66" s="93"/>
      <c r="OXX66" s="92"/>
      <c r="OXY66" s="92"/>
      <c r="OXZ66" s="94"/>
      <c r="OYA66" s="95"/>
      <c r="OYB66" s="92"/>
      <c r="OYC66" s="93"/>
      <c r="OYD66" s="92"/>
      <c r="OYE66" s="92"/>
      <c r="OYF66" s="94"/>
      <c r="OYG66" s="95"/>
      <c r="OYH66" s="92"/>
      <c r="OYI66" s="93"/>
      <c r="OYJ66" s="92"/>
      <c r="OYK66" s="92"/>
      <c r="OYL66" s="94"/>
      <c r="OYM66" s="95"/>
      <c r="OYN66" s="92"/>
      <c r="OYO66" s="93"/>
      <c r="OYP66" s="92"/>
      <c r="OYQ66" s="92"/>
      <c r="OYR66" s="94"/>
      <c r="OYS66" s="95"/>
      <c r="OYT66" s="92"/>
      <c r="OYU66" s="93"/>
      <c r="OYV66" s="92"/>
      <c r="OYW66" s="92"/>
      <c r="OYX66" s="94"/>
      <c r="OYY66" s="95"/>
      <c r="OYZ66" s="92"/>
      <c r="OZA66" s="93"/>
      <c r="OZB66" s="92"/>
      <c r="OZC66" s="92"/>
      <c r="OZD66" s="94"/>
      <c r="OZE66" s="95"/>
      <c r="OZF66" s="92"/>
      <c r="OZG66" s="93"/>
      <c r="OZH66" s="92"/>
      <c r="OZI66" s="92"/>
      <c r="OZJ66" s="94"/>
      <c r="OZK66" s="95"/>
      <c r="OZL66" s="92"/>
      <c r="OZM66" s="93"/>
      <c r="OZN66" s="92"/>
      <c r="OZO66" s="92"/>
      <c r="OZP66" s="94"/>
      <c r="OZQ66" s="95"/>
      <c r="OZR66" s="92"/>
      <c r="OZS66" s="93"/>
      <c r="OZT66" s="92"/>
      <c r="OZU66" s="92"/>
      <c r="OZV66" s="94"/>
      <c r="OZW66" s="95"/>
      <c r="OZX66" s="92"/>
      <c r="OZY66" s="93"/>
      <c r="OZZ66" s="92"/>
      <c r="PAA66" s="92"/>
      <c r="PAB66" s="94"/>
      <c r="PAC66" s="95"/>
      <c r="PAD66" s="92"/>
      <c r="PAE66" s="93"/>
      <c r="PAF66" s="92"/>
      <c r="PAG66" s="92"/>
      <c r="PAH66" s="94"/>
      <c r="PAI66" s="95"/>
      <c r="PAJ66" s="92"/>
      <c r="PAK66" s="93"/>
      <c r="PAL66" s="92"/>
      <c r="PAM66" s="92"/>
      <c r="PAN66" s="94"/>
      <c r="PAO66" s="95"/>
      <c r="PAP66" s="92"/>
      <c r="PAQ66" s="93"/>
      <c r="PAR66" s="92"/>
      <c r="PAS66" s="92"/>
      <c r="PAT66" s="94"/>
      <c r="PAU66" s="95"/>
      <c r="PAV66" s="92"/>
      <c r="PAW66" s="93"/>
      <c r="PAX66" s="92"/>
      <c r="PAY66" s="92"/>
      <c r="PAZ66" s="94"/>
      <c r="PBA66" s="95"/>
      <c r="PBB66" s="92"/>
      <c r="PBC66" s="93"/>
      <c r="PBD66" s="92"/>
      <c r="PBE66" s="92"/>
      <c r="PBF66" s="94"/>
      <c r="PBG66" s="95"/>
      <c r="PBH66" s="92"/>
      <c r="PBI66" s="93"/>
      <c r="PBJ66" s="92"/>
      <c r="PBK66" s="92"/>
      <c r="PBL66" s="94"/>
      <c r="PBM66" s="95"/>
      <c r="PBN66" s="92"/>
      <c r="PBO66" s="93"/>
      <c r="PBP66" s="92"/>
      <c r="PBQ66" s="92"/>
      <c r="PBR66" s="94"/>
      <c r="PBS66" s="95"/>
      <c r="PBT66" s="92"/>
      <c r="PBU66" s="93"/>
      <c r="PBV66" s="92"/>
      <c r="PBW66" s="92"/>
      <c r="PBX66" s="94"/>
      <c r="PBY66" s="95"/>
      <c r="PBZ66" s="92"/>
      <c r="PCA66" s="93"/>
      <c r="PCB66" s="92"/>
      <c r="PCC66" s="92"/>
      <c r="PCD66" s="94"/>
      <c r="PCE66" s="95"/>
      <c r="PCF66" s="92"/>
      <c r="PCG66" s="93"/>
      <c r="PCH66" s="92"/>
      <c r="PCI66" s="92"/>
      <c r="PCJ66" s="94"/>
      <c r="PCK66" s="95"/>
      <c r="PCL66" s="92"/>
      <c r="PCM66" s="93"/>
      <c r="PCN66" s="92"/>
      <c r="PCO66" s="92"/>
      <c r="PCP66" s="94"/>
      <c r="PCQ66" s="95"/>
      <c r="PCR66" s="92"/>
      <c r="PCS66" s="93"/>
      <c r="PCT66" s="92"/>
      <c r="PCU66" s="92"/>
      <c r="PCV66" s="94"/>
      <c r="PCW66" s="95"/>
      <c r="PCX66" s="92"/>
      <c r="PCY66" s="93"/>
      <c r="PCZ66" s="92"/>
      <c r="PDA66" s="92"/>
      <c r="PDB66" s="94"/>
      <c r="PDC66" s="95"/>
      <c r="PDD66" s="92"/>
      <c r="PDE66" s="93"/>
      <c r="PDF66" s="92"/>
      <c r="PDG66" s="92"/>
      <c r="PDH66" s="94"/>
      <c r="PDI66" s="95"/>
      <c r="PDJ66" s="92"/>
      <c r="PDK66" s="93"/>
      <c r="PDL66" s="92"/>
      <c r="PDM66" s="92"/>
      <c r="PDN66" s="94"/>
      <c r="PDO66" s="95"/>
      <c r="PDP66" s="92"/>
      <c r="PDQ66" s="93"/>
      <c r="PDR66" s="92"/>
      <c r="PDS66" s="92"/>
      <c r="PDT66" s="94"/>
      <c r="PDU66" s="95"/>
      <c r="PDV66" s="92"/>
      <c r="PDW66" s="93"/>
      <c r="PDX66" s="92"/>
      <c r="PDY66" s="92"/>
      <c r="PDZ66" s="94"/>
      <c r="PEA66" s="95"/>
      <c r="PEB66" s="92"/>
      <c r="PEC66" s="93"/>
      <c r="PED66" s="92"/>
      <c r="PEE66" s="92"/>
      <c r="PEF66" s="94"/>
      <c r="PEG66" s="95"/>
      <c r="PEH66" s="92"/>
      <c r="PEI66" s="93"/>
      <c r="PEJ66" s="92"/>
      <c r="PEK66" s="92"/>
      <c r="PEL66" s="94"/>
      <c r="PEM66" s="95"/>
      <c r="PEN66" s="92"/>
      <c r="PEO66" s="93"/>
      <c r="PEP66" s="92"/>
      <c r="PEQ66" s="92"/>
      <c r="PER66" s="94"/>
      <c r="PES66" s="95"/>
      <c r="PET66" s="92"/>
      <c r="PEU66" s="93"/>
      <c r="PEV66" s="92"/>
      <c r="PEW66" s="92"/>
      <c r="PEX66" s="94"/>
      <c r="PEY66" s="95"/>
      <c r="PEZ66" s="92"/>
      <c r="PFA66" s="93"/>
      <c r="PFB66" s="92"/>
      <c r="PFC66" s="92"/>
      <c r="PFD66" s="94"/>
      <c r="PFE66" s="95"/>
      <c r="PFF66" s="92"/>
      <c r="PFG66" s="93"/>
      <c r="PFH66" s="92"/>
      <c r="PFI66" s="92"/>
      <c r="PFJ66" s="94"/>
      <c r="PFK66" s="95"/>
      <c r="PFL66" s="92"/>
      <c r="PFM66" s="93"/>
      <c r="PFN66" s="92"/>
      <c r="PFO66" s="92"/>
      <c r="PFP66" s="94"/>
      <c r="PFQ66" s="95"/>
      <c r="PFR66" s="92"/>
      <c r="PFS66" s="93"/>
      <c r="PFT66" s="92"/>
      <c r="PFU66" s="92"/>
      <c r="PFV66" s="94"/>
      <c r="PFW66" s="95"/>
      <c r="PFX66" s="92"/>
      <c r="PFY66" s="93"/>
      <c r="PFZ66" s="92"/>
      <c r="PGA66" s="92"/>
      <c r="PGB66" s="94"/>
      <c r="PGC66" s="95"/>
      <c r="PGD66" s="92"/>
      <c r="PGE66" s="93"/>
      <c r="PGF66" s="92"/>
      <c r="PGG66" s="92"/>
      <c r="PGH66" s="94"/>
      <c r="PGI66" s="95"/>
      <c r="PGJ66" s="92"/>
      <c r="PGK66" s="93"/>
      <c r="PGL66" s="92"/>
      <c r="PGM66" s="92"/>
      <c r="PGN66" s="94"/>
      <c r="PGO66" s="95"/>
      <c r="PGP66" s="92"/>
      <c r="PGQ66" s="93"/>
      <c r="PGR66" s="92"/>
      <c r="PGS66" s="92"/>
      <c r="PGT66" s="94"/>
      <c r="PGU66" s="95"/>
      <c r="PGV66" s="92"/>
      <c r="PGW66" s="93"/>
      <c r="PGX66" s="92"/>
      <c r="PGY66" s="92"/>
      <c r="PGZ66" s="94"/>
      <c r="PHA66" s="95"/>
      <c r="PHB66" s="92"/>
      <c r="PHC66" s="93"/>
      <c r="PHD66" s="92"/>
      <c r="PHE66" s="92"/>
      <c r="PHF66" s="94"/>
      <c r="PHG66" s="95"/>
      <c r="PHH66" s="92"/>
      <c r="PHI66" s="93"/>
      <c r="PHJ66" s="92"/>
      <c r="PHK66" s="92"/>
      <c r="PHL66" s="94"/>
      <c r="PHM66" s="95"/>
      <c r="PHN66" s="92"/>
      <c r="PHO66" s="93"/>
      <c r="PHP66" s="92"/>
      <c r="PHQ66" s="92"/>
      <c r="PHR66" s="94"/>
      <c r="PHS66" s="95"/>
      <c r="PHT66" s="92"/>
      <c r="PHU66" s="93"/>
      <c r="PHV66" s="92"/>
      <c r="PHW66" s="92"/>
      <c r="PHX66" s="94"/>
      <c r="PHY66" s="95"/>
      <c r="PHZ66" s="92"/>
      <c r="PIA66" s="93"/>
      <c r="PIB66" s="92"/>
      <c r="PIC66" s="92"/>
      <c r="PID66" s="94"/>
      <c r="PIE66" s="95"/>
      <c r="PIF66" s="92"/>
      <c r="PIG66" s="93"/>
      <c r="PIH66" s="92"/>
      <c r="PII66" s="92"/>
      <c r="PIJ66" s="94"/>
      <c r="PIK66" s="95"/>
      <c r="PIL66" s="92"/>
      <c r="PIM66" s="93"/>
      <c r="PIN66" s="92"/>
      <c r="PIO66" s="92"/>
      <c r="PIP66" s="94"/>
      <c r="PIQ66" s="95"/>
      <c r="PIR66" s="92"/>
      <c r="PIS66" s="93"/>
      <c r="PIT66" s="92"/>
      <c r="PIU66" s="92"/>
      <c r="PIV66" s="94"/>
      <c r="PIW66" s="95"/>
      <c r="PIX66" s="92"/>
      <c r="PIY66" s="93"/>
      <c r="PIZ66" s="92"/>
      <c r="PJA66" s="92"/>
      <c r="PJB66" s="94"/>
      <c r="PJC66" s="95"/>
      <c r="PJD66" s="92"/>
      <c r="PJE66" s="93"/>
      <c r="PJF66" s="92"/>
      <c r="PJG66" s="92"/>
      <c r="PJH66" s="94"/>
      <c r="PJI66" s="95"/>
      <c r="PJJ66" s="92"/>
      <c r="PJK66" s="93"/>
      <c r="PJL66" s="92"/>
      <c r="PJM66" s="92"/>
      <c r="PJN66" s="94"/>
      <c r="PJO66" s="95"/>
      <c r="PJP66" s="92"/>
      <c r="PJQ66" s="93"/>
      <c r="PJR66" s="92"/>
      <c r="PJS66" s="92"/>
      <c r="PJT66" s="94"/>
      <c r="PJU66" s="95"/>
      <c r="PJV66" s="92"/>
      <c r="PJW66" s="93"/>
      <c r="PJX66" s="92"/>
      <c r="PJY66" s="92"/>
      <c r="PJZ66" s="94"/>
      <c r="PKA66" s="95"/>
      <c r="PKB66" s="92"/>
      <c r="PKC66" s="93"/>
      <c r="PKD66" s="92"/>
      <c r="PKE66" s="92"/>
      <c r="PKF66" s="94"/>
      <c r="PKG66" s="95"/>
      <c r="PKH66" s="92"/>
      <c r="PKI66" s="93"/>
      <c r="PKJ66" s="92"/>
      <c r="PKK66" s="92"/>
      <c r="PKL66" s="94"/>
      <c r="PKM66" s="95"/>
      <c r="PKN66" s="92"/>
      <c r="PKO66" s="93"/>
      <c r="PKP66" s="92"/>
      <c r="PKQ66" s="92"/>
      <c r="PKR66" s="94"/>
      <c r="PKS66" s="95"/>
      <c r="PKT66" s="92"/>
      <c r="PKU66" s="93"/>
      <c r="PKV66" s="92"/>
      <c r="PKW66" s="92"/>
      <c r="PKX66" s="94"/>
      <c r="PKY66" s="95"/>
      <c r="PKZ66" s="92"/>
      <c r="PLA66" s="93"/>
      <c r="PLB66" s="92"/>
      <c r="PLC66" s="92"/>
      <c r="PLD66" s="94"/>
      <c r="PLE66" s="95"/>
      <c r="PLF66" s="92"/>
      <c r="PLG66" s="93"/>
      <c r="PLH66" s="92"/>
      <c r="PLI66" s="92"/>
      <c r="PLJ66" s="94"/>
      <c r="PLK66" s="95"/>
      <c r="PLL66" s="92"/>
      <c r="PLM66" s="93"/>
      <c r="PLN66" s="92"/>
      <c r="PLO66" s="92"/>
      <c r="PLP66" s="94"/>
      <c r="PLQ66" s="95"/>
      <c r="PLR66" s="92"/>
      <c r="PLS66" s="93"/>
      <c r="PLT66" s="92"/>
      <c r="PLU66" s="92"/>
      <c r="PLV66" s="94"/>
      <c r="PLW66" s="95"/>
      <c r="PLX66" s="92"/>
      <c r="PLY66" s="93"/>
      <c r="PLZ66" s="92"/>
      <c r="PMA66" s="92"/>
      <c r="PMB66" s="94"/>
      <c r="PMC66" s="95"/>
      <c r="PMD66" s="92"/>
      <c r="PME66" s="93"/>
      <c r="PMF66" s="92"/>
      <c r="PMG66" s="92"/>
      <c r="PMH66" s="94"/>
      <c r="PMI66" s="95"/>
      <c r="PMJ66" s="92"/>
      <c r="PMK66" s="93"/>
      <c r="PML66" s="92"/>
      <c r="PMM66" s="92"/>
      <c r="PMN66" s="94"/>
      <c r="PMO66" s="95"/>
      <c r="PMP66" s="92"/>
      <c r="PMQ66" s="93"/>
      <c r="PMR66" s="92"/>
      <c r="PMS66" s="92"/>
      <c r="PMT66" s="94"/>
      <c r="PMU66" s="95"/>
      <c r="PMV66" s="92"/>
      <c r="PMW66" s="93"/>
      <c r="PMX66" s="92"/>
      <c r="PMY66" s="92"/>
      <c r="PMZ66" s="94"/>
      <c r="PNA66" s="95"/>
      <c r="PNB66" s="92"/>
      <c r="PNC66" s="93"/>
      <c r="PND66" s="92"/>
      <c r="PNE66" s="92"/>
      <c r="PNF66" s="94"/>
      <c r="PNG66" s="95"/>
      <c r="PNH66" s="92"/>
      <c r="PNI66" s="93"/>
      <c r="PNJ66" s="92"/>
      <c r="PNK66" s="92"/>
      <c r="PNL66" s="94"/>
      <c r="PNM66" s="95"/>
      <c r="PNN66" s="92"/>
      <c r="PNO66" s="93"/>
      <c r="PNP66" s="92"/>
      <c r="PNQ66" s="92"/>
      <c r="PNR66" s="94"/>
      <c r="PNS66" s="95"/>
      <c r="PNT66" s="92"/>
      <c r="PNU66" s="93"/>
      <c r="PNV66" s="92"/>
      <c r="PNW66" s="92"/>
      <c r="PNX66" s="94"/>
      <c r="PNY66" s="95"/>
      <c r="PNZ66" s="92"/>
      <c r="POA66" s="93"/>
      <c r="POB66" s="92"/>
      <c r="POC66" s="92"/>
      <c r="POD66" s="94"/>
      <c r="POE66" s="95"/>
      <c r="POF66" s="92"/>
      <c r="POG66" s="93"/>
      <c r="POH66" s="92"/>
      <c r="POI66" s="92"/>
      <c r="POJ66" s="94"/>
      <c r="POK66" s="95"/>
      <c r="POL66" s="92"/>
      <c r="POM66" s="93"/>
      <c r="PON66" s="92"/>
      <c r="POO66" s="92"/>
      <c r="POP66" s="94"/>
      <c r="POQ66" s="95"/>
      <c r="POR66" s="92"/>
      <c r="POS66" s="93"/>
      <c r="POT66" s="92"/>
      <c r="POU66" s="92"/>
      <c r="POV66" s="94"/>
      <c r="POW66" s="95"/>
      <c r="POX66" s="92"/>
      <c r="POY66" s="93"/>
      <c r="POZ66" s="92"/>
      <c r="PPA66" s="92"/>
      <c r="PPB66" s="94"/>
      <c r="PPC66" s="95"/>
      <c r="PPD66" s="92"/>
      <c r="PPE66" s="93"/>
      <c r="PPF66" s="92"/>
      <c r="PPG66" s="92"/>
      <c r="PPH66" s="94"/>
      <c r="PPI66" s="95"/>
      <c r="PPJ66" s="92"/>
      <c r="PPK66" s="93"/>
      <c r="PPL66" s="92"/>
      <c r="PPM66" s="92"/>
      <c r="PPN66" s="94"/>
      <c r="PPO66" s="95"/>
      <c r="PPP66" s="92"/>
      <c r="PPQ66" s="93"/>
      <c r="PPR66" s="92"/>
      <c r="PPS66" s="92"/>
      <c r="PPT66" s="94"/>
      <c r="PPU66" s="95"/>
      <c r="PPV66" s="92"/>
      <c r="PPW66" s="93"/>
      <c r="PPX66" s="92"/>
      <c r="PPY66" s="92"/>
      <c r="PPZ66" s="94"/>
      <c r="PQA66" s="95"/>
      <c r="PQB66" s="92"/>
      <c r="PQC66" s="93"/>
      <c r="PQD66" s="92"/>
      <c r="PQE66" s="92"/>
      <c r="PQF66" s="94"/>
      <c r="PQG66" s="95"/>
      <c r="PQH66" s="92"/>
      <c r="PQI66" s="93"/>
      <c r="PQJ66" s="92"/>
      <c r="PQK66" s="92"/>
      <c r="PQL66" s="94"/>
      <c r="PQM66" s="95"/>
      <c r="PQN66" s="92"/>
      <c r="PQO66" s="93"/>
      <c r="PQP66" s="92"/>
      <c r="PQQ66" s="92"/>
      <c r="PQR66" s="94"/>
      <c r="PQS66" s="95"/>
      <c r="PQT66" s="92"/>
      <c r="PQU66" s="93"/>
      <c r="PQV66" s="92"/>
      <c r="PQW66" s="92"/>
      <c r="PQX66" s="94"/>
      <c r="PQY66" s="95"/>
      <c r="PQZ66" s="92"/>
      <c r="PRA66" s="93"/>
      <c r="PRB66" s="92"/>
      <c r="PRC66" s="92"/>
      <c r="PRD66" s="94"/>
      <c r="PRE66" s="95"/>
      <c r="PRF66" s="92"/>
      <c r="PRG66" s="93"/>
      <c r="PRH66" s="92"/>
      <c r="PRI66" s="92"/>
      <c r="PRJ66" s="94"/>
      <c r="PRK66" s="95"/>
      <c r="PRL66" s="92"/>
      <c r="PRM66" s="93"/>
      <c r="PRN66" s="92"/>
      <c r="PRO66" s="92"/>
      <c r="PRP66" s="94"/>
      <c r="PRQ66" s="95"/>
      <c r="PRR66" s="92"/>
      <c r="PRS66" s="93"/>
      <c r="PRT66" s="92"/>
      <c r="PRU66" s="92"/>
      <c r="PRV66" s="94"/>
      <c r="PRW66" s="95"/>
      <c r="PRX66" s="92"/>
      <c r="PRY66" s="93"/>
      <c r="PRZ66" s="92"/>
      <c r="PSA66" s="92"/>
      <c r="PSB66" s="94"/>
      <c r="PSC66" s="95"/>
      <c r="PSD66" s="92"/>
      <c r="PSE66" s="93"/>
      <c r="PSF66" s="92"/>
      <c r="PSG66" s="92"/>
      <c r="PSH66" s="94"/>
      <c r="PSI66" s="95"/>
      <c r="PSJ66" s="92"/>
      <c r="PSK66" s="93"/>
      <c r="PSL66" s="92"/>
      <c r="PSM66" s="92"/>
      <c r="PSN66" s="94"/>
      <c r="PSO66" s="95"/>
      <c r="PSP66" s="92"/>
      <c r="PSQ66" s="93"/>
      <c r="PSR66" s="92"/>
      <c r="PSS66" s="92"/>
      <c r="PST66" s="94"/>
      <c r="PSU66" s="95"/>
      <c r="PSV66" s="92"/>
      <c r="PSW66" s="93"/>
      <c r="PSX66" s="92"/>
      <c r="PSY66" s="92"/>
      <c r="PSZ66" s="94"/>
      <c r="PTA66" s="95"/>
      <c r="PTB66" s="92"/>
      <c r="PTC66" s="93"/>
      <c r="PTD66" s="92"/>
      <c r="PTE66" s="92"/>
      <c r="PTF66" s="94"/>
      <c r="PTG66" s="95"/>
      <c r="PTH66" s="92"/>
      <c r="PTI66" s="93"/>
      <c r="PTJ66" s="92"/>
      <c r="PTK66" s="92"/>
      <c r="PTL66" s="94"/>
      <c r="PTM66" s="95"/>
      <c r="PTN66" s="92"/>
      <c r="PTO66" s="93"/>
      <c r="PTP66" s="92"/>
      <c r="PTQ66" s="92"/>
      <c r="PTR66" s="94"/>
      <c r="PTS66" s="95"/>
      <c r="PTT66" s="92"/>
      <c r="PTU66" s="93"/>
      <c r="PTV66" s="92"/>
      <c r="PTW66" s="92"/>
      <c r="PTX66" s="94"/>
      <c r="PTY66" s="95"/>
      <c r="PTZ66" s="92"/>
      <c r="PUA66" s="93"/>
      <c r="PUB66" s="92"/>
      <c r="PUC66" s="92"/>
      <c r="PUD66" s="94"/>
      <c r="PUE66" s="95"/>
      <c r="PUF66" s="92"/>
      <c r="PUG66" s="93"/>
      <c r="PUH66" s="92"/>
      <c r="PUI66" s="92"/>
      <c r="PUJ66" s="94"/>
      <c r="PUK66" s="95"/>
      <c r="PUL66" s="92"/>
      <c r="PUM66" s="93"/>
      <c r="PUN66" s="92"/>
      <c r="PUO66" s="92"/>
      <c r="PUP66" s="94"/>
      <c r="PUQ66" s="95"/>
      <c r="PUR66" s="92"/>
      <c r="PUS66" s="93"/>
      <c r="PUT66" s="92"/>
      <c r="PUU66" s="92"/>
      <c r="PUV66" s="94"/>
      <c r="PUW66" s="95"/>
      <c r="PUX66" s="92"/>
      <c r="PUY66" s="93"/>
      <c r="PUZ66" s="92"/>
      <c r="PVA66" s="92"/>
      <c r="PVB66" s="94"/>
      <c r="PVC66" s="95"/>
      <c r="PVD66" s="92"/>
      <c r="PVE66" s="93"/>
      <c r="PVF66" s="92"/>
      <c r="PVG66" s="92"/>
      <c r="PVH66" s="94"/>
      <c r="PVI66" s="95"/>
      <c r="PVJ66" s="92"/>
      <c r="PVK66" s="93"/>
      <c r="PVL66" s="92"/>
      <c r="PVM66" s="92"/>
      <c r="PVN66" s="94"/>
      <c r="PVO66" s="95"/>
      <c r="PVP66" s="92"/>
      <c r="PVQ66" s="93"/>
      <c r="PVR66" s="92"/>
      <c r="PVS66" s="92"/>
      <c r="PVT66" s="94"/>
      <c r="PVU66" s="95"/>
      <c r="PVV66" s="92"/>
      <c r="PVW66" s="93"/>
      <c r="PVX66" s="92"/>
      <c r="PVY66" s="92"/>
      <c r="PVZ66" s="94"/>
      <c r="PWA66" s="95"/>
      <c r="PWB66" s="92"/>
      <c r="PWC66" s="93"/>
      <c r="PWD66" s="92"/>
      <c r="PWE66" s="92"/>
      <c r="PWF66" s="94"/>
      <c r="PWG66" s="95"/>
      <c r="PWH66" s="92"/>
      <c r="PWI66" s="93"/>
      <c r="PWJ66" s="92"/>
      <c r="PWK66" s="92"/>
      <c r="PWL66" s="94"/>
      <c r="PWM66" s="95"/>
      <c r="PWN66" s="92"/>
      <c r="PWO66" s="93"/>
      <c r="PWP66" s="92"/>
      <c r="PWQ66" s="92"/>
      <c r="PWR66" s="94"/>
      <c r="PWS66" s="95"/>
      <c r="PWT66" s="92"/>
      <c r="PWU66" s="93"/>
      <c r="PWV66" s="92"/>
      <c r="PWW66" s="92"/>
      <c r="PWX66" s="94"/>
      <c r="PWY66" s="95"/>
      <c r="PWZ66" s="92"/>
      <c r="PXA66" s="93"/>
      <c r="PXB66" s="92"/>
      <c r="PXC66" s="92"/>
      <c r="PXD66" s="94"/>
      <c r="PXE66" s="95"/>
      <c r="PXF66" s="92"/>
      <c r="PXG66" s="93"/>
      <c r="PXH66" s="92"/>
      <c r="PXI66" s="92"/>
      <c r="PXJ66" s="94"/>
      <c r="PXK66" s="95"/>
      <c r="PXL66" s="92"/>
      <c r="PXM66" s="93"/>
      <c r="PXN66" s="92"/>
      <c r="PXO66" s="92"/>
      <c r="PXP66" s="94"/>
      <c r="PXQ66" s="95"/>
      <c r="PXR66" s="92"/>
      <c r="PXS66" s="93"/>
      <c r="PXT66" s="92"/>
      <c r="PXU66" s="92"/>
      <c r="PXV66" s="94"/>
      <c r="PXW66" s="95"/>
      <c r="PXX66" s="92"/>
      <c r="PXY66" s="93"/>
      <c r="PXZ66" s="92"/>
      <c r="PYA66" s="92"/>
      <c r="PYB66" s="94"/>
      <c r="PYC66" s="95"/>
      <c r="PYD66" s="92"/>
      <c r="PYE66" s="93"/>
      <c r="PYF66" s="92"/>
      <c r="PYG66" s="92"/>
      <c r="PYH66" s="94"/>
      <c r="PYI66" s="95"/>
      <c r="PYJ66" s="92"/>
      <c r="PYK66" s="93"/>
      <c r="PYL66" s="92"/>
      <c r="PYM66" s="92"/>
      <c r="PYN66" s="94"/>
      <c r="PYO66" s="95"/>
      <c r="PYP66" s="92"/>
      <c r="PYQ66" s="93"/>
      <c r="PYR66" s="92"/>
      <c r="PYS66" s="92"/>
      <c r="PYT66" s="94"/>
      <c r="PYU66" s="95"/>
      <c r="PYV66" s="92"/>
      <c r="PYW66" s="93"/>
      <c r="PYX66" s="92"/>
      <c r="PYY66" s="92"/>
      <c r="PYZ66" s="94"/>
      <c r="PZA66" s="95"/>
      <c r="PZB66" s="92"/>
      <c r="PZC66" s="93"/>
      <c r="PZD66" s="92"/>
      <c r="PZE66" s="92"/>
      <c r="PZF66" s="94"/>
      <c r="PZG66" s="95"/>
      <c r="PZH66" s="92"/>
      <c r="PZI66" s="93"/>
      <c r="PZJ66" s="92"/>
      <c r="PZK66" s="92"/>
      <c r="PZL66" s="94"/>
      <c r="PZM66" s="95"/>
      <c r="PZN66" s="92"/>
      <c r="PZO66" s="93"/>
      <c r="PZP66" s="92"/>
      <c r="PZQ66" s="92"/>
      <c r="PZR66" s="94"/>
      <c r="PZS66" s="95"/>
      <c r="PZT66" s="92"/>
      <c r="PZU66" s="93"/>
      <c r="PZV66" s="92"/>
      <c r="PZW66" s="92"/>
      <c r="PZX66" s="94"/>
      <c r="PZY66" s="95"/>
      <c r="PZZ66" s="92"/>
      <c r="QAA66" s="93"/>
      <c r="QAB66" s="92"/>
      <c r="QAC66" s="92"/>
      <c r="QAD66" s="94"/>
      <c r="QAE66" s="95"/>
      <c r="QAF66" s="92"/>
      <c r="QAG66" s="93"/>
      <c r="QAH66" s="92"/>
      <c r="QAI66" s="92"/>
      <c r="QAJ66" s="94"/>
      <c r="QAK66" s="95"/>
      <c r="QAL66" s="92"/>
      <c r="QAM66" s="93"/>
      <c r="QAN66" s="92"/>
      <c r="QAO66" s="92"/>
      <c r="QAP66" s="94"/>
      <c r="QAQ66" s="95"/>
      <c r="QAR66" s="92"/>
      <c r="QAS66" s="93"/>
      <c r="QAT66" s="92"/>
      <c r="QAU66" s="92"/>
      <c r="QAV66" s="94"/>
      <c r="QAW66" s="95"/>
      <c r="QAX66" s="92"/>
      <c r="QAY66" s="93"/>
      <c r="QAZ66" s="92"/>
      <c r="QBA66" s="92"/>
      <c r="QBB66" s="94"/>
      <c r="QBC66" s="95"/>
      <c r="QBD66" s="92"/>
      <c r="QBE66" s="93"/>
      <c r="QBF66" s="92"/>
      <c r="QBG66" s="92"/>
      <c r="QBH66" s="94"/>
      <c r="QBI66" s="95"/>
      <c r="QBJ66" s="92"/>
      <c r="QBK66" s="93"/>
      <c r="QBL66" s="92"/>
      <c r="QBM66" s="92"/>
      <c r="QBN66" s="94"/>
      <c r="QBO66" s="95"/>
      <c r="QBP66" s="92"/>
      <c r="QBQ66" s="93"/>
      <c r="QBR66" s="92"/>
      <c r="QBS66" s="92"/>
      <c r="QBT66" s="94"/>
      <c r="QBU66" s="95"/>
      <c r="QBV66" s="92"/>
      <c r="QBW66" s="93"/>
      <c r="QBX66" s="92"/>
      <c r="QBY66" s="92"/>
      <c r="QBZ66" s="94"/>
      <c r="QCA66" s="95"/>
      <c r="QCB66" s="92"/>
      <c r="QCC66" s="93"/>
      <c r="QCD66" s="92"/>
      <c r="QCE66" s="92"/>
      <c r="QCF66" s="94"/>
      <c r="QCG66" s="95"/>
      <c r="QCH66" s="92"/>
      <c r="QCI66" s="93"/>
      <c r="QCJ66" s="92"/>
      <c r="QCK66" s="92"/>
      <c r="QCL66" s="94"/>
      <c r="QCM66" s="95"/>
      <c r="QCN66" s="92"/>
      <c r="QCO66" s="93"/>
      <c r="QCP66" s="92"/>
      <c r="QCQ66" s="92"/>
      <c r="QCR66" s="94"/>
      <c r="QCS66" s="95"/>
      <c r="QCT66" s="92"/>
      <c r="QCU66" s="93"/>
      <c r="QCV66" s="92"/>
      <c r="QCW66" s="92"/>
      <c r="QCX66" s="94"/>
      <c r="QCY66" s="95"/>
      <c r="QCZ66" s="92"/>
      <c r="QDA66" s="93"/>
      <c r="QDB66" s="92"/>
      <c r="QDC66" s="92"/>
      <c r="QDD66" s="94"/>
      <c r="QDE66" s="95"/>
      <c r="QDF66" s="92"/>
      <c r="QDG66" s="93"/>
      <c r="QDH66" s="92"/>
      <c r="QDI66" s="92"/>
      <c r="QDJ66" s="94"/>
      <c r="QDK66" s="95"/>
      <c r="QDL66" s="92"/>
      <c r="QDM66" s="93"/>
      <c r="QDN66" s="92"/>
      <c r="QDO66" s="92"/>
      <c r="QDP66" s="94"/>
      <c r="QDQ66" s="95"/>
      <c r="QDR66" s="92"/>
      <c r="QDS66" s="93"/>
      <c r="QDT66" s="92"/>
      <c r="QDU66" s="92"/>
      <c r="QDV66" s="94"/>
      <c r="QDW66" s="95"/>
      <c r="QDX66" s="92"/>
      <c r="QDY66" s="93"/>
      <c r="QDZ66" s="92"/>
      <c r="QEA66" s="92"/>
      <c r="QEB66" s="94"/>
      <c r="QEC66" s="95"/>
      <c r="QED66" s="92"/>
      <c r="QEE66" s="93"/>
      <c r="QEF66" s="92"/>
      <c r="QEG66" s="92"/>
      <c r="QEH66" s="94"/>
      <c r="QEI66" s="95"/>
      <c r="QEJ66" s="92"/>
      <c r="QEK66" s="93"/>
      <c r="QEL66" s="92"/>
      <c r="QEM66" s="92"/>
      <c r="QEN66" s="94"/>
      <c r="QEO66" s="95"/>
      <c r="QEP66" s="92"/>
      <c r="QEQ66" s="93"/>
      <c r="QER66" s="92"/>
      <c r="QES66" s="92"/>
      <c r="QET66" s="94"/>
      <c r="QEU66" s="95"/>
      <c r="QEV66" s="92"/>
      <c r="QEW66" s="93"/>
      <c r="QEX66" s="92"/>
      <c r="QEY66" s="92"/>
      <c r="QEZ66" s="94"/>
      <c r="QFA66" s="95"/>
      <c r="QFB66" s="92"/>
      <c r="QFC66" s="93"/>
      <c r="QFD66" s="92"/>
      <c r="QFE66" s="92"/>
      <c r="QFF66" s="94"/>
      <c r="QFG66" s="95"/>
      <c r="QFH66" s="92"/>
      <c r="QFI66" s="93"/>
      <c r="QFJ66" s="92"/>
      <c r="QFK66" s="92"/>
      <c r="QFL66" s="94"/>
      <c r="QFM66" s="95"/>
      <c r="QFN66" s="92"/>
      <c r="QFO66" s="93"/>
      <c r="QFP66" s="92"/>
      <c r="QFQ66" s="92"/>
      <c r="QFR66" s="94"/>
      <c r="QFS66" s="95"/>
      <c r="QFT66" s="92"/>
      <c r="QFU66" s="93"/>
      <c r="QFV66" s="92"/>
      <c r="QFW66" s="92"/>
      <c r="QFX66" s="94"/>
      <c r="QFY66" s="95"/>
      <c r="QFZ66" s="92"/>
      <c r="QGA66" s="93"/>
      <c r="QGB66" s="92"/>
      <c r="QGC66" s="92"/>
      <c r="QGD66" s="94"/>
      <c r="QGE66" s="95"/>
      <c r="QGF66" s="92"/>
      <c r="QGG66" s="93"/>
      <c r="QGH66" s="92"/>
      <c r="QGI66" s="92"/>
      <c r="QGJ66" s="94"/>
      <c r="QGK66" s="95"/>
      <c r="QGL66" s="92"/>
      <c r="QGM66" s="93"/>
      <c r="QGN66" s="92"/>
      <c r="QGO66" s="92"/>
      <c r="QGP66" s="94"/>
      <c r="QGQ66" s="95"/>
      <c r="QGR66" s="92"/>
      <c r="QGS66" s="93"/>
      <c r="QGT66" s="92"/>
      <c r="QGU66" s="92"/>
      <c r="QGV66" s="94"/>
      <c r="QGW66" s="95"/>
      <c r="QGX66" s="92"/>
      <c r="QGY66" s="93"/>
      <c r="QGZ66" s="92"/>
      <c r="QHA66" s="92"/>
      <c r="QHB66" s="94"/>
      <c r="QHC66" s="95"/>
      <c r="QHD66" s="92"/>
      <c r="QHE66" s="93"/>
      <c r="QHF66" s="92"/>
      <c r="QHG66" s="92"/>
      <c r="QHH66" s="94"/>
      <c r="QHI66" s="95"/>
      <c r="QHJ66" s="92"/>
      <c r="QHK66" s="93"/>
      <c r="QHL66" s="92"/>
      <c r="QHM66" s="92"/>
      <c r="QHN66" s="94"/>
      <c r="QHO66" s="95"/>
      <c r="QHP66" s="92"/>
      <c r="QHQ66" s="93"/>
      <c r="QHR66" s="92"/>
      <c r="QHS66" s="92"/>
      <c r="QHT66" s="94"/>
      <c r="QHU66" s="95"/>
      <c r="QHV66" s="92"/>
      <c r="QHW66" s="93"/>
      <c r="QHX66" s="92"/>
      <c r="QHY66" s="92"/>
      <c r="QHZ66" s="94"/>
      <c r="QIA66" s="95"/>
      <c r="QIB66" s="92"/>
      <c r="QIC66" s="93"/>
      <c r="QID66" s="92"/>
      <c r="QIE66" s="92"/>
      <c r="QIF66" s="94"/>
      <c r="QIG66" s="95"/>
      <c r="QIH66" s="92"/>
      <c r="QII66" s="93"/>
      <c r="QIJ66" s="92"/>
      <c r="QIK66" s="92"/>
      <c r="QIL66" s="94"/>
      <c r="QIM66" s="95"/>
      <c r="QIN66" s="92"/>
      <c r="QIO66" s="93"/>
      <c r="QIP66" s="92"/>
      <c r="QIQ66" s="92"/>
      <c r="QIR66" s="94"/>
      <c r="QIS66" s="95"/>
      <c r="QIT66" s="92"/>
      <c r="QIU66" s="93"/>
      <c r="QIV66" s="92"/>
      <c r="QIW66" s="92"/>
      <c r="QIX66" s="94"/>
      <c r="QIY66" s="95"/>
      <c r="QIZ66" s="92"/>
      <c r="QJA66" s="93"/>
      <c r="QJB66" s="92"/>
      <c r="QJC66" s="92"/>
      <c r="QJD66" s="94"/>
      <c r="QJE66" s="95"/>
      <c r="QJF66" s="92"/>
      <c r="QJG66" s="93"/>
      <c r="QJH66" s="92"/>
      <c r="QJI66" s="92"/>
      <c r="QJJ66" s="94"/>
      <c r="QJK66" s="95"/>
      <c r="QJL66" s="92"/>
      <c r="QJM66" s="93"/>
      <c r="QJN66" s="92"/>
      <c r="QJO66" s="92"/>
      <c r="QJP66" s="94"/>
      <c r="QJQ66" s="95"/>
      <c r="QJR66" s="92"/>
      <c r="QJS66" s="93"/>
      <c r="QJT66" s="92"/>
      <c r="QJU66" s="92"/>
      <c r="QJV66" s="94"/>
      <c r="QJW66" s="95"/>
      <c r="QJX66" s="92"/>
      <c r="QJY66" s="93"/>
      <c r="QJZ66" s="92"/>
      <c r="QKA66" s="92"/>
      <c r="QKB66" s="94"/>
      <c r="QKC66" s="95"/>
      <c r="QKD66" s="92"/>
      <c r="QKE66" s="93"/>
      <c r="QKF66" s="92"/>
      <c r="QKG66" s="92"/>
      <c r="QKH66" s="94"/>
      <c r="QKI66" s="95"/>
      <c r="QKJ66" s="92"/>
      <c r="QKK66" s="93"/>
      <c r="QKL66" s="92"/>
      <c r="QKM66" s="92"/>
      <c r="QKN66" s="94"/>
      <c r="QKO66" s="95"/>
      <c r="QKP66" s="92"/>
      <c r="QKQ66" s="93"/>
      <c r="QKR66" s="92"/>
      <c r="QKS66" s="92"/>
      <c r="QKT66" s="94"/>
      <c r="QKU66" s="95"/>
      <c r="QKV66" s="92"/>
      <c r="QKW66" s="93"/>
      <c r="QKX66" s="92"/>
      <c r="QKY66" s="92"/>
      <c r="QKZ66" s="94"/>
      <c r="QLA66" s="95"/>
      <c r="QLB66" s="92"/>
      <c r="QLC66" s="93"/>
      <c r="QLD66" s="92"/>
      <c r="QLE66" s="92"/>
      <c r="QLF66" s="94"/>
      <c r="QLG66" s="95"/>
      <c r="QLH66" s="92"/>
      <c r="QLI66" s="93"/>
      <c r="QLJ66" s="92"/>
      <c r="QLK66" s="92"/>
      <c r="QLL66" s="94"/>
      <c r="QLM66" s="95"/>
      <c r="QLN66" s="92"/>
      <c r="QLO66" s="93"/>
      <c r="QLP66" s="92"/>
      <c r="QLQ66" s="92"/>
      <c r="QLR66" s="94"/>
      <c r="QLS66" s="95"/>
      <c r="QLT66" s="92"/>
      <c r="QLU66" s="93"/>
      <c r="QLV66" s="92"/>
      <c r="QLW66" s="92"/>
      <c r="QLX66" s="94"/>
      <c r="QLY66" s="95"/>
      <c r="QLZ66" s="92"/>
      <c r="QMA66" s="93"/>
      <c r="QMB66" s="92"/>
      <c r="QMC66" s="92"/>
      <c r="QMD66" s="94"/>
      <c r="QME66" s="95"/>
      <c r="QMF66" s="92"/>
      <c r="QMG66" s="93"/>
      <c r="QMH66" s="92"/>
      <c r="QMI66" s="92"/>
      <c r="QMJ66" s="94"/>
      <c r="QMK66" s="95"/>
      <c r="QML66" s="92"/>
      <c r="QMM66" s="93"/>
      <c r="QMN66" s="92"/>
      <c r="QMO66" s="92"/>
      <c r="QMP66" s="94"/>
      <c r="QMQ66" s="95"/>
      <c r="QMR66" s="92"/>
      <c r="QMS66" s="93"/>
      <c r="QMT66" s="92"/>
      <c r="QMU66" s="92"/>
      <c r="QMV66" s="94"/>
      <c r="QMW66" s="95"/>
      <c r="QMX66" s="92"/>
      <c r="QMY66" s="93"/>
      <c r="QMZ66" s="92"/>
      <c r="QNA66" s="92"/>
      <c r="QNB66" s="94"/>
      <c r="QNC66" s="95"/>
      <c r="QND66" s="92"/>
      <c r="QNE66" s="93"/>
      <c r="QNF66" s="92"/>
      <c r="QNG66" s="92"/>
      <c r="QNH66" s="94"/>
      <c r="QNI66" s="95"/>
      <c r="QNJ66" s="92"/>
      <c r="QNK66" s="93"/>
      <c r="QNL66" s="92"/>
      <c r="QNM66" s="92"/>
      <c r="QNN66" s="94"/>
      <c r="QNO66" s="95"/>
      <c r="QNP66" s="92"/>
      <c r="QNQ66" s="93"/>
      <c r="QNR66" s="92"/>
      <c r="QNS66" s="92"/>
      <c r="QNT66" s="94"/>
      <c r="QNU66" s="95"/>
      <c r="QNV66" s="92"/>
      <c r="QNW66" s="93"/>
      <c r="QNX66" s="92"/>
      <c r="QNY66" s="92"/>
      <c r="QNZ66" s="94"/>
      <c r="QOA66" s="95"/>
      <c r="QOB66" s="92"/>
      <c r="QOC66" s="93"/>
      <c r="QOD66" s="92"/>
      <c r="QOE66" s="92"/>
      <c r="QOF66" s="94"/>
      <c r="QOG66" s="95"/>
      <c r="QOH66" s="92"/>
      <c r="QOI66" s="93"/>
      <c r="QOJ66" s="92"/>
      <c r="QOK66" s="92"/>
      <c r="QOL66" s="94"/>
      <c r="QOM66" s="95"/>
      <c r="QON66" s="92"/>
      <c r="QOO66" s="93"/>
      <c r="QOP66" s="92"/>
      <c r="QOQ66" s="92"/>
      <c r="QOR66" s="94"/>
      <c r="QOS66" s="95"/>
      <c r="QOT66" s="92"/>
      <c r="QOU66" s="93"/>
      <c r="QOV66" s="92"/>
      <c r="QOW66" s="92"/>
      <c r="QOX66" s="94"/>
      <c r="QOY66" s="95"/>
      <c r="QOZ66" s="92"/>
      <c r="QPA66" s="93"/>
      <c r="QPB66" s="92"/>
      <c r="QPC66" s="92"/>
      <c r="QPD66" s="94"/>
      <c r="QPE66" s="95"/>
      <c r="QPF66" s="92"/>
      <c r="QPG66" s="93"/>
      <c r="QPH66" s="92"/>
      <c r="QPI66" s="92"/>
      <c r="QPJ66" s="94"/>
      <c r="QPK66" s="95"/>
      <c r="QPL66" s="92"/>
      <c r="QPM66" s="93"/>
      <c r="QPN66" s="92"/>
      <c r="QPO66" s="92"/>
      <c r="QPP66" s="94"/>
      <c r="QPQ66" s="95"/>
      <c r="QPR66" s="92"/>
      <c r="QPS66" s="93"/>
      <c r="QPT66" s="92"/>
      <c r="QPU66" s="92"/>
      <c r="QPV66" s="94"/>
      <c r="QPW66" s="95"/>
      <c r="QPX66" s="92"/>
      <c r="QPY66" s="93"/>
      <c r="QPZ66" s="92"/>
      <c r="QQA66" s="92"/>
      <c r="QQB66" s="94"/>
      <c r="QQC66" s="95"/>
      <c r="QQD66" s="92"/>
      <c r="QQE66" s="93"/>
      <c r="QQF66" s="92"/>
      <c r="QQG66" s="92"/>
      <c r="QQH66" s="94"/>
      <c r="QQI66" s="95"/>
      <c r="QQJ66" s="92"/>
      <c r="QQK66" s="93"/>
      <c r="QQL66" s="92"/>
      <c r="QQM66" s="92"/>
      <c r="QQN66" s="94"/>
      <c r="QQO66" s="95"/>
      <c r="QQP66" s="92"/>
      <c r="QQQ66" s="93"/>
      <c r="QQR66" s="92"/>
      <c r="QQS66" s="92"/>
      <c r="QQT66" s="94"/>
      <c r="QQU66" s="95"/>
      <c r="QQV66" s="92"/>
      <c r="QQW66" s="93"/>
      <c r="QQX66" s="92"/>
      <c r="QQY66" s="92"/>
      <c r="QQZ66" s="94"/>
      <c r="QRA66" s="95"/>
      <c r="QRB66" s="92"/>
      <c r="QRC66" s="93"/>
      <c r="QRD66" s="92"/>
      <c r="QRE66" s="92"/>
      <c r="QRF66" s="94"/>
      <c r="QRG66" s="95"/>
      <c r="QRH66" s="92"/>
      <c r="QRI66" s="93"/>
      <c r="QRJ66" s="92"/>
      <c r="QRK66" s="92"/>
      <c r="QRL66" s="94"/>
      <c r="QRM66" s="95"/>
      <c r="QRN66" s="92"/>
      <c r="QRO66" s="93"/>
      <c r="QRP66" s="92"/>
      <c r="QRQ66" s="92"/>
      <c r="QRR66" s="94"/>
      <c r="QRS66" s="95"/>
      <c r="QRT66" s="92"/>
      <c r="QRU66" s="93"/>
      <c r="QRV66" s="92"/>
      <c r="QRW66" s="92"/>
      <c r="QRX66" s="94"/>
      <c r="QRY66" s="95"/>
      <c r="QRZ66" s="92"/>
      <c r="QSA66" s="93"/>
      <c r="QSB66" s="92"/>
      <c r="QSC66" s="92"/>
      <c r="QSD66" s="94"/>
      <c r="QSE66" s="95"/>
      <c r="QSF66" s="92"/>
      <c r="QSG66" s="93"/>
      <c r="QSH66" s="92"/>
      <c r="QSI66" s="92"/>
      <c r="QSJ66" s="94"/>
      <c r="QSK66" s="95"/>
      <c r="QSL66" s="92"/>
      <c r="QSM66" s="93"/>
      <c r="QSN66" s="92"/>
      <c r="QSO66" s="92"/>
      <c r="QSP66" s="94"/>
      <c r="QSQ66" s="95"/>
      <c r="QSR66" s="92"/>
      <c r="QSS66" s="93"/>
      <c r="QST66" s="92"/>
      <c r="QSU66" s="92"/>
      <c r="QSV66" s="94"/>
      <c r="QSW66" s="95"/>
      <c r="QSX66" s="92"/>
      <c r="QSY66" s="93"/>
      <c r="QSZ66" s="92"/>
      <c r="QTA66" s="92"/>
      <c r="QTB66" s="94"/>
      <c r="QTC66" s="95"/>
      <c r="QTD66" s="92"/>
      <c r="QTE66" s="93"/>
      <c r="QTF66" s="92"/>
      <c r="QTG66" s="92"/>
      <c r="QTH66" s="94"/>
      <c r="QTI66" s="95"/>
      <c r="QTJ66" s="92"/>
      <c r="QTK66" s="93"/>
      <c r="QTL66" s="92"/>
      <c r="QTM66" s="92"/>
      <c r="QTN66" s="94"/>
      <c r="QTO66" s="95"/>
      <c r="QTP66" s="92"/>
      <c r="QTQ66" s="93"/>
      <c r="QTR66" s="92"/>
      <c r="QTS66" s="92"/>
      <c r="QTT66" s="94"/>
      <c r="QTU66" s="95"/>
      <c r="QTV66" s="92"/>
      <c r="QTW66" s="93"/>
      <c r="QTX66" s="92"/>
      <c r="QTY66" s="92"/>
      <c r="QTZ66" s="94"/>
      <c r="QUA66" s="95"/>
      <c r="QUB66" s="92"/>
      <c r="QUC66" s="93"/>
      <c r="QUD66" s="92"/>
      <c r="QUE66" s="92"/>
      <c r="QUF66" s="94"/>
      <c r="QUG66" s="95"/>
      <c r="QUH66" s="92"/>
      <c r="QUI66" s="93"/>
      <c r="QUJ66" s="92"/>
      <c r="QUK66" s="92"/>
      <c r="QUL66" s="94"/>
      <c r="QUM66" s="95"/>
      <c r="QUN66" s="92"/>
      <c r="QUO66" s="93"/>
      <c r="QUP66" s="92"/>
      <c r="QUQ66" s="92"/>
      <c r="QUR66" s="94"/>
      <c r="QUS66" s="95"/>
      <c r="QUT66" s="92"/>
      <c r="QUU66" s="93"/>
      <c r="QUV66" s="92"/>
      <c r="QUW66" s="92"/>
      <c r="QUX66" s="94"/>
      <c r="QUY66" s="95"/>
      <c r="QUZ66" s="92"/>
      <c r="QVA66" s="93"/>
      <c r="QVB66" s="92"/>
      <c r="QVC66" s="92"/>
      <c r="QVD66" s="94"/>
      <c r="QVE66" s="95"/>
      <c r="QVF66" s="92"/>
      <c r="QVG66" s="93"/>
      <c r="QVH66" s="92"/>
      <c r="QVI66" s="92"/>
      <c r="QVJ66" s="94"/>
      <c r="QVK66" s="95"/>
      <c r="QVL66" s="92"/>
      <c r="QVM66" s="93"/>
      <c r="QVN66" s="92"/>
      <c r="QVO66" s="92"/>
      <c r="QVP66" s="94"/>
      <c r="QVQ66" s="95"/>
      <c r="QVR66" s="92"/>
      <c r="QVS66" s="93"/>
      <c r="QVT66" s="92"/>
      <c r="QVU66" s="92"/>
      <c r="QVV66" s="94"/>
      <c r="QVW66" s="95"/>
      <c r="QVX66" s="92"/>
      <c r="QVY66" s="93"/>
      <c r="QVZ66" s="92"/>
      <c r="QWA66" s="92"/>
      <c r="QWB66" s="94"/>
      <c r="QWC66" s="95"/>
      <c r="QWD66" s="92"/>
      <c r="QWE66" s="93"/>
      <c r="QWF66" s="92"/>
      <c r="QWG66" s="92"/>
      <c r="QWH66" s="94"/>
      <c r="QWI66" s="95"/>
      <c r="QWJ66" s="92"/>
      <c r="QWK66" s="93"/>
      <c r="QWL66" s="92"/>
      <c r="QWM66" s="92"/>
      <c r="QWN66" s="94"/>
      <c r="QWO66" s="95"/>
      <c r="QWP66" s="92"/>
      <c r="QWQ66" s="93"/>
      <c r="QWR66" s="92"/>
      <c r="QWS66" s="92"/>
      <c r="QWT66" s="94"/>
      <c r="QWU66" s="95"/>
      <c r="QWV66" s="92"/>
      <c r="QWW66" s="93"/>
      <c r="QWX66" s="92"/>
      <c r="QWY66" s="92"/>
      <c r="QWZ66" s="94"/>
      <c r="QXA66" s="95"/>
      <c r="QXB66" s="92"/>
      <c r="QXC66" s="93"/>
      <c r="QXD66" s="92"/>
      <c r="QXE66" s="92"/>
      <c r="QXF66" s="94"/>
      <c r="QXG66" s="95"/>
      <c r="QXH66" s="92"/>
      <c r="QXI66" s="93"/>
      <c r="QXJ66" s="92"/>
      <c r="QXK66" s="92"/>
      <c r="QXL66" s="94"/>
      <c r="QXM66" s="95"/>
      <c r="QXN66" s="92"/>
      <c r="QXO66" s="93"/>
      <c r="QXP66" s="92"/>
      <c r="QXQ66" s="92"/>
      <c r="QXR66" s="94"/>
      <c r="QXS66" s="95"/>
      <c r="QXT66" s="92"/>
      <c r="QXU66" s="93"/>
      <c r="QXV66" s="92"/>
      <c r="QXW66" s="92"/>
      <c r="QXX66" s="94"/>
      <c r="QXY66" s="95"/>
      <c r="QXZ66" s="92"/>
      <c r="QYA66" s="93"/>
      <c r="QYB66" s="92"/>
      <c r="QYC66" s="92"/>
      <c r="QYD66" s="94"/>
      <c r="QYE66" s="95"/>
      <c r="QYF66" s="92"/>
      <c r="QYG66" s="93"/>
      <c r="QYH66" s="92"/>
      <c r="QYI66" s="92"/>
      <c r="QYJ66" s="94"/>
      <c r="QYK66" s="95"/>
      <c r="QYL66" s="92"/>
      <c r="QYM66" s="93"/>
      <c r="QYN66" s="92"/>
      <c r="QYO66" s="92"/>
      <c r="QYP66" s="94"/>
      <c r="QYQ66" s="95"/>
      <c r="QYR66" s="92"/>
      <c r="QYS66" s="93"/>
      <c r="QYT66" s="92"/>
      <c r="QYU66" s="92"/>
      <c r="QYV66" s="94"/>
      <c r="QYW66" s="95"/>
      <c r="QYX66" s="92"/>
      <c r="QYY66" s="93"/>
      <c r="QYZ66" s="92"/>
      <c r="QZA66" s="92"/>
      <c r="QZB66" s="94"/>
      <c r="QZC66" s="95"/>
      <c r="QZD66" s="92"/>
      <c r="QZE66" s="93"/>
      <c r="QZF66" s="92"/>
      <c r="QZG66" s="92"/>
      <c r="QZH66" s="94"/>
      <c r="QZI66" s="95"/>
      <c r="QZJ66" s="92"/>
      <c r="QZK66" s="93"/>
      <c r="QZL66" s="92"/>
      <c r="QZM66" s="92"/>
      <c r="QZN66" s="94"/>
      <c r="QZO66" s="95"/>
      <c r="QZP66" s="92"/>
      <c r="QZQ66" s="93"/>
      <c r="QZR66" s="92"/>
      <c r="QZS66" s="92"/>
      <c r="QZT66" s="94"/>
      <c r="QZU66" s="95"/>
      <c r="QZV66" s="92"/>
      <c r="QZW66" s="93"/>
      <c r="QZX66" s="92"/>
      <c r="QZY66" s="92"/>
      <c r="QZZ66" s="94"/>
      <c r="RAA66" s="95"/>
      <c r="RAB66" s="92"/>
      <c r="RAC66" s="93"/>
      <c r="RAD66" s="92"/>
      <c r="RAE66" s="92"/>
      <c r="RAF66" s="94"/>
      <c r="RAG66" s="95"/>
      <c r="RAH66" s="92"/>
      <c r="RAI66" s="93"/>
      <c r="RAJ66" s="92"/>
      <c r="RAK66" s="92"/>
      <c r="RAL66" s="94"/>
      <c r="RAM66" s="95"/>
      <c r="RAN66" s="92"/>
      <c r="RAO66" s="93"/>
      <c r="RAP66" s="92"/>
      <c r="RAQ66" s="92"/>
      <c r="RAR66" s="94"/>
      <c r="RAS66" s="95"/>
      <c r="RAT66" s="92"/>
      <c r="RAU66" s="93"/>
    </row>
    <row r="67" spans="1:12215" s="11" customFormat="1" ht="15" x14ac:dyDescent="0.2">
      <c r="A67" s="27">
        <v>7</v>
      </c>
      <c r="B67" s="28" t="s">
        <v>102</v>
      </c>
      <c r="C67" s="34"/>
      <c r="D67" s="23"/>
      <c r="E67" s="112"/>
      <c r="F67" s="10"/>
    </row>
    <row r="68" spans="1:12215" s="11" customFormat="1" ht="42.75" x14ac:dyDescent="0.2">
      <c r="A68" s="21">
        <v>7.1</v>
      </c>
      <c r="B68" s="35" t="s">
        <v>92</v>
      </c>
      <c r="C68" s="34">
        <v>3</v>
      </c>
      <c r="D68" s="23" t="s">
        <v>13</v>
      </c>
      <c r="E68" s="112"/>
      <c r="F68" s="113">
        <f t="shared" si="0"/>
        <v>0</v>
      </c>
    </row>
    <row r="69" spans="1:12215" s="11" customFormat="1" x14ac:dyDescent="0.2">
      <c r="A69" s="21"/>
      <c r="B69" s="30"/>
      <c r="C69" s="34"/>
      <c r="D69" s="23"/>
      <c r="E69" s="112"/>
      <c r="F69" s="113"/>
    </row>
    <row r="70" spans="1:12215" s="11" customFormat="1" ht="15" x14ac:dyDescent="0.2">
      <c r="A70" s="27">
        <v>8</v>
      </c>
      <c r="B70" s="28" t="s">
        <v>35</v>
      </c>
      <c r="C70" s="34"/>
      <c r="D70" s="23"/>
      <c r="E70" s="112"/>
      <c r="F70" s="113"/>
    </row>
    <row r="71" spans="1:12215" s="11" customFormat="1" x14ac:dyDescent="0.2">
      <c r="A71" s="12">
        <f t="shared" ref="A71:A72" si="18">A70+0.1</f>
        <v>8.1</v>
      </c>
      <c r="B71" s="30" t="s">
        <v>36</v>
      </c>
      <c r="C71" s="34">
        <v>8.4499999999999993</v>
      </c>
      <c r="D71" s="23" t="s">
        <v>7</v>
      </c>
      <c r="E71" s="112"/>
      <c r="F71" s="113">
        <f t="shared" si="0"/>
        <v>0</v>
      </c>
    </row>
    <row r="72" spans="1:12215" s="11" customFormat="1" x14ac:dyDescent="0.2">
      <c r="A72" s="12">
        <f t="shared" si="18"/>
        <v>8.1999999999999993</v>
      </c>
      <c r="B72" s="30" t="s">
        <v>37</v>
      </c>
      <c r="C72" s="34">
        <v>51.61</v>
      </c>
      <c r="D72" s="23" t="s">
        <v>7</v>
      </c>
      <c r="E72" s="112"/>
      <c r="F72" s="113">
        <f t="shared" si="0"/>
        <v>0</v>
      </c>
    </row>
    <row r="73" spans="1:12215" s="11" customFormat="1" x14ac:dyDescent="0.2">
      <c r="A73" s="21"/>
      <c r="B73" s="30"/>
      <c r="C73" s="41"/>
      <c r="D73" s="23"/>
      <c r="E73" s="117"/>
      <c r="F73" s="113"/>
    </row>
    <row r="74" spans="1:12215" s="11" customFormat="1" ht="15" x14ac:dyDescent="0.2">
      <c r="A74" s="27">
        <v>9</v>
      </c>
      <c r="B74" s="28" t="s">
        <v>38</v>
      </c>
      <c r="C74" s="34"/>
      <c r="D74" s="23"/>
      <c r="E74" s="112"/>
      <c r="F74" s="113"/>
    </row>
    <row r="75" spans="1:12215" s="11" customFormat="1" ht="44.25" customHeight="1" x14ac:dyDescent="0.2">
      <c r="A75" s="21">
        <f>+A74+0.1</f>
        <v>9.1</v>
      </c>
      <c r="B75" s="30" t="s">
        <v>39</v>
      </c>
      <c r="C75" s="37">
        <v>50</v>
      </c>
      <c r="D75" s="32" t="s">
        <v>14</v>
      </c>
      <c r="E75" s="114"/>
      <c r="F75" s="115">
        <f t="shared" si="0"/>
        <v>0</v>
      </c>
    </row>
    <row r="76" spans="1:12215" x14ac:dyDescent="0.2">
      <c r="A76" s="13">
        <f t="shared" ref="A76:A83" si="19">+A75+0.1</f>
        <v>9.1999999999999993</v>
      </c>
      <c r="B76" s="30" t="s">
        <v>40</v>
      </c>
      <c r="C76" s="42">
        <v>1</v>
      </c>
      <c r="D76" s="43" t="s">
        <v>13</v>
      </c>
      <c r="E76" s="123"/>
      <c r="F76" s="113">
        <f t="shared" si="0"/>
        <v>0</v>
      </c>
    </row>
    <row r="77" spans="1:12215" x14ac:dyDescent="0.2">
      <c r="A77" s="13">
        <f>+A76+0.1</f>
        <v>9.2999999999999989</v>
      </c>
      <c r="B77" s="30" t="s">
        <v>41</v>
      </c>
      <c r="C77" s="42">
        <v>1</v>
      </c>
      <c r="D77" s="43" t="s">
        <v>13</v>
      </c>
      <c r="E77" s="123"/>
      <c r="F77" s="113">
        <f t="shared" si="0"/>
        <v>0</v>
      </c>
    </row>
    <row r="78" spans="1:12215" x14ac:dyDescent="0.2">
      <c r="A78" s="13">
        <f t="shared" si="19"/>
        <v>9.3999999999999986</v>
      </c>
      <c r="B78" s="30" t="s">
        <v>42</v>
      </c>
      <c r="C78" s="42">
        <v>1</v>
      </c>
      <c r="D78" s="43" t="s">
        <v>13</v>
      </c>
      <c r="E78" s="123"/>
      <c r="F78" s="113">
        <f t="shared" si="0"/>
        <v>0</v>
      </c>
    </row>
    <row r="79" spans="1:12215" x14ac:dyDescent="0.2">
      <c r="A79" s="13">
        <f t="shared" si="19"/>
        <v>9.4999999999999982</v>
      </c>
      <c r="B79" s="30" t="s">
        <v>43</v>
      </c>
      <c r="C79" s="42">
        <v>2</v>
      </c>
      <c r="D79" s="43" t="s">
        <v>13</v>
      </c>
      <c r="E79" s="123"/>
      <c r="F79" s="113">
        <f t="shared" si="0"/>
        <v>0</v>
      </c>
    </row>
    <row r="80" spans="1:12215" x14ac:dyDescent="0.2">
      <c r="A80" s="13">
        <f t="shared" si="19"/>
        <v>9.5999999999999979</v>
      </c>
      <c r="B80" s="30" t="s">
        <v>44</v>
      </c>
      <c r="C80" s="42">
        <v>6</v>
      </c>
      <c r="D80" s="43" t="s">
        <v>13</v>
      </c>
      <c r="E80" s="123"/>
      <c r="F80" s="113">
        <f t="shared" si="0"/>
        <v>0</v>
      </c>
    </row>
    <row r="81" spans="1:6" x14ac:dyDescent="0.2">
      <c r="A81" s="13">
        <f t="shared" si="19"/>
        <v>9.6999999999999975</v>
      </c>
      <c r="B81" s="30" t="s">
        <v>45</v>
      </c>
      <c r="C81" s="42">
        <v>1</v>
      </c>
      <c r="D81" s="43" t="s">
        <v>13</v>
      </c>
      <c r="E81" s="123"/>
      <c r="F81" s="113">
        <f t="shared" si="0"/>
        <v>0</v>
      </c>
    </row>
    <row r="82" spans="1:6" x14ac:dyDescent="0.2">
      <c r="A82" s="13">
        <f t="shared" si="19"/>
        <v>9.7999999999999972</v>
      </c>
      <c r="B82" s="57" t="s">
        <v>87</v>
      </c>
      <c r="C82" s="42">
        <v>13</v>
      </c>
      <c r="D82" s="43" t="s">
        <v>13</v>
      </c>
      <c r="E82" s="123"/>
      <c r="F82" s="113">
        <f t="shared" si="0"/>
        <v>0</v>
      </c>
    </row>
    <row r="83" spans="1:6" x14ac:dyDescent="0.2">
      <c r="A83" s="13">
        <f t="shared" si="19"/>
        <v>9.8999999999999968</v>
      </c>
      <c r="B83" s="30" t="s">
        <v>46</v>
      </c>
      <c r="C83" s="42">
        <v>14</v>
      </c>
      <c r="D83" s="43" t="s">
        <v>13</v>
      </c>
      <c r="E83" s="123"/>
      <c r="F83" s="113">
        <f t="shared" si="0"/>
        <v>0</v>
      </c>
    </row>
    <row r="84" spans="1:6" s="50" customFormat="1" ht="15" x14ac:dyDescent="0.25">
      <c r="A84" s="44">
        <f>+A75</f>
        <v>9.1</v>
      </c>
      <c r="B84" s="30" t="s">
        <v>47</v>
      </c>
      <c r="C84" s="42">
        <v>8</v>
      </c>
      <c r="D84" s="43" t="s">
        <v>13</v>
      </c>
      <c r="E84" s="123"/>
      <c r="F84" s="113">
        <f t="shared" si="0"/>
        <v>0</v>
      </c>
    </row>
    <row r="85" spans="1:6" ht="28.5" x14ac:dyDescent="0.2">
      <c r="A85" s="48">
        <f>+A84+0.01</f>
        <v>9.11</v>
      </c>
      <c r="B85" s="96" t="s">
        <v>99</v>
      </c>
      <c r="C85" s="53">
        <v>14</v>
      </c>
      <c r="D85" s="54" t="s">
        <v>13</v>
      </c>
      <c r="E85" s="124"/>
      <c r="F85" s="124">
        <f t="shared" si="0"/>
        <v>0</v>
      </c>
    </row>
    <row r="86" spans="1:6" s="11" customFormat="1" ht="57" x14ac:dyDescent="0.2">
      <c r="A86" s="97">
        <f t="shared" ref="A86:A88" si="20">+A85+0.01</f>
        <v>9.1199999999999992</v>
      </c>
      <c r="B86" s="98" t="s">
        <v>95</v>
      </c>
      <c r="C86" s="99">
        <v>8</v>
      </c>
      <c r="D86" s="100" t="s">
        <v>13</v>
      </c>
      <c r="E86" s="125"/>
      <c r="F86" s="126">
        <f t="shared" si="0"/>
        <v>0</v>
      </c>
    </row>
    <row r="87" spans="1:6" s="11" customFormat="1" ht="57" x14ac:dyDescent="0.2">
      <c r="A87" s="90">
        <f t="shared" si="20"/>
        <v>9.129999999999999</v>
      </c>
      <c r="B87" s="16" t="s">
        <v>98</v>
      </c>
      <c r="C87" s="17">
        <v>1</v>
      </c>
      <c r="D87" s="32" t="s">
        <v>13</v>
      </c>
      <c r="E87" s="114"/>
      <c r="F87" s="115">
        <f t="shared" ref="F87:F95" si="21">(C87*E87)</f>
        <v>0</v>
      </c>
    </row>
    <row r="88" spans="1:6" ht="57" x14ac:dyDescent="0.2">
      <c r="A88" s="13">
        <f t="shared" si="20"/>
        <v>9.1399999999999988</v>
      </c>
      <c r="B88" s="101" t="s">
        <v>115</v>
      </c>
      <c r="C88" s="102">
        <v>1</v>
      </c>
      <c r="D88" s="103" t="s">
        <v>13</v>
      </c>
      <c r="E88" s="115"/>
      <c r="F88" s="115">
        <f t="shared" si="21"/>
        <v>0</v>
      </c>
    </row>
    <row r="89" spans="1:6" x14ac:dyDescent="0.2">
      <c r="A89" s="21"/>
      <c r="B89" s="30"/>
      <c r="C89" s="41"/>
      <c r="D89" s="23"/>
      <c r="E89" s="123"/>
      <c r="F89" s="113"/>
    </row>
    <row r="90" spans="1:6" s="58" customFormat="1" ht="30" x14ac:dyDescent="0.2">
      <c r="A90" s="27">
        <v>10</v>
      </c>
      <c r="B90" s="51" t="s">
        <v>80</v>
      </c>
      <c r="C90" s="5"/>
      <c r="D90" s="4"/>
      <c r="E90" s="123"/>
      <c r="F90" s="113"/>
    </row>
    <row r="91" spans="1:6" ht="28.5" x14ac:dyDescent="0.2">
      <c r="A91" s="13">
        <f>+A90+0.1</f>
        <v>10.1</v>
      </c>
      <c r="B91" s="45" t="s">
        <v>104</v>
      </c>
      <c r="C91" s="41">
        <v>1</v>
      </c>
      <c r="D91" s="15" t="s">
        <v>13</v>
      </c>
      <c r="E91" s="122"/>
      <c r="F91" s="122">
        <f t="shared" ref="F91" si="22">(C91*E91)</f>
        <v>0</v>
      </c>
    </row>
    <row r="92" spans="1:6" ht="42.75" x14ac:dyDescent="0.2">
      <c r="A92" s="13">
        <f>+A91+0.1</f>
        <v>10.199999999999999</v>
      </c>
      <c r="B92" s="45" t="s">
        <v>105</v>
      </c>
      <c r="C92" s="41">
        <v>14</v>
      </c>
      <c r="D92" s="15" t="s">
        <v>14</v>
      </c>
      <c r="E92" s="122"/>
      <c r="F92" s="122">
        <f t="shared" ref="F92" si="23">(C92*E92)</f>
        <v>0</v>
      </c>
    </row>
    <row r="93" spans="1:6" x14ac:dyDescent="0.2">
      <c r="A93" s="21"/>
      <c r="B93" s="30"/>
      <c r="C93" s="41"/>
      <c r="D93" s="23"/>
      <c r="E93" s="123"/>
      <c r="F93" s="113"/>
    </row>
    <row r="94" spans="1:6" ht="15" x14ac:dyDescent="0.2">
      <c r="A94" s="27">
        <v>11</v>
      </c>
      <c r="B94" s="51" t="s">
        <v>49</v>
      </c>
      <c r="C94" s="5"/>
      <c r="D94" s="4"/>
      <c r="E94" s="123"/>
      <c r="F94" s="113"/>
    </row>
    <row r="95" spans="1:6" x14ac:dyDescent="0.2">
      <c r="A95" s="13">
        <f>+A94+0.1</f>
        <v>11.1</v>
      </c>
      <c r="B95" s="30" t="s">
        <v>50</v>
      </c>
      <c r="C95" s="52">
        <v>1</v>
      </c>
      <c r="D95" s="15" t="s">
        <v>13</v>
      </c>
      <c r="E95" s="123"/>
      <c r="F95" s="113">
        <f t="shared" si="21"/>
        <v>0</v>
      </c>
    </row>
    <row r="96" spans="1:6" ht="15" x14ac:dyDescent="0.25">
      <c r="A96" s="59"/>
      <c r="B96" s="60" t="s">
        <v>17</v>
      </c>
      <c r="C96" s="61"/>
      <c r="D96" s="62"/>
      <c r="E96" s="127"/>
      <c r="F96" s="128">
        <f>SUM(F12:F95)</f>
        <v>0</v>
      </c>
    </row>
    <row r="97" spans="1:6" ht="15" x14ac:dyDescent="0.25">
      <c r="A97" s="63"/>
      <c r="B97" s="64" t="s">
        <v>17</v>
      </c>
      <c r="C97" s="14"/>
      <c r="D97" s="23"/>
      <c r="E97" s="129"/>
      <c r="F97" s="130">
        <f>+F96</f>
        <v>0</v>
      </c>
    </row>
    <row r="98" spans="1:6" ht="15" x14ac:dyDescent="0.2">
      <c r="A98" s="63"/>
      <c r="B98" s="64"/>
      <c r="C98" s="14"/>
      <c r="D98" s="23"/>
      <c r="E98" s="129"/>
      <c r="F98" s="131"/>
    </row>
    <row r="99" spans="1:6" ht="15" x14ac:dyDescent="0.2">
      <c r="A99" s="63"/>
      <c r="B99" s="64" t="s">
        <v>18</v>
      </c>
      <c r="C99" s="14"/>
      <c r="D99" s="23"/>
      <c r="E99" s="129"/>
      <c r="F99" s="131"/>
    </row>
    <row r="100" spans="1:6" x14ac:dyDescent="0.2">
      <c r="A100" s="63"/>
      <c r="B100" s="65" t="s">
        <v>8</v>
      </c>
      <c r="C100" s="66">
        <v>0.1</v>
      </c>
      <c r="D100" s="23"/>
      <c r="E100" s="132"/>
      <c r="F100" s="133">
        <f>(F96*C100)</f>
        <v>0</v>
      </c>
    </row>
    <row r="101" spans="1:6" ht="15" x14ac:dyDescent="0.2">
      <c r="A101" s="67"/>
      <c r="B101" s="65" t="s">
        <v>19</v>
      </c>
      <c r="C101" s="66">
        <v>0.05</v>
      </c>
      <c r="D101" s="23"/>
      <c r="E101" s="68"/>
      <c r="F101" s="133">
        <f>(F96*C101)</f>
        <v>0</v>
      </c>
    </row>
    <row r="102" spans="1:6" x14ac:dyDescent="0.2">
      <c r="A102" s="69"/>
      <c r="B102" s="70" t="s">
        <v>9</v>
      </c>
      <c r="C102" s="71">
        <v>0.04</v>
      </c>
      <c r="D102" s="72"/>
      <c r="E102" s="68"/>
      <c r="F102" s="133">
        <f>(F96*C102)</f>
        <v>0</v>
      </c>
    </row>
    <row r="103" spans="1:6" x14ac:dyDescent="0.2">
      <c r="A103" s="69"/>
      <c r="B103" s="70" t="s">
        <v>20</v>
      </c>
      <c r="C103" s="71">
        <v>0.04</v>
      </c>
      <c r="D103" s="72"/>
      <c r="E103" s="134"/>
      <c r="F103" s="133">
        <f>(F96*C103)</f>
        <v>0</v>
      </c>
    </row>
    <row r="104" spans="1:6" x14ac:dyDescent="0.2">
      <c r="A104" s="63"/>
      <c r="B104" s="65" t="s">
        <v>21</v>
      </c>
      <c r="C104" s="66">
        <v>1.4999999999999999E-2</v>
      </c>
      <c r="D104" s="23"/>
      <c r="E104" s="129"/>
      <c r="F104" s="133">
        <f>(F96*C104)</f>
        <v>0</v>
      </c>
    </row>
    <row r="105" spans="1:6" x14ac:dyDescent="0.2">
      <c r="A105" s="63"/>
      <c r="B105" s="65" t="s">
        <v>15</v>
      </c>
      <c r="C105" s="66">
        <v>1E-3</v>
      </c>
      <c r="D105" s="23"/>
      <c r="E105" s="129"/>
      <c r="F105" s="133">
        <f>(F96*C105)</f>
        <v>0</v>
      </c>
    </row>
    <row r="106" spans="1:6" x14ac:dyDescent="0.2">
      <c r="A106" s="63"/>
      <c r="B106" s="65" t="s">
        <v>10</v>
      </c>
      <c r="C106" s="66">
        <v>0.01</v>
      </c>
      <c r="D106" s="23"/>
      <c r="E106" s="68"/>
      <c r="F106" s="133">
        <f>(F96*C106)</f>
        <v>0</v>
      </c>
    </row>
    <row r="107" spans="1:6" x14ac:dyDescent="0.2">
      <c r="A107" s="69"/>
      <c r="B107" s="70" t="s">
        <v>22</v>
      </c>
      <c r="C107" s="71">
        <v>0.18</v>
      </c>
      <c r="D107" s="72"/>
      <c r="E107" s="135"/>
      <c r="F107" s="133">
        <f>+ROUND(C107*F100,2)</f>
        <v>0</v>
      </c>
    </row>
    <row r="108" spans="1:6" x14ac:dyDescent="0.2">
      <c r="A108" s="69"/>
      <c r="B108" s="65" t="s">
        <v>23</v>
      </c>
      <c r="C108" s="73">
        <v>0.1</v>
      </c>
      <c r="D108" s="74"/>
      <c r="E108" s="136"/>
      <c r="F108" s="133">
        <f>(F96*C108)</f>
        <v>0</v>
      </c>
    </row>
    <row r="109" spans="1:6" ht="15" x14ac:dyDescent="0.25">
      <c r="A109" s="64"/>
      <c r="B109" s="64" t="s">
        <v>11</v>
      </c>
      <c r="C109" s="75"/>
      <c r="D109" s="76"/>
      <c r="E109" s="137"/>
      <c r="F109" s="138">
        <f>SUM(F100:F108)</f>
        <v>0</v>
      </c>
    </row>
    <row r="110" spans="1:6" x14ac:dyDescent="0.2">
      <c r="A110" s="77"/>
      <c r="B110" s="78"/>
      <c r="C110" s="22"/>
      <c r="D110" s="23"/>
      <c r="E110" s="135"/>
      <c r="F110" s="139"/>
    </row>
    <row r="111" spans="1:6" ht="15" x14ac:dyDescent="0.25">
      <c r="A111" s="143"/>
      <c r="B111" s="144" t="s">
        <v>24</v>
      </c>
      <c r="C111" s="145"/>
      <c r="D111" s="146"/>
      <c r="E111" s="147"/>
      <c r="F111" s="148">
        <f>SUM(F96+F109)</f>
        <v>0</v>
      </c>
    </row>
    <row r="112" spans="1:6" ht="15" x14ac:dyDescent="0.25">
      <c r="A112" s="108"/>
      <c r="B112" s="149"/>
      <c r="C112" s="150"/>
      <c r="D112" s="151"/>
      <c r="E112" s="150"/>
      <c r="F112" s="152"/>
    </row>
    <row r="113" spans="1:6" ht="15" x14ac:dyDescent="0.25">
      <c r="A113" s="108"/>
      <c r="B113" s="153"/>
      <c r="C113" s="150"/>
      <c r="D113" s="151"/>
      <c r="E113" s="150"/>
      <c r="F113" s="152"/>
    </row>
    <row r="114" spans="1:6" s="11" customFormat="1" x14ac:dyDescent="0.2">
      <c r="A114" s="154"/>
      <c r="B114" s="154"/>
      <c r="C114" s="155"/>
      <c r="D114" s="156"/>
      <c r="E114" s="155"/>
      <c r="F114" s="157"/>
    </row>
    <row r="115" spans="1:6" s="11" customFormat="1" x14ac:dyDescent="0.2">
      <c r="A115" s="154"/>
      <c r="B115" s="154"/>
      <c r="C115" s="155"/>
      <c r="D115" s="156"/>
      <c r="E115" s="155"/>
      <c r="F115" s="157"/>
    </row>
    <row r="116" spans="1:6" ht="15" x14ac:dyDescent="0.2">
      <c r="A116" s="49"/>
      <c r="B116" s="105"/>
      <c r="C116" s="105"/>
      <c r="D116" s="105"/>
      <c r="E116" s="105"/>
      <c r="F116" s="105"/>
    </row>
    <row r="117" spans="1:6" ht="15" x14ac:dyDescent="0.2">
      <c r="A117" s="49"/>
      <c r="B117" s="106"/>
      <c r="C117" s="106"/>
      <c r="D117" s="106"/>
      <c r="E117" s="106"/>
      <c r="F117" s="106"/>
    </row>
    <row r="118" spans="1:6" ht="15" x14ac:dyDescent="0.25">
      <c r="A118" s="50"/>
      <c r="B118" s="106"/>
      <c r="C118" s="106"/>
      <c r="D118" s="106"/>
      <c r="E118" s="106"/>
      <c r="F118" s="106"/>
    </row>
    <row r="147" spans="1:6" s="80" customFormat="1" x14ac:dyDescent="0.2">
      <c r="A147" s="55"/>
      <c r="B147" s="55"/>
      <c r="C147" s="79"/>
      <c r="D147" s="55"/>
      <c r="E147" s="79"/>
      <c r="F147" s="79"/>
    </row>
  </sheetData>
  <sheetProtection password="F585" sheet="1" objects="1" scenarios="1"/>
  <mergeCells count="4">
    <mergeCell ref="A4:F4"/>
    <mergeCell ref="B116:F116"/>
    <mergeCell ref="B117:F118"/>
    <mergeCell ref="A6:F6"/>
  </mergeCells>
  <printOptions horizontalCentered="1"/>
  <pageMargins left="0.19685039370078741" right="0.19685039370078741" top="0.19685039370078741" bottom="0.19685039370078741" header="0.31496062992125984" footer="0"/>
  <pageSetup scale="85" orientation="portrait" r:id="rId1"/>
  <headerFooter alignWithMargins="0">
    <oddFooter>&amp;C&amp;7Página &amp;P de &amp;N</oddFooter>
  </headerFooter>
  <rowBreaks count="3" manualBreakCount="3">
    <brk id="47" max="5" man="1"/>
    <brk id="85" max="5" man="1"/>
    <brk id="96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PRES. DISPENSARIO </vt:lpstr>
      <vt:lpstr>'PRES. DISPENSARIO '!Área_de_impresión</vt:lpstr>
      <vt:lpstr>'PRES. DISPENSARIO 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Isabel Morales Méndez</dc:creator>
  <cp:lastModifiedBy>Claudia Sofía De León Rosario</cp:lastModifiedBy>
  <cp:lastPrinted>2018-12-21T19:34:55Z</cp:lastPrinted>
  <dcterms:created xsi:type="dcterms:W3CDTF">2017-10-09T16:52:44Z</dcterms:created>
  <dcterms:modified xsi:type="dcterms:W3CDTF">2019-01-16T21:53:32Z</dcterms:modified>
</cp:coreProperties>
</file>