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0575"/>
  </bookViews>
  <sheets>
    <sheet name="Hoja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13" i="1" l="1"/>
  <c r="F314" i="1" s="1"/>
  <c r="F315" i="1" s="1"/>
  <c r="F316" i="1" s="1"/>
  <c r="F317" i="1" s="1"/>
  <c r="F318" i="1" s="1"/>
  <c r="F319" i="1" s="1"/>
  <c r="F320" i="1" s="1"/>
  <c r="F321" i="1" s="1"/>
  <c r="F322" i="1" s="1"/>
  <c r="F323" i="1" s="1"/>
  <c r="F324" i="1" s="1"/>
  <c r="F325" i="1" s="1"/>
  <c r="F326" i="1" s="1"/>
  <c r="F327" i="1" s="1"/>
  <c r="F328" i="1" s="1"/>
  <c r="F329" i="1" s="1"/>
  <c r="F330" i="1" s="1"/>
  <c r="F331" i="1" s="1"/>
  <c r="F332" i="1" s="1"/>
  <c r="F333" i="1" s="1"/>
  <c r="F334" i="1" s="1"/>
  <c r="F335" i="1" s="1"/>
  <c r="F336" i="1" s="1"/>
  <c r="F337" i="1" s="1"/>
  <c r="F338" i="1" s="1"/>
  <c r="F339" i="1" s="1"/>
  <c r="F340" i="1" s="1"/>
  <c r="F341" i="1" s="1"/>
  <c r="F342" i="1" s="1"/>
  <c r="F343" i="1" s="1"/>
  <c r="F344" i="1" s="1"/>
  <c r="F345" i="1" s="1"/>
  <c r="F346" i="1" s="1"/>
  <c r="F347" i="1" s="1"/>
  <c r="F348" i="1" s="1"/>
  <c r="F349" i="1" s="1"/>
  <c r="F350" i="1" s="1"/>
  <c r="F351" i="1" s="1"/>
  <c r="F352" i="1" s="1"/>
  <c r="F353" i="1" s="1"/>
  <c r="F354" i="1" s="1"/>
  <c r="F355" i="1" s="1"/>
  <c r="F356" i="1" s="1"/>
  <c r="F357" i="1" s="1"/>
  <c r="F358" i="1" s="1"/>
  <c r="F359" i="1" s="1"/>
  <c r="F360" i="1" s="1"/>
  <c r="F361" i="1" s="1"/>
  <c r="F362" i="1" s="1"/>
  <c r="F363" i="1" s="1"/>
  <c r="F364" i="1" s="1"/>
  <c r="F365" i="1" s="1"/>
  <c r="F366" i="1" s="1"/>
  <c r="F367" i="1" s="1"/>
  <c r="F368" i="1" s="1"/>
  <c r="F369" i="1" s="1"/>
  <c r="F370" i="1" s="1"/>
  <c r="F371" i="1" s="1"/>
  <c r="F372" i="1" s="1"/>
  <c r="F373" i="1" s="1"/>
  <c r="F374" i="1" s="1"/>
  <c r="F375" i="1" s="1"/>
  <c r="F376" i="1" s="1"/>
  <c r="F377" i="1" s="1"/>
  <c r="F378" i="1" s="1"/>
  <c r="F379" i="1" s="1"/>
  <c r="F380" i="1" s="1"/>
  <c r="F381" i="1" s="1"/>
  <c r="F382" i="1" s="1"/>
  <c r="F383" i="1" s="1"/>
  <c r="F384" i="1" s="1"/>
  <c r="F385" i="1" s="1"/>
  <c r="F386" i="1" s="1"/>
  <c r="F387" i="1" s="1"/>
  <c r="F388" i="1" s="1"/>
  <c r="F389" i="1" s="1"/>
  <c r="F390" i="1" s="1"/>
  <c r="F391" i="1" s="1"/>
  <c r="F392" i="1" s="1"/>
  <c r="F393" i="1" s="1"/>
  <c r="F394" i="1" s="1"/>
  <c r="F395" i="1" s="1"/>
  <c r="F396" i="1" s="1"/>
  <c r="F397" i="1" s="1"/>
  <c r="F398" i="1" s="1"/>
  <c r="F399" i="1" s="1"/>
  <c r="F400" i="1" s="1"/>
  <c r="F401" i="1" s="1"/>
  <c r="F402" i="1" s="1"/>
  <c r="F403" i="1" s="1"/>
  <c r="F404" i="1" s="1"/>
  <c r="F405" i="1" s="1"/>
  <c r="F406" i="1" s="1"/>
  <c r="F407" i="1" s="1"/>
  <c r="F408" i="1" s="1"/>
  <c r="F409" i="1" s="1"/>
  <c r="F410" i="1" s="1"/>
  <c r="F411" i="1" s="1"/>
  <c r="F412" i="1" s="1"/>
  <c r="F413" i="1" s="1"/>
  <c r="F414" i="1" s="1"/>
  <c r="F415" i="1" s="1"/>
  <c r="F416" i="1" s="1"/>
  <c r="F417" i="1" s="1"/>
  <c r="F418" i="1" s="1"/>
  <c r="F419" i="1" s="1"/>
  <c r="F420" i="1" s="1"/>
  <c r="F421" i="1" s="1"/>
  <c r="F422" i="1" s="1"/>
  <c r="F423" i="1" s="1"/>
  <c r="F424" i="1" s="1"/>
  <c r="F425" i="1" s="1"/>
  <c r="F426" i="1" s="1"/>
  <c r="F427" i="1" s="1"/>
  <c r="F428" i="1" s="1"/>
  <c r="F429" i="1" s="1"/>
  <c r="F430" i="1" s="1"/>
  <c r="F431" i="1" s="1"/>
  <c r="F432" i="1" s="1"/>
  <c r="F433" i="1" s="1"/>
  <c r="F434" i="1" s="1"/>
  <c r="F435" i="1" s="1"/>
  <c r="F436" i="1" s="1"/>
  <c r="F437" i="1" s="1"/>
  <c r="F438" i="1" s="1"/>
  <c r="F439" i="1" s="1"/>
  <c r="F440" i="1" s="1"/>
  <c r="F441" i="1" s="1"/>
  <c r="F442" i="1" s="1"/>
  <c r="F443" i="1" s="1"/>
  <c r="F444" i="1" s="1"/>
  <c r="F445" i="1" s="1"/>
  <c r="F446" i="1" s="1"/>
  <c r="F447" i="1" s="1"/>
  <c r="F448" i="1" s="1"/>
  <c r="F449" i="1" s="1"/>
  <c r="F450" i="1" s="1"/>
  <c r="F451" i="1" s="1"/>
  <c r="F452" i="1" s="1"/>
  <c r="F453" i="1" s="1"/>
  <c r="F454" i="1" s="1"/>
  <c r="F455" i="1" s="1"/>
  <c r="F456" i="1" s="1"/>
  <c r="F457" i="1" s="1"/>
  <c r="F458" i="1" s="1"/>
  <c r="F459" i="1" s="1"/>
  <c r="F460" i="1" s="1"/>
  <c r="F461" i="1" s="1"/>
  <c r="F462" i="1" s="1"/>
  <c r="F463" i="1" s="1"/>
  <c r="F464" i="1" s="1"/>
  <c r="F465" i="1" s="1"/>
  <c r="F466" i="1" s="1"/>
  <c r="F467" i="1" s="1"/>
  <c r="F468" i="1" s="1"/>
  <c r="F469" i="1" s="1"/>
  <c r="F470" i="1" s="1"/>
  <c r="F471" i="1" s="1"/>
  <c r="F472" i="1" s="1"/>
  <c r="F473" i="1" s="1"/>
  <c r="F474" i="1" s="1"/>
  <c r="F475" i="1" s="1"/>
  <c r="F476" i="1" s="1"/>
  <c r="F477" i="1" s="1"/>
  <c r="F478" i="1" s="1"/>
  <c r="F479" i="1" s="1"/>
  <c r="F480" i="1" s="1"/>
  <c r="F481" i="1" s="1"/>
  <c r="F482" i="1" s="1"/>
  <c r="F483" i="1" s="1"/>
  <c r="F484" i="1" s="1"/>
  <c r="F485" i="1" s="1"/>
  <c r="F486" i="1" s="1"/>
  <c r="F487" i="1" s="1"/>
  <c r="F488" i="1" s="1"/>
  <c r="F489" i="1" s="1"/>
  <c r="F490" i="1" s="1"/>
  <c r="F491" i="1" s="1"/>
  <c r="F492" i="1" s="1"/>
  <c r="F493" i="1" s="1"/>
  <c r="F494" i="1" s="1"/>
  <c r="F495" i="1" s="1"/>
  <c r="F496" i="1" s="1"/>
  <c r="F497" i="1" s="1"/>
  <c r="F498" i="1" s="1"/>
  <c r="F499" i="1" s="1"/>
  <c r="F500" i="1" s="1"/>
  <c r="F501" i="1" s="1"/>
  <c r="F502" i="1" s="1"/>
  <c r="F503" i="1" s="1"/>
  <c r="F504" i="1" s="1"/>
  <c r="F505" i="1" s="1"/>
  <c r="F506" i="1" s="1"/>
  <c r="F507" i="1" s="1"/>
  <c r="F508" i="1" s="1"/>
  <c r="F509" i="1" s="1"/>
  <c r="F510" i="1" s="1"/>
  <c r="F511" i="1" s="1"/>
  <c r="F512" i="1" s="1"/>
  <c r="F513" i="1" s="1"/>
  <c r="F514" i="1" s="1"/>
  <c r="F515" i="1" s="1"/>
  <c r="F516" i="1" s="1"/>
  <c r="F517" i="1" s="1"/>
  <c r="F518" i="1" s="1"/>
  <c r="F519" i="1" s="1"/>
  <c r="F520" i="1" s="1"/>
  <c r="F521" i="1" s="1"/>
  <c r="F522" i="1" s="1"/>
  <c r="F523" i="1" s="1"/>
  <c r="F524" i="1" s="1"/>
  <c r="F525" i="1" s="1"/>
  <c r="F526" i="1" s="1"/>
  <c r="F527" i="1" s="1"/>
  <c r="F528" i="1" s="1"/>
  <c r="F529" i="1" s="1"/>
  <c r="F530" i="1" s="1"/>
  <c r="F531" i="1" s="1"/>
  <c r="F532" i="1" s="1"/>
  <c r="F533" i="1" s="1"/>
  <c r="F534" i="1" s="1"/>
  <c r="F535" i="1" s="1"/>
  <c r="F536" i="1" s="1"/>
  <c r="F537" i="1" s="1"/>
  <c r="F538" i="1" s="1"/>
  <c r="F539" i="1" s="1"/>
  <c r="F540" i="1" s="1"/>
  <c r="F541" i="1" s="1"/>
  <c r="F542" i="1" s="1"/>
  <c r="F543" i="1" s="1"/>
  <c r="F544" i="1" s="1"/>
  <c r="F545" i="1" s="1"/>
  <c r="F546" i="1" s="1"/>
  <c r="F547" i="1" s="1"/>
  <c r="F548" i="1" s="1"/>
  <c r="F549" i="1" s="1"/>
  <c r="F550" i="1" s="1"/>
  <c r="F551" i="1" s="1"/>
  <c r="F552" i="1" s="1"/>
  <c r="F553" i="1" s="1"/>
  <c r="F554" i="1" s="1"/>
  <c r="F555" i="1" s="1"/>
  <c r="F556" i="1" s="1"/>
  <c r="F557" i="1" s="1"/>
  <c r="F558" i="1" s="1"/>
  <c r="F559" i="1" s="1"/>
  <c r="F260" i="1"/>
  <c r="F261" i="1" s="1"/>
  <c r="F259" i="1"/>
  <c r="F240" i="1"/>
  <c r="F241" i="1" s="1"/>
  <c r="F242" i="1" s="1"/>
  <c r="F243" i="1" s="1"/>
  <c r="F244" i="1" s="1"/>
  <c r="F245" i="1" s="1"/>
  <c r="F246" i="1" s="1"/>
  <c r="F247" i="1" s="1"/>
  <c r="F222" i="1"/>
  <c r="F223" i="1" s="1"/>
  <c r="F224" i="1" s="1"/>
  <c r="F202" i="1"/>
  <c r="F203" i="1" s="1"/>
  <c r="F204" i="1" s="1"/>
  <c r="F205" i="1" s="1"/>
  <c r="F206" i="1" s="1"/>
  <c r="F207" i="1" s="1"/>
  <c r="F208" i="1" s="1"/>
  <c r="F209" i="1" s="1"/>
  <c r="F210" i="1" s="1"/>
  <c r="F176" i="1"/>
  <c r="F177" i="1" s="1"/>
  <c r="F178" i="1" s="1"/>
  <c r="F179" i="1" s="1"/>
  <c r="F180" i="1" s="1"/>
  <c r="F181" i="1" s="1"/>
  <c r="F182" i="1" s="1"/>
  <c r="F183" i="1" s="1"/>
  <c r="F184" i="1" s="1"/>
  <c r="F185" i="1" s="1"/>
  <c r="F186" i="1" s="1"/>
  <c r="F187" i="1" s="1"/>
  <c r="F9" i="1"/>
  <c r="F10" i="1" s="1"/>
  <c r="F11" i="1" s="1"/>
  <c r="F12" i="1" s="1"/>
  <c r="F13" i="1" s="1"/>
  <c r="F14" i="1" s="1"/>
  <c r="F15" i="1" s="1"/>
  <c r="F16" i="1" s="1"/>
  <c r="F17" i="1" s="1"/>
  <c r="F18" i="1" s="1"/>
  <c r="F19" i="1" s="1"/>
  <c r="F20" i="1" s="1"/>
  <c r="F21" i="1" s="1"/>
  <c r="F22" i="1" s="1"/>
  <c r="F23" i="1" s="1"/>
  <c r="F24" i="1" s="1"/>
  <c r="F25" i="1" s="1"/>
  <c r="F26" i="1" s="1"/>
  <c r="F27" i="1" s="1"/>
  <c r="F28" i="1" s="1"/>
  <c r="F29" i="1" s="1"/>
  <c r="F30" i="1" s="1"/>
  <c r="F31" i="1" s="1"/>
  <c r="F32" i="1" s="1"/>
  <c r="F33" i="1" s="1"/>
  <c r="F34" i="1" s="1"/>
  <c r="F35" i="1" s="1"/>
  <c r="F36" i="1" s="1"/>
  <c r="F37" i="1" s="1"/>
  <c r="F38" i="1" s="1"/>
  <c r="F39" i="1" s="1"/>
  <c r="F40" i="1" s="1"/>
  <c r="F41" i="1" s="1"/>
  <c r="F42" i="1" s="1"/>
  <c r="F43" i="1" s="1"/>
  <c r="F44" i="1" s="1"/>
  <c r="F45" i="1" s="1"/>
  <c r="F46" i="1" s="1"/>
  <c r="F47" i="1" s="1"/>
  <c r="F48" i="1" s="1"/>
  <c r="F49" i="1" s="1"/>
  <c r="F50" i="1" s="1"/>
  <c r="F51" i="1" s="1"/>
  <c r="F52" i="1" s="1"/>
  <c r="F53" i="1" s="1"/>
  <c r="F54" i="1" s="1"/>
  <c r="F55" i="1" s="1"/>
  <c r="F56" i="1" s="1"/>
  <c r="F57" i="1" s="1"/>
  <c r="F58" i="1" s="1"/>
  <c r="F59" i="1" s="1"/>
  <c r="F60" i="1" s="1"/>
  <c r="F61" i="1" s="1"/>
  <c r="F62" i="1" s="1"/>
  <c r="F63" i="1" s="1"/>
  <c r="F64" i="1" s="1"/>
  <c r="F65" i="1" s="1"/>
  <c r="F66" i="1" s="1"/>
  <c r="F67" i="1" s="1"/>
  <c r="F68" i="1" s="1"/>
  <c r="F69" i="1" s="1"/>
  <c r="F70" i="1" s="1"/>
  <c r="F71" i="1" s="1"/>
  <c r="F72" i="1" s="1"/>
  <c r="F73" i="1" s="1"/>
  <c r="F74" i="1" s="1"/>
  <c r="F75" i="1" s="1"/>
  <c r="F76" i="1" s="1"/>
  <c r="F77" i="1" s="1"/>
  <c r="F78" i="1" s="1"/>
  <c r="F79" i="1" s="1"/>
  <c r="F80" i="1" s="1"/>
  <c r="F81" i="1" s="1"/>
  <c r="F82" i="1" s="1"/>
  <c r="F83" i="1" s="1"/>
  <c r="F84" i="1" s="1"/>
  <c r="F85" i="1" s="1"/>
  <c r="F86" i="1" s="1"/>
  <c r="F87" i="1" s="1"/>
  <c r="F88" i="1" s="1"/>
  <c r="F89" i="1" s="1"/>
  <c r="F90" i="1" s="1"/>
  <c r="F91" i="1" s="1"/>
  <c r="F92" i="1" s="1"/>
  <c r="F93" i="1" s="1"/>
  <c r="F94" i="1" s="1"/>
  <c r="F95" i="1" s="1"/>
  <c r="F96" i="1" s="1"/>
  <c r="F97" i="1" s="1"/>
  <c r="F98" i="1" s="1"/>
  <c r="F99" i="1" s="1"/>
  <c r="F100" i="1" s="1"/>
  <c r="F101" i="1" s="1"/>
  <c r="F102" i="1" s="1"/>
  <c r="F103" i="1" s="1"/>
  <c r="F104" i="1" s="1"/>
  <c r="F105" i="1" s="1"/>
  <c r="F106" i="1" s="1"/>
  <c r="F107" i="1" s="1"/>
  <c r="F108" i="1" s="1"/>
  <c r="F109" i="1" s="1"/>
</calcChain>
</file>

<file path=xl/sharedStrings.xml><?xml version="1.0" encoding="utf-8"?>
<sst xmlns="http://schemas.openxmlformats.org/spreadsheetml/2006/main" count="794" uniqueCount="681">
  <si>
    <t>INSTITUTO NACIONAL DE AGUAS POTABLES Y ALCANTARILLADOS (INAPA)</t>
  </si>
  <si>
    <t xml:space="preserve">Resumen de Ingresos y Egresos </t>
  </si>
  <si>
    <t xml:space="preserve"> Del 01 al  31  de MAYO  2023</t>
  </si>
  <si>
    <t>(VALORES EN RD$)</t>
  </si>
  <si>
    <t>Cuenta Bancaria 030-500017-9</t>
  </si>
  <si>
    <t>Balance Inicial:</t>
  </si>
  <si>
    <t xml:space="preserve">Fecha </t>
  </si>
  <si>
    <t>No.ck/transf</t>
  </si>
  <si>
    <t xml:space="preserve">                Descripcion</t>
  </si>
  <si>
    <t>Debito</t>
  </si>
  <si>
    <t xml:space="preserve">Credito </t>
  </si>
  <si>
    <t>Balance</t>
  </si>
  <si>
    <t>DEPOSITOS</t>
  </si>
  <si>
    <t xml:space="preserve">TRANSFERENCIAS INTERNAS </t>
  </si>
  <si>
    <t>REINTEGROS</t>
  </si>
  <si>
    <t>COMISION DESCUENTOS CARNET</t>
  </si>
  <si>
    <t>COMISION BANCARIA COBRO IMP. DGII 0.15%</t>
  </si>
  <si>
    <t xml:space="preserve">IMP. 0.15          </t>
  </si>
  <si>
    <t>COMISION POR CHEQUES CERTIFICADOS</t>
  </si>
  <si>
    <t>COMISION POR CHEQUES DEVUELTOS</t>
  </si>
  <si>
    <t>COMISION POR CARGOS  SERVICIOS</t>
  </si>
  <si>
    <t>COMISION POR DEPOSITO NOCTURNO</t>
  </si>
  <si>
    <t>COMISION POR MANEJO DE CUENTA</t>
  </si>
  <si>
    <t>AVISO DE DEBITO</t>
  </si>
  <si>
    <t>NULO</t>
  </si>
  <si>
    <t xml:space="preserve">063921 </t>
  </si>
  <si>
    <t>PAGO FACT. NOS.B1500000049/21-09, 50/17-10, 51/24-11-2022, 52/18-01, 53/18-01, 54/20-02, 55/20-03-2023,  ALQUILER LOCAL COMERCIAL EN RIO SAN JUAN, PROVINCIA MARIA TRINIDAD SANCHEZ. CORRESP. A LOS  MESES DESDE SEPTIEMBRE/2022  HASTA DICIEMBRE/2022 Y ENERO, FEBRERO, MARZO/2023.</t>
  </si>
  <si>
    <t xml:space="preserve">063922 </t>
  </si>
  <si>
    <t>REPOS. FONDO CAJA CHICA DE LA PROVINCIA LA ALTAGRACIA ZONA VI CORRESP. AL PERIODO DEL 24-02 AL 14-04-2023, RECIBOS DE DESEMBOLSO DEL 2240 AL 2315.</t>
  </si>
  <si>
    <r>
      <t>063923</t>
    </r>
    <r>
      <rPr>
        <sz val="9"/>
        <color indexed="8"/>
        <rFont val="Arial"/>
        <family val="2"/>
      </rPr>
      <t/>
    </r>
  </si>
  <si>
    <t xml:space="preserve">063924 </t>
  </si>
  <si>
    <t>REPOS. FONDO CAJA CHICA DE LA DIRECCION COMERCIAL CORRESP. AL PERIODO DEL  03 AL 21-04-2023, RECIBOS DE DESEMBOLSO DEL 49166 AL 49188.</t>
  </si>
  <si>
    <t xml:space="preserve">063925 </t>
  </si>
  <si>
    <t>REPOS. FONDO CAJA CHICA DE LA PROVINCIA DAJABON ZONA I CORRESP. AL PERIODO DEL 27-01 AL 07-03-2023, RECIBOS DE DESEMBOLSO DEL 1286 AL 1310.</t>
  </si>
  <si>
    <t xml:space="preserve">063926 </t>
  </si>
  <si>
    <t xml:space="preserve">063927 </t>
  </si>
  <si>
    <t>PAGO FACT. NOS.B1500000156/14-03, 155/08-03-2023,  ALQUILER LOCAL COMERCIAL  EN SAN JUAN DE LA MAGUANA,  PROVINCIA SAN JUAN, CORRESP. A LOS MESES DE JUNIO, JULIO, AGOSTO, SEPTIEMBRE, OCTUBRE, NOVIEMBRE, DICIEMBRE/2022 Y ENERO, FEBRERO, MARZO/2023.</t>
  </si>
  <si>
    <t xml:space="preserve">063928 </t>
  </si>
  <si>
    <t>PAGO FACT. NO.B1500000102/05-04-2023, ALQUILER DE LOCAL COMERCIAL UBICADO EN LA CALLE OSVALDO BAZIL NO. 87, EN EL MUNICIPIO HATILLO, PROVINCIA SAN CRISTOBAL, CORRESP. AL MES DE MARZO/2023.</t>
  </si>
  <si>
    <t xml:space="preserve">063929 </t>
  </si>
  <si>
    <t>REPOS. FONDO CAJA CHICA DE LA PROVINCIA SANCHEZ RAMIREZ ZONA III CORRESP. AL PERIODO DEL 25-02 AL 03-04-2023, RECIBOS DE DESEMBOLSO DEL 1317 AL 1331.</t>
  </si>
  <si>
    <t xml:space="preserve">063930 </t>
  </si>
  <si>
    <t>REPOS. FONDO CAJA CHICA DE LA PROVINCIA SAN JOSE DE OCOA ZONA IV CORRESP. AL PERIODO DEL 11-03 AL 17-04-2023, RECIBOS DE DESEMBOLSO DEL 1238 AL 1268.</t>
  </si>
  <si>
    <t xml:space="preserve">063931 </t>
  </si>
  <si>
    <t>REPOS. FONDO CAJA CHICA DEL DEPARTAMENTO JURIDICO CORRESP. AL PERIODO DEL 27-12-2022 AL 11-04-2023, RECIBOS DE DESEMBOLSO DEL 0127 AL 0144 SEGUN RELACION DE GASTOS.</t>
  </si>
  <si>
    <t xml:space="preserve">063932 </t>
  </si>
  <si>
    <t>REPOS.  FONDO CAJA CHICA DE LA UNIDAD ADMINISTRATIVA DE BOTONCILLO ZONA I CORRESP. AL PERIODO DEL 16-01 AL 22-02-2023, RECIBOS DE DESEMBOLSO DEL  0263 AL 0271.</t>
  </si>
  <si>
    <t xml:space="preserve">063933 </t>
  </si>
  <si>
    <t>REPOS. FONDO CAJA CHICA DE LA ESTAFETA DE COBROS DEL ACUEDUCTO DE RIO SAN JUAN ZONA III CORRESP. AL PERIODO DEL 27-01 AL 27-03-2023, RECIBOS DE DESEMBOLSO DEL 0316 AL 0327.</t>
  </si>
  <si>
    <t xml:space="preserve">063934 </t>
  </si>
  <si>
    <t>REPOS. FONDO CAJA CHICA DE LA ZONA V SANTIAGO CORRESP. AL PERIODO DEL 16-03 AL 12-04-2023, RECIBOS DE DESEMBOLSO DEL 1094 AL 1124.</t>
  </si>
  <si>
    <t xml:space="preserve">063935 </t>
  </si>
  <si>
    <t>REPOS. FONDO CAJA CHICA DE LA PROVINCIA SAN CRISTOBAL ZONA IV CORRESP. AL PERIODO DEL 20-02 AL 16-03-2023, RECIBOS DE DESEMBOLSO DEL 3189 AL 3222.</t>
  </si>
  <si>
    <t xml:space="preserve">063936 </t>
  </si>
  <si>
    <t>PAGO FACT. NO.B1500000189/12-04-2023, ALQUILER LOCAL COMERCIAL UBICADO EN LA CALLE RODRIGO DE BATISTA NO.02,  MUNICIPIO CAMBITA GARABITOS, PROVINCIA SAN CRISTOBAL, CORRESP. AL MES DE MARZO/2023.</t>
  </si>
  <si>
    <t>063937</t>
  </si>
  <si>
    <t xml:space="preserve">063938 </t>
  </si>
  <si>
    <t>REPOS. FONDO CAJA CHICA DE LA UNIDAD ADMINISTRATIVA DE ESPERANZA ZONA I CORRESP. AL PERIODO DEL 27-01 AL 04-04-2023</t>
  </si>
  <si>
    <t xml:space="preserve">063939 </t>
  </si>
  <si>
    <t>PAGO DE DOS MESES DE DEPOSITOS PARA EL ALQUILER DE LOCAL COMERCIAL,  UBICADO EN LA CALLE PADRE CAMILO NO.54,  BARRIO NUEVO, SECTOR CORBANO SUR, MUNICIPIO SAN JUAN DE LA MAGUANA, PROV. SAN JUAN.</t>
  </si>
  <si>
    <t xml:space="preserve">063940 </t>
  </si>
  <si>
    <t>PAGO FACT. NO.B1100010308/26-04-2023, ALQUILER LOCAL COMERCIAL EN PIMENTEL, PROV. DUARTE, CORRESP. AL MES DE ABRIL/2023.</t>
  </si>
  <si>
    <t xml:space="preserve">063941 </t>
  </si>
  <si>
    <t>REPOSICION FONDO CAJA CHICA DE LA PROV.  DUARTE ZONA III CORRESP. AL PERIODO DEL 06-02 AL 21-03-2023 .</t>
  </si>
  <si>
    <t xml:space="preserve">063942 </t>
  </si>
  <si>
    <t>PAGO FACT. NO.B1100010317/26-04-2023  ALQUILER LOCAL COMERCIAL MUNICIPIO COMENDADOR, PROV. ELIAS PIÑA,  CORRESP. A 12 DIAS DE ENERO, Y LOS MESES FEBRERO, MARZO, ABRIL/2023  .</t>
  </si>
  <si>
    <t xml:space="preserve">EFT-8292 </t>
  </si>
  <si>
    <t>PAGO FACT. NO.B1100010309/26-04-2023, ALQUILER LOCAL COMERCIAL UBICADO EN EL MUNICIPIO VICENTE NOBLE, PROV. BARAHONA, CORRESP. AL MES DE ABRIL/2023.</t>
  </si>
  <si>
    <t xml:space="preserve">EFT-8293 </t>
  </si>
  <si>
    <t>PAGO VIÁTICOS POR ADELANTADO PARA REALIZAR INVENTARIO FÍSICO A NIVEL NACIONAL, DESDE EL DÍA 8 DE MAYO HASTA EL 02 DE JUNIO DEL AÑO 2023, EN LA PROV. SAN PEDRO DE MACORÍS .</t>
  </si>
  <si>
    <t xml:space="preserve">EFT-8294 </t>
  </si>
  <si>
    <t>PAGO VIÁTICOS POR ADELANTADO PARA REALIZAR INVENTARIO FÍSICO A NIVEL NACIONAL, DESDE EL DÍA 8 DE MAYO HASTA EL 02 DE JUNIO DEL AÑO 2023, EN LA PROV. SAN PEDRO DE MACORÍS.</t>
  </si>
  <si>
    <t xml:space="preserve">EFT-8295 </t>
  </si>
  <si>
    <t xml:space="preserve">EFT-8296 </t>
  </si>
  <si>
    <t xml:space="preserve">063943 </t>
  </si>
  <si>
    <t>PAGO FACTS. NOS.B1500000058/31-03, 59/25-04-2023,  ALQUILER DE UN LOCAL COMERCIAL, EN EL DISTRITO MUNICIPAL SAN JOSE DEL PUERTO, MUNICIPIO VILLA ALTAGRACIA, PROV. SAN CRISTOBAL, CORRESP. A LOS  MESES DE MARZO, ABRIL/2023.</t>
  </si>
  <si>
    <t xml:space="preserve">063944 </t>
  </si>
  <si>
    <t xml:space="preserve">PAGO FACT. NO.B1500000002/17-04-2023,  ALQUILER LOCAL COMERCIAL UBICADO EN LA CALLE FABIO F. NO.04 PUEBLO ABAJO, MUNICIPIO BANI, PROV. PERAVIA, CORRESP. AL MES DE ABRIL/2023. </t>
  </si>
  <si>
    <t xml:space="preserve">063946 </t>
  </si>
  <si>
    <t>PAGO FACT. NO.B1500000001/30-03-2023,  ALQUILER LOCAL COMERCIAL UBICADO EN LA CALLE LIBERTAD NO.17 EN EL MUNICIPIO SABANA GRANDE DE PALENQUE, PROV. SAN CRISTOBAL,  CORRESP. A LOS MESES DESDE SEPTIEMBRE/2022 HASTA DICIEMBRE/2022 Y ENERO, FEBRERO, MARZO/2023.</t>
  </si>
  <si>
    <t xml:space="preserve">063947 </t>
  </si>
  <si>
    <t>PAGO FACT. NO.B1500000013/01-04-2023, ALQUILER DE LOCAL COMERCIAL, MUNICIPIO MICHES, PROV. EL SEIBO, CORRESP. AL MES ABRIL/2023.</t>
  </si>
  <si>
    <t xml:space="preserve">EFT-8297 </t>
  </si>
  <si>
    <t>PAGO FACT. NO.B1500000001/28-04-2023,  ALQUILER LOCAL COMERCIAL EN EL MUNICIPIO DE BAYAGUANA, PROV. MONTE PLATA, CORRESP. A 24 DIAS DEL MES DE OCTUBRE/2022, NOVIEMBRE, DICIEMBRE/2022 Y ENERO, FEBRERO, MARZO, ABRIL/2023.</t>
  </si>
  <si>
    <t xml:space="preserve">EFT-8298 </t>
  </si>
  <si>
    <t>PAGO FACTS. NOS.B1500000001, 02/20-04-2023,  PARA EL ALQUILER LOCAL COMERCIAL UBICADO EN LA CALLE FIDEL SOTO ESQUINA DUARTE, 2DO NIVEL, PLAZA OLAIA, MUNICIPIO SABANA LARGA, PROV. SAN JOSE DE OCOA,  CORRESP. A 13 DIAS DE NOVIEMBRE/2022 Y LOS MESES DICIEMBRE/2022, ENERO, FEBRERO, MARZO, ABRIL/2023.</t>
  </si>
  <si>
    <t xml:space="preserve">063948 </t>
  </si>
  <si>
    <t>PAGO FACT. NO.B1100010318/26-04-2023, ALQUILER DE LOCAL COMERCIAL EN EL  MUNICIPIO ENRIQUILLO, PROV.  BARAHONA, CORRESP. A 10 DIAS DEL MES ABRIL/2023.</t>
  </si>
  <si>
    <t xml:space="preserve">063949 </t>
  </si>
  <si>
    <t>PAGO FACT. NO.B1100010310/26-04-2023, ALQUILER DE LOCAL  COMERCIAL, UBICADO EN LA CALLE SANTOME NO.38, MUNICIPIO EL CERCADO,  PROV. SAN JUAN,   CORRESP. AL MES DE ABRIL/2023.</t>
  </si>
  <si>
    <t xml:space="preserve">063950 </t>
  </si>
  <si>
    <t>PAGO FACT. NO.B1100010316/26-04-2023, ALQUILER LOCAL COMERCIAL EN CAÑAFISTOL-BANI, PROV. PERAVIA , CORRESP. AL MES DE ABRIL/2023.</t>
  </si>
  <si>
    <t xml:space="preserve">063951 </t>
  </si>
  <si>
    <t>PAGO FACTURA NO.B1100010311/26-04-2023, ALQUILER LOCAL COMERCIAL EN EL MUNICIPIO RESTAURACION,  PROVINCIA DAJABON. SEGUN CONTRATO NO. 006/2020, CORRESPONDIENTE AL MES DE ABRIL/2023, MENOS DESC. ISR RD$450.00, ITBIS RD$810.00.-</t>
  </si>
  <si>
    <t xml:space="preserve">063952 </t>
  </si>
  <si>
    <t>PAGO FACT. NO. B1100010313/26-04-2023, ALQUILER LOCAL COMERCIAL UBICADO EN EL MUNICIPIO JIMANI PROV.INDEPENDENCIA, CORRESP. AL MES DE ABRIL/2023.</t>
  </si>
  <si>
    <t xml:space="preserve">063954 </t>
  </si>
  <si>
    <t>PAGO FACT. NO.B1100010319/26-04-2023, ALQUILER DEL LOCAL  DE LA OFICINA COMERCIAL, UBICADO EN LA CALLE MANUEL DE JESUS GALVAN NO.99,  MUNICIPIO BAJOS DE HAINA,  PROV. SAN CRISTOBAL, CORRESP. AL MES DE ABRIL/2023 .</t>
  </si>
  <si>
    <t xml:space="preserve">063955 </t>
  </si>
  <si>
    <t>PAGO FACT. NO. B1100010315/26-04-2023, ALQUILER DE LOCAL COMERCIAL UBICADO EN LA CALLE SANCHEZ NO.13, EN EL MUNICIPIO DE YAGUATE, PROV. SAN CRISTOBAL,  CORRESP. AL MES DE ABRIL/2023.</t>
  </si>
  <si>
    <t xml:space="preserve">EFT-8299 </t>
  </si>
  <si>
    <t>PAGO FACT. NO. B1100010320/26-04-2023, ALQUILER DE VIVIENDA FAMILIAR HABITADA POR EL PERSONAL DE SUPERVISION DEL AC. JUANA VICENTA, EL LIMON, PROV. SAMANA, CORRESP. AL MES DE ABRIL/2023.</t>
  </si>
  <si>
    <t xml:space="preserve">EFT-8300 </t>
  </si>
  <si>
    <t xml:space="preserve">PAGO FACT. NO.B1100010314/26-04-2023, ALQUILER LOCAL COMERCIAL UBICADO EN EL MUNICIPIO DE LOMA DE CABRERA,  PROV. DAJABON, CORRESP. AL  MES DE ABRIL/2023. </t>
  </si>
  <si>
    <t xml:space="preserve">EFT-8301 </t>
  </si>
  <si>
    <t>PAGO FACT. NO.B1100010321/26-04-2023,  ALQUILER LOCAL COMERCIAL  EN EL MUNICIPIO NIZAO, PROV. PERAVIA CORRESP. AL MES DE ABRIL/2023.</t>
  </si>
  <si>
    <t xml:space="preserve">EFT-8302 </t>
  </si>
  <si>
    <t>PAGO FACT. NO.B1100010312/26-04-2023, ALQUILER LOCAL COMERCIAL UBICADO EN EL MUNICIPIO NEYBA PROV. BAHORUCO, CORRESP. AL MES DE ABRIL/2023.</t>
  </si>
  <si>
    <t xml:space="preserve">063956 </t>
  </si>
  <si>
    <t>PAGO FACT. NO.B1100010322/26-04-2023, ALQUILER LOCAL COMERCIAL EN EL MUNICIPIO DUVERGE, PROV.INDEPENDENCIA, CORRESP. AL  MES DE ABRIL/2023.</t>
  </si>
  <si>
    <t xml:space="preserve">063958 </t>
  </si>
  <si>
    <t>PAGO FACT. NO.B1500000015/09-05-2023, ALQUILER DE LOCAL COMERCIAL EN EL  MUNICIPIO CABRAL, PROV. BARAHONA, CORRESP. A LOS MESES DESDE ABRIL/2022 HASTA DICIEMBRE/2022 Y ENERO, FEBRERO, MARZO. ABRIL/2023.</t>
  </si>
  <si>
    <t>|</t>
  </si>
  <si>
    <t xml:space="preserve">063959 </t>
  </si>
  <si>
    <t>PAGO FACT. NO.B1500000056/20-04-2023,  ALQUILER LOCAL COMERCIAL EN RIO SAN JUAN, PROV. MARIA TRINIDAD SANCHEZ, CORRESP. AL  MES DE ABRIL/2023.</t>
  </si>
  <si>
    <t xml:space="preserve">063960 </t>
  </si>
  <si>
    <t>PAGO RETENCION DEL ITBIS (18% A PERSONA FISICA), SEGUN LEY 253/12, CORRESPONDIENTE AL MES  DE ABRIL/2023.</t>
  </si>
  <si>
    <t xml:space="preserve">063961 </t>
  </si>
  <si>
    <t>PAGO RETENCION 10%  DEL ISR DESCONTADO A ALQUILERES DE LOCALES COMERCIALES. SEGUN LEY NO. 253/12, CORRESP. AL MES DE ABRIL/2023.</t>
  </si>
  <si>
    <t xml:space="preserve">063962 </t>
  </si>
  <si>
    <t xml:space="preserve">REPOSICION FONDO CAJA CHICA DE LA DIRECCION DE INGENIERIA CORRESP. AL PERIODO DEL 11-01 AL 27-04-2023. </t>
  </si>
  <si>
    <t xml:space="preserve">063963 </t>
  </si>
  <si>
    <t>PAGO FACT. NO.B1500000003/10-04, 04/02-05-2023,  ALQUILER LOCAL COMERCIAL  EN EL MUNICIPIO  LAGUNA SALADA, PROV. VALVERDE, CORRESP. A LOS MESES MARZO, ABRIL/2023.</t>
  </si>
  <si>
    <t xml:space="preserve">063964 </t>
  </si>
  <si>
    <t>REPOSICION FONDO CAJA CHICA DE LA DIVISION DE TESORERIA DESTINADO PARA CUBRIR GASTOS MENORES DEL NIVEL CENTRAL CORRESP. AL PERIODO DEL 22-03 AL 21-04-2023 .</t>
  </si>
  <si>
    <t xml:space="preserve">063965 </t>
  </si>
  <si>
    <t>PAGO FACT. NO.B1100010323/28-04-2023, ALQUILER DEL LOCAL  DE LA OFICINA COMERCIAL, UBICADO EN LA CALLE DUARTE NO.09,  MUNICIPIO RANCHO ARRIBA,  PROV. SAN JOSE DE OCOA, CORRESP. AL MES DE ABRIL/2023 .</t>
  </si>
  <si>
    <t xml:space="preserve">063966 </t>
  </si>
  <si>
    <t>REPOSICION FONDO CAJA CHICA DE LA UNIDAD ADMTIVA. DE SABANA IGLESIA ZONA V, SANTIAGO CORRESP. AL PERIODO DEL  03-03 AL 18-04-2023.</t>
  </si>
  <si>
    <t xml:space="preserve">063967 </t>
  </si>
  <si>
    <t>PAGO FACT. NO.B1100010324/26-04-2023,  ALQUILER LOCAL COMERCIAL, EN EL MUNICIPIO VILLA JARAGUA, PROV. BAHORUCO, CORRESP. AL MES DE ABRIL/2023.</t>
  </si>
  <si>
    <t xml:space="preserve">063968 </t>
  </si>
  <si>
    <t>PAGO FACT. NO.B1100010326/28-04-2023,  ALQUILER LOCAL COMERCIAL, MUNICIPIO SAN JOSE DE OCOA, PROVINCIA  DE SAN JOSE DE OCOA, CORRESP. AL MES DE ABRIL/2023.</t>
  </si>
  <si>
    <t xml:space="preserve">063969 </t>
  </si>
  <si>
    <t>PAGO FACT. NO.B1500000020/05-05-2023, ALQUILER DE APTO. PARA SER UTILIZADO COMO VIVIENDA FAMILIAR, UBICADO EN LA AVENIDA CORREA Y CIDRON, IVETTE IV, APTO. 4A,  DISTRITO NACIONAL,SANTO DOMINGO, CORRESP. AL MES DE ABRIL/2023.</t>
  </si>
  <si>
    <t xml:space="preserve">063970 </t>
  </si>
  <si>
    <t>REPOSICION FONDO CAJA CHICA DE LA PROV.PERAVIA ZONA IV CORRESP. AL PERIODO DEL 16-03  AL 19-04-2023.</t>
  </si>
  <si>
    <t xml:space="preserve">063971 </t>
  </si>
  <si>
    <t>REPOSICION FONDO CAJA CHICA DE LA PROV. AZUA ZONA II CORRESP. AL PERIODO DEL 21-02 AL 30-03-202.</t>
  </si>
  <si>
    <t xml:space="preserve">EFT-8303 </t>
  </si>
  <si>
    <t>PAGO FACT. NO.B1100010325/26-04-2023,  ALQUILER LOCAL COMERCIAL UBICADO EN LA CALLE CENTRAL NO.66,  EN EL SECTOR PIZARRETE, MUNICIPIO BANI, PROV. PERAVIA, CORRESP. AL MES DE ABRIL/2023.</t>
  </si>
  <si>
    <t xml:space="preserve">063972 </t>
  </si>
  <si>
    <t>REPOSICION FONDO CAJA CHICA DE LA PROV. HATO MAYOR ZONA VI CORRESP. AL PERIODO DEL 21-02 AL 03-04-2023.</t>
  </si>
  <si>
    <t xml:space="preserve">063973 </t>
  </si>
  <si>
    <t>REPOSICION FONDO CAJA CHICA DE LA UNIDAD ADMINISTRATIVA DE BAYAGUANA ZONA IV CORRESP. AL PERIODO DEL 24-03  AL 12-04-2023.</t>
  </si>
  <si>
    <t xml:space="preserve">063974 </t>
  </si>
  <si>
    <t>PAGO FACT. NO.B1500000103/02-05-2023, ALQUILER DE LOCAL COMERCIAL UBICADO EN LA CALLE OSVALDO BAZIL NO. 87, EN EL MUNICIPIO HATILLO, PROV. SAN CRISTOBAL,  CORRESP. AL MES DE ABRIL/2023.</t>
  </si>
  <si>
    <t xml:space="preserve">063975 </t>
  </si>
  <si>
    <t>PAGO FACT NO.B1500000001/28-03-2023,  ALQUILER LOCAL COMERCIAL EN EL MUNICIPIO MONCION, PROV.SANTIAGO RODRIGUEZ, CORRESP. A 18 DIAS DEL MES DE JUNIO/2022 Y LOS MESES JULIO, AGOSTO, SEPTIEMBRE, OCTUBRE, NOVIEMBRE Y DICIEMBRE/ 2022 Y LOS MESES DE ENERO, FEBRERO, MARZO Y ABRIL/ 2023.</t>
  </si>
  <si>
    <t xml:space="preserve">063976 </t>
  </si>
  <si>
    <t>REPOSICION FONDO CAJA CHICA DE LA DIVISION DE TRANSPORTACION DESTINADO PARA CUBRIR LAS REPARACIONES, COMPRA DE REPUESTOS Y PAGO DE PEAJES A LA FLOTILLA DE  VEHICULOS DE LA INSTITUCION CORRESP. AL PERIODO DEL 03-04 AL 02-05-2023.</t>
  </si>
  <si>
    <t xml:space="preserve">063977 </t>
  </si>
  <si>
    <t>REPOSICION FONDO CAJA CHICA DE LA DIRECCION TRATAMIENTO DE AGUAS CORRESP. AL PERIODO DEL 03-04 AL 02-05-2023.</t>
  </si>
  <si>
    <t xml:space="preserve">EFT-8304 </t>
  </si>
  <si>
    <t>PAGO PASAJE DE AUDITORES CORRESPONDIENTE A LOS MESES FEBRERO Y MARZO 2023, ELABORADA EN ABRIL 2023.</t>
  </si>
  <si>
    <t xml:space="preserve">EFT-8305 </t>
  </si>
  <si>
    <t>DEVOLUCIÓN CORRESP. A LAS RETENCIONES REALIZADAS A LOS BENEFICIOS LABORALES INDEMNIZACIÓN Y VACACIONES, DEL PERSONAL DESVINCULADO LIBRAMIENTOS NOS. 2020,1827.</t>
  </si>
  <si>
    <t xml:space="preserve">063978 </t>
  </si>
  <si>
    <t>REPOSICION FONDO CAJA CHICA DE LA DIRECCION DE CALIDAD DE AGUA (LABORATORIO) CORRESP. AL PERIODO DEL 24-01 AL 26-04-2023.</t>
  </si>
  <si>
    <t xml:space="preserve">063979 </t>
  </si>
  <si>
    <t>REPOSICION FONDO CAJA CHICA DE LA PROV. SAMANA ZONA III CORRESP. AL PERIODO DEL 23-03 AL 08-05-2023.</t>
  </si>
  <si>
    <t xml:space="preserve">063980 </t>
  </si>
  <si>
    <t>REPOSICION FONDO CAJA CHICA DEL AC.  DE CASTILLO ZONA III CORRESP. AL PERIODO DEL 10-02 AL 18-04-2023.</t>
  </si>
  <si>
    <t xml:space="preserve">063981 </t>
  </si>
  <si>
    <t>REPOSICION FONDO CAJA CHICA DE LA UNIDAD ADMINISTRATIVA  DE NAVARRETE ZONA V CORRESPONDIENTE AL PERIODO DEL 03-03 AL 28-04-2023.</t>
  </si>
  <si>
    <t xml:space="preserve">063982 </t>
  </si>
  <si>
    <t>REPOSICION FONDO CAJA CHICA DEL DEPARTAMENTO ADMINISTRATIVO Y SUS DIVISIONES DESTINADO PARA CUBRIR GASTOS EN LAS DIFERENTES AREAS CORRESP. AL PERIODO DEL 10-03 AL 04-05-2023.</t>
  </si>
  <si>
    <t xml:space="preserve">063983 </t>
  </si>
  <si>
    <t xml:space="preserve">REPOSICION FONDO CAJA CHICA DE LA DIRECCION EJECUTIVA CORRESP. AL PERIODO DEL 28-03 AL 19-05-2023. </t>
  </si>
  <si>
    <t xml:space="preserve">063984 </t>
  </si>
  <si>
    <t>REPOSICION FONDO CAJA CHICA DE LA PROV. SAN PEDRO DE MACORIS ZONA VI CORRESP. AL PERIODO DEL 11-04 AL 08-05-2023.</t>
  </si>
  <si>
    <t xml:space="preserve">063985 </t>
  </si>
  <si>
    <t xml:space="preserve">REPOSICION FONDO CAJA CHICA DE LA DIRECCION DE OPERACIONES DESTINADO PARA CUBRIR GASTOS   DE   URGENCIA CORRESP. AL PERIODO DEL 29-03 AL 04-05-2023. </t>
  </si>
  <si>
    <t xml:space="preserve">063986 </t>
  </si>
  <si>
    <t>REPOSICION F0NDO CAJA CHICA DE LA PROV. MONTE PLATA ZONA IV CORRESP. AL PERIODO DEL 11-04 AL 10-05-2023.</t>
  </si>
  <si>
    <t xml:space="preserve">063988 </t>
  </si>
  <si>
    <t>REPOSICION FONDO CAJA CHICA DE LA PROV.PEDERNALES ZONA VIII CORRESP. AL PERIODO DEL 06-01 AL 10-02-2023.</t>
  </si>
  <si>
    <t xml:space="preserve">063989 </t>
  </si>
  <si>
    <t>PAGO DE DOS MESES DE DEPOSITOS PARA LA OFICINA COMERCIAL UBICADO EN LA CALLE ISMAEL MIRANDA NO.30, MUNICIPIO LAS MATAS DE FARFAN, PROV. SAN JUAN.</t>
  </si>
  <si>
    <t xml:space="preserve">063990 </t>
  </si>
  <si>
    <t>REPOSICION FONDO CAJA CHICA DE LA PROV. SANCHEZ RAMIREZ ZONA III CORRESP. AL PERIODO DEL 03-04 AL 10-05-2023.</t>
  </si>
  <si>
    <t xml:space="preserve">063992 </t>
  </si>
  <si>
    <t>REPOSICION FONDO CAJA CHICA DE LA PROV.BARAHONA ZONA VIII CORRESP. AL PERIODO DEL 09 AL 31-03-2023.</t>
  </si>
  <si>
    <t xml:space="preserve">063993 </t>
  </si>
  <si>
    <t>REPOSICION FONDO CAJA CHICA DE LA DIRECCION DE TECNOLOGIA DE LA INFORMACION Y COMUNICACION CORRESP. AL PERIODO DEL 23-03 AL 10-05-2023.</t>
  </si>
  <si>
    <t>Cuenta Bancaria 160-50003-2</t>
  </si>
  <si>
    <t>Descripcion</t>
  </si>
  <si>
    <t xml:space="preserve">Balance </t>
  </si>
  <si>
    <t>TRANSFERENCIAS INTERNAS</t>
  </si>
  <si>
    <t>DEPOSITO</t>
  </si>
  <si>
    <t>RECIBO DE INGRESO</t>
  </si>
  <si>
    <t>REINTEGRO</t>
  </si>
  <si>
    <t xml:space="preserve">EFT-2642 </t>
  </si>
  <si>
    <t>SALDO AL ACUERDO DE PAGO DE LA RETENCIÓN SEGÚN LEY 6-86 (1%) DESCONTADO A LOS INGENIEROS CONTRATISTAS, DESDE EL PERIODO DE ENTRADA EN VIGENCIA DE DICHA LEY A LA FECHA.</t>
  </si>
  <si>
    <t xml:space="preserve"> </t>
  </si>
  <si>
    <t xml:space="preserve">                                                      </t>
  </si>
  <si>
    <t xml:space="preserve">034308 </t>
  </si>
  <si>
    <t>PAGO DE 826.25 METROS CUADRADOS DE TERRENO DENTRO DE LA DESIGNACIÓN CATASTRAL 309686493772 MATRICULA NO. 1200006492, EN EL MUNICIPIO DE YAMASA, LOS BOTADOS, PROV. DE MONTE PLATA , DECLARADOS DE UTILIDAD PÚBLICA NACIONAL .</t>
  </si>
  <si>
    <t xml:space="preserve">034309 </t>
  </si>
  <si>
    <t>PAGO ADQUISICIÓN DE UNA PORCIÓN DE TERRENO DE 8,219.45 METROS CUADRADO, CON MEJORA CONSISTENTE EN UNA NAVE CONSTRUIDA EN MUROS DE BLOQUEO DE HORMIGÓN SIMPLE Y LOSA DE TECHO EN HORMIGÓN CUADRADO CON UN ÁREA DE CONSTRUCCIÓN DE 349.68 METRO CUADRADO, QUE SERÁ UTILIZADO PARA EL ACCESO Y LA CONSTRUCCIÓN DEL SISTEMA DE SANEAMIENTO ARROYO GURABO Y SU ENTORNO, PROV. SANTIAGO.</t>
  </si>
  <si>
    <t>Cuenta Bancaria 020-500003-7</t>
  </si>
  <si>
    <t xml:space="preserve">                       Descripcion</t>
  </si>
  <si>
    <t>TRANSFERECIAS INTERNAS</t>
  </si>
  <si>
    <t xml:space="preserve"> REINTEGROS </t>
  </si>
  <si>
    <t>PAGO PRESTAMO DE ELECTRODOMESTICO</t>
  </si>
  <si>
    <t>Cuenta Bancaria 030-204893-6</t>
  </si>
  <si>
    <t xml:space="preserve">TRANSFERENCIAS </t>
  </si>
  <si>
    <t>Cuenta Bancaria 720689421</t>
  </si>
  <si>
    <t xml:space="preserve">                                                                                                             </t>
  </si>
  <si>
    <t>AVC TRASLADO EN BALANCE</t>
  </si>
  <si>
    <t>PAGO DE COMBUSTIBLE</t>
  </si>
  <si>
    <t>COMISION POR TRANSFERENCIA</t>
  </si>
  <si>
    <t>COMISION POR 0.15</t>
  </si>
  <si>
    <t xml:space="preserve">REVERSO  PAGO TARJETA COMBUSTIBLE </t>
  </si>
  <si>
    <t>CARGO POR SERVICIOS GENERADOS</t>
  </si>
  <si>
    <t>COMPENSACION POR BALANCE</t>
  </si>
  <si>
    <t>Cuenta Bancaria: 960-415-2454</t>
  </si>
  <si>
    <t xml:space="preserve">                Balance Inicial: </t>
  </si>
  <si>
    <t>No.ck/transf.</t>
  </si>
  <si>
    <t>TRANSFERENCIA</t>
  </si>
  <si>
    <t>Cuenta Bancaria: 010-026300-0</t>
  </si>
  <si>
    <t>ASIGNACIONES PRESUPUESTARIAS</t>
  </si>
  <si>
    <t>SUPERVISION DE OBRAS</t>
  </si>
  <si>
    <t xml:space="preserve">REINTEGROS </t>
  </si>
  <si>
    <t>DESCUENTO ELECTRODOMESTICOS</t>
  </si>
  <si>
    <t>AVC</t>
  </si>
  <si>
    <t xml:space="preserve">EFT-2320 </t>
  </si>
  <si>
    <t xml:space="preserve">EFT-2335 </t>
  </si>
  <si>
    <t>PAGO FACT. NOS B1500000177, 178/29-03-2023, DISTRIBUCION AGUA CAMION CISTERNA, DIF. SECTORES Y COMUNIDADES DE LA PROVINCIA EL SEIBO, CORRESP. A 30 DIAS DE ENERO, 23 DIAS DE FEBRERO/23.</t>
  </si>
  <si>
    <t>EFT-2336</t>
  </si>
  <si>
    <t>PAGO FACT. NO. B1500000006/28-04-2023 (CUBICACION NO.02), PARA LOS TRABAJOS CONSTRUCCION REDES DE DISTRIBUCION, ACUEDUCTO MULTIPLE SONADOR, PARTE 3,  PROVINCIA MONSEÑOR NOUEL,  ZONA V, LOTE. LIBRAMIENTO NO.3534.</t>
  </si>
  <si>
    <t>EFT-2337</t>
  </si>
  <si>
    <t>PAGO AVANCE 20% AL CONTRATO NO.003/2023, ORDEN NO.OC2023-0028, ADQUISICION DE MATERIALES DE CORTE Y RECONEXION PARA SER UTILIZADOS EN LAS OFICINAS A NIVEL NACIONAL PARA EL REFORZAMIENTO DE LAS BRIGADAS TECNICAS DEL INAPA, LIBRAMIENTO NO.3569.</t>
  </si>
  <si>
    <t>EFT-2338</t>
  </si>
  <si>
    <t>PAGO FACT. NO. B1500000009/16-03,-2023. ORDEN DE SERVICIO NO.OS2022- 0746, SERVICIO DISTRIBUCION DE AGUA, EN DIFERENTES SECTORES Y COMUNIDADES DE LA PROVINCIA DUARTE, CORRESP. A 28 DIAS DE FEBREO/2023, LIBRAMIENTO NO.3570.</t>
  </si>
  <si>
    <t>EFT-2339</t>
  </si>
  <si>
    <t>PAGO FACT. NO. B1500000010/17-04,-2023. ORDEN DE SERVICIO NO.OS2022- 0746, SERVICIO DISTRIBUCION DE AGUA, EN DIFERENTES SECTORES Y COMUNIDADES DE LA PROVINCIA DUARTE, CORRESP. A 31 DIAS DE MARZO/2023.LIBRAMIENTO NO.3571.</t>
  </si>
  <si>
    <t>EFT-2340</t>
  </si>
  <si>
    <t>PAGO FACT. NO. B1500000011/12-04-2024, CUBICACIÓN NO.03, CONSTRUCCIÓN ALCANTARILLADO SANITARIO DE MAO, PROVINCIA VALVERDE. LIBRAMIENTO NO.3573.</t>
  </si>
  <si>
    <t>EFT-2341</t>
  </si>
  <si>
    <t>PAGO FACT. NOS B1500000077/03-03, 78/04-04--2023,  ORDENES DE SERVICIO NOS  OS2023-0002,   DISTRIBUCIÓN DE AGUA EN DIFERENTES SECTORES Y COMUNIDADES DE LA PROVINCIA DUARTE, CORRESP. 28 DÍAS DEL MES DE FEBRERO/2022, LIBRAMIENTO NO.3574.</t>
  </si>
  <si>
    <t>EFT-2342</t>
  </si>
  <si>
    <t>PAGO FACT. NO B1500000001/06-02-2023,  ORDEN DE SERVICIO NO  OS2022-0731,   DISTRIBUCIÓN DE AGUA EN CAMION CISTERNA EN DIFERENTES  SECTORES Y COMUNIDADES DE LA PROVINCIA BAHORUCO, CORRESP. 31 DÍAS DEL MES DE ENERO/2023. LIBRAMIENTO NO.3577.</t>
  </si>
  <si>
    <t>EFT-2343</t>
  </si>
  <si>
    <t>PAGO FACT. NO.B1500000104/29-03-2023, ORDEN NO.OC2023-0005 ADQUISICION DE CLORADORES Y REPUESTOS PARA USO DEL INAPA. LIBRAMIENTO NO.3579.</t>
  </si>
  <si>
    <t>EFT-2344</t>
  </si>
  <si>
    <t>PAGO FACT. NO. B1500000047/09-02-2023, ORDEN DE SERVICIO NO. OS2022-0730,  DISTRIBUCION  DE AGUA EN DIFERENTES SECTORES Y COMUNIDADES DE LA PROVINCIA  DE AZUA, CORRESP. A 29 DIAS DE ENERO/2023, LIBRAMIENTO NO.3580.</t>
  </si>
  <si>
    <t>EFT-2345</t>
  </si>
  <si>
    <t>PAGO FACT. NO. B1500000048/02-03-2023, ORDEN DE SERVICIO NO. OS2022-0730,  DISTRIBUCION  DE AGUA EN DIFERENTES SECTORES Y COMUNIDADES DE LA PROVINCIA  DE AZUA, CORRESP. A 28 DIAS DE FEBRERO/2023, LIBRAMIENTO NO.3582.</t>
  </si>
  <si>
    <t>EFT-2346</t>
  </si>
  <si>
    <t>EFT-2347</t>
  </si>
  <si>
    <t>PAGO FACT. NO B1500000002/07-03-2023,  ORDEN DE SERVICIO NO  OS2022-0731,   DISTRIBUCIÓN DE AGUA EN CAMION CISTERNA EN DIFERENTES  SECTORES Y COMUNIDADES DE LA PROVINCIA BAHORUCO, CORRESP. 28 DÍAS DEL MES DE FEBRERO/2023. LIBRAMIENTO NO.3578.</t>
  </si>
  <si>
    <t xml:space="preserve">EFT-2348 </t>
  </si>
  <si>
    <t>PAGO VIÁTICOS PROGRAMA 03 DE LA DIRECCIÓN INGENIERÍA, DESARROLLO PROVINCIAL, PRG. Y PROYECTO ESPECIALES, DIRECCIÓN CALIDAD DEL AGUA, SUPERVISIÓN Y FISCALIZACIÓN DE OBRAS CORRESP. AL MES DE FEBRERO/2023, ELABORADA EN ABRIL/2023. LIB-3628.</t>
  </si>
  <si>
    <t xml:space="preserve">EFT-2349 </t>
  </si>
  <si>
    <t>PAGO VIATICOS PROGRAMA 01, DIRECCION ADMTIVA., DIRECCION RECURSOS HUMANOS, DIRECCION EJECUTIVA, Y DIRECCION TECNOLOGIA, CORRESP. A FEBRERO/2023 ELABORADA EN ABRIL/2023.</t>
  </si>
  <si>
    <t xml:space="preserve">EFT-2350 </t>
  </si>
  <si>
    <t>PAGO VIÁTICOS PROGRAMA 13 DE LA DIRECCIÓN COMERCIAL, CORRESPONDIENTE AL MES DE FEBRERO/2023, ELABORADA EN ABRIL/2023. LIB-3628</t>
  </si>
  <si>
    <t xml:space="preserve">EFT-2351 </t>
  </si>
  <si>
    <t>PAGO VIÁTICOS PROGRAMA 01 DE LA DIRECCION  ADMINISTRATIVA, DIRECCION DE RECURSOS HUMANOS, DIRECCION EJECUTIVA, DIRECCION TECNOLOGIA , CORRESPONDIENTE AL MES DE FEBRERO/2023, ELABORADA EN ABRIL/2023. LIB-3626.</t>
  </si>
  <si>
    <t xml:space="preserve">EFT-2352 </t>
  </si>
  <si>
    <t>PAGO INDEMNIZACION A DESVINCULADOS MAYO/2023, LIB-3642.</t>
  </si>
  <si>
    <t xml:space="preserve">EFT-2353 </t>
  </si>
  <si>
    <t>PAGO VACACIONES A DESVINCULADO MAYO/2023 LIB-3645.</t>
  </si>
  <si>
    <t xml:space="preserve">EFT-2354 </t>
  </si>
  <si>
    <t>PAGO NOMINA HORAS EXTRAS, CORRESPONDIENTE AL MES DE FEBRERO 2023, LIBRAMIENTO NO.3645.</t>
  </si>
  <si>
    <t xml:space="preserve">EFT-2355 </t>
  </si>
  <si>
    <t>PAGO FACTS. NOS. B15000000103/06-03, 104/04-04-2023, DISTRIBUCION AGUA DIFERENTES SECTORES Y COMUNIDADES DE LA PROVINCIA SAN CRISTOBAL, CONTRATO NO.138/2022, OS2023-0026 CORRESPONDIENTE A 28 DIAS DE FEBRERO, 31 DIAS DE MARZO/23,  MENOS DESC. ISR RD$13,127.50, LIBRAMIENTO NO.3606.</t>
  </si>
  <si>
    <t xml:space="preserve">EFT-2356 </t>
  </si>
  <si>
    <t>PAGO FACTS. DE CONSUMO ENERGETICO EN LA ZONA SUR DEL PAIS CORRESP. AL MES DE MARZO/2023,  LIBRAMIENTO NO.3678.</t>
  </si>
  <si>
    <t xml:space="preserve">EFT-2357 </t>
  </si>
  <si>
    <t>PAGO FACT. NO. B1500000124/15-03-2024 O/S 2022-0287, SERVICIO DE REPARACIÓN, MANTENIMIENTO Y CALIBRACIÓN DE VÁLVULAS DE ALTITUD Y REGULADORA DE PRESIÓN EN DEPÓSITOS REGULADORES DEL AC, MÚLTIPLE SAMANA,  LIBRAMIENTO NO.3681.</t>
  </si>
  <si>
    <t xml:space="preserve">EFT-2358 </t>
  </si>
  <si>
    <t>PAGO FACTS. NOS. B1500000263, 264/1-03-2023   DISTRIBUCION AGUA DIFERENTES SECTORES Y COMUNIDADES DE LA PROV. SAN PEDRO DE MACORIS,   CORRESP. A 20 DIAS DE ENERO, 19 DIAS DE FEBRERO/23, LIBRAMIENTO NO.3682.</t>
  </si>
  <si>
    <t xml:space="preserve">EFT-2359 </t>
  </si>
  <si>
    <t>PAGO FACT. NO. B1500000265/13-04-2023   DISTRIBUCION AGUA DIFERENTES SECTORES Y COMUNIDADES DE LA PROV. SAN PEDRO DE MACORIS, CORRESP. A  25 DIAS DE MARZO/23, LIBRAMIENTO NO.3683.</t>
  </si>
  <si>
    <t xml:space="preserve">EFT-2360 </t>
  </si>
  <si>
    <t>PAGO DE FACT. NO. B1500002281/17-04-2023, O/S NO.OS2021-0523, "SERVICIOS DE ALQUILER DE IMPRESORAS MULTIFUNCIONALES Y PLOTTERS PARA USO DEL INAPA CORRESP. AL MES DE MARZO/2023, LIBRAMIENTO NO.3684.</t>
  </si>
  <si>
    <t xml:space="preserve">EFT-2361 </t>
  </si>
  <si>
    <t>PAGO FACT. NO. B1500000053/13-03-2023, DISTRIBUCION DE AGUA EN DIFERENTES SECTORES Y COMUNIDADES DE LA PROV. SAN JUAN, CORRESP. A 28 DIAS DEL MES FEBRERO/2023, LIBRAMIENTO NO.3712.</t>
  </si>
  <si>
    <t xml:space="preserve">EFT-2362 </t>
  </si>
  <si>
    <t>PAGO FACT. NO. B1500000176/31-03-2023,  DISTRIBUCION DE AGUA EN DIFERENTES SECTORES Y COMUNIDADES DE LA PROV. EL SEIBO, OS2022-0701, CORRESP. A 23  DIAS DE FEBRERO/23, LIBRAMIENTO NO.3713.</t>
  </si>
  <si>
    <t xml:space="preserve">EFT-2363 </t>
  </si>
  <si>
    <t>PAGO FACT. NO.B1500000164/31-03-2023,  ALQUILER LOCAL COMERCIAL EN VILLA ELISA, MUNICIPIO GUAYUBIN, PROV. MONTECRISTI, CORRESP. AL MES DE MARZO/2023,    LIBRAMIENTO NO.3714.</t>
  </si>
  <si>
    <t xml:space="preserve">EFT-2364 </t>
  </si>
  <si>
    <t>PAGO FACT. NO. B1500000103/01-03-2023, O/S NO.OS2022-0667, DISTRIBUCIÓN DE AGUA EN DIFERENTES SECTORES Y COMUNIDADES DE LA PROV. BARAHONA, CORRESP. A 28  DIAS DEL MES DE FEBRERO/2023, LIBRAMIENTO NO.3715.</t>
  </si>
  <si>
    <t xml:space="preserve">EFT-2365 </t>
  </si>
  <si>
    <t>PAGO FACT. NO. B1500000011/13-02-2023 (CUB. NO.04) DE LOS TRABAJOS LÍNEA DE CONDUCCIÓN 12¨ PVC TRAMO DESDE EST. 1+556 HASTA EST. 2+359, PROV. SANTO DOMINGO - MONTE PLATA, ZONA IV, LOTE IV, LIBRAMIENTO NO.3717.</t>
  </si>
  <si>
    <t xml:space="preserve">EFT-2366 </t>
  </si>
  <si>
    <t>PAGO FACTS. DE CONSUMO ENERGETICO EN LA ZONA NORTE DEL PAIS CORRESP. AL MES DE MARZO/2023, LIBRAMIENTO NO.3718.</t>
  </si>
  <si>
    <t>EFT-2367</t>
  </si>
  <si>
    <t xml:space="preserve">EFT-2368 </t>
  </si>
  <si>
    <t>PAGO VIATICOS CORRESPONDIENTE AL MES DE ENERO/2023 ELABORADA EN MAYO/2023. LIB-3637.</t>
  </si>
  <si>
    <t xml:space="preserve">EFT-2369 </t>
  </si>
  <si>
    <t>PAGO CONSTANCIA AMBIENTAL PARA EL PROYECTO AMPLIACION DE AC. DE NAGUA (COMUNIDADES KM5, ALTOS DE PALMARES CRUCE DE PIRULA, CACAITA, JARRO SUCIO, EMMA BALAGUER, PROV. MARIA TRINIDAD SANCHEZ) CODIGO 21518, AUTORIZACION DE PAGO NO.INV20230000057259, LIBRAMIENTO NO.3746.</t>
  </si>
  <si>
    <t xml:space="preserve">EFT-2370 </t>
  </si>
  <si>
    <t>PAGO CONSTANCIA AMBIENTAL PARA EL PROYECTO CONSTRUCCION COLECTORES PLUVIALES, SECTORES SIMON BOLIVAR Y MARIA TRINIDAD SANCHEZ, PROVINCIA SAN CRISTOBAL, CODIGO 20443, AUTORIZACION DE PAGO NO.INV20230000057024, MEMO D.G.A.R. NUM.58/2023, LIBRAMIENTO NO.3747</t>
  </si>
  <si>
    <t xml:space="preserve">EFT-2371 </t>
  </si>
  <si>
    <t>PAGO CONSTANCIA AMBIENTAL PARA EL PROYECTO AMPLIACION ACUEDUCTO BAYAHIBE, PROV. LA ALTAGRACIA, CODIGO 20583, AUTORIZACION DE PAGO NO.INV20230000056822, LIBRAMIENTO NO.3748.</t>
  </si>
  <si>
    <t xml:space="preserve">EFT-2372 </t>
  </si>
  <si>
    <t>PAGO CONSTANCIA AMBIENTAL PARA EL PROYECTO AMPLIACION Y MEJORAMIENTO RED COLECTORA ALCANTARILLADO SABANA YEGUA, CODIGO 18181, AUTORIZACION DE PAGO NO.INV20230000057262, LIBRAMIENTO NO.3749.</t>
  </si>
  <si>
    <t xml:space="preserve">EFT-2373 </t>
  </si>
  <si>
    <t>PAGO FACT. NO. B1500000168/30-03-2023 (CUBICACIÓN NO.05) DE LOS TRABAJOS AMPLIACIÓN CAMPO DE POZO LA MATILLA AC. HIGUEY, HABILITACIÓN LABORATORIO REGIONAL DEL ESTE, AC. DE HIGUEY Y MEJORAMIENTO DEL AC. LA OTRA BANDA- EL MACAO, PROVINCIA LA ALTAGRACIA, LIBRAMIENTO NO.3737</t>
  </si>
  <si>
    <t xml:space="preserve">EFT-2374 </t>
  </si>
  <si>
    <t>PAGO FACT. NO. B1500000015/08-05-2023 (CUB.NO.2) DE LOS TRABAJOS DE CONSTRUCCIÓN OBRA DE TOMA Y ESTACIÓN DE BOMBEO ACUEDUCTO GUANUMA - LOS BOTADOS, PROV. MONTE PLATA - SANTO DOMINGO, .LIBRAMIENTO NO.3730.</t>
  </si>
  <si>
    <t xml:space="preserve">EFT-2375 </t>
  </si>
  <si>
    <t xml:space="preserve">EFT-2376 </t>
  </si>
  <si>
    <t>PAGO FACTS. NOS.B1500000058/06-03, 59/19/04-0-2023, O/S NO.OS2022-0549,  SERVICIO DE DISTRIBUCION DE AGUA  CAMION CISTERNA EN DIFERENTES SECTORES Y COMUNIDADES DE LA PROV. SAN CRISTOBAL,  CORRESP. A 28 DIAS DE FEBREERO, 28 DIAS DE MARZO/2023 LIBRAMIENTO NO.3788-1</t>
  </si>
  <si>
    <t xml:space="preserve">EFT-2377 </t>
  </si>
  <si>
    <t>PAGO FACT. NO.B1500000153/02-03-2023, O/S NO. OS2022-0533, SERVICIO DE DISTRIBUCION DE AGUA CON CAMION CISTERNA EN DIFERENTES COMUNIDADES DE LA PROV. MARIA TRINIDAD SANCHEZ,  CORRESP. 23 DIAS DE FEBRERO/2023, LIBRAMIENTO NO.3846-1</t>
  </si>
  <si>
    <t xml:space="preserve">EFT-2378 </t>
  </si>
  <si>
    <t>PAGO FACT. NO.B1500000008, 09, 10, 11/28-03-2023,DISTRIBUCION AGUA EN DIFERENTES SECTORES Y COMUNIDADES DE LA PROV. DE BAHORUCO,  CORRESP. A 30 DIAS DE NOVIEMBRE, 31 DIAS DICIEMBRE/2022,  31 DIAS DE ENERO, 28 DIAS DE FEBRERO/2023, LIBRAMIENTO NO.3852-1</t>
  </si>
  <si>
    <t xml:space="preserve">EFT-2379 </t>
  </si>
  <si>
    <t>PAGO FACT. NO. B1500000004/29-11-2022 O/S 2022-0749, SERVICIO DE ALGUACIL POR CONCEPTO DE ACTOS DE NOTIFICACIONES, LIBRAMIENTO NO.3847-1</t>
  </si>
  <si>
    <t xml:space="preserve">EFT-2380 </t>
  </si>
  <si>
    <t>PAGO FACT. NO.B1500000001/13-04-2023,  ALQUILER LOCAL COMERCIAL EN EL MUNICIPIO DE YAMASA, PROV.MONTE PLATA, CORRESP. A LOS MESES DE MARZO Y ABRIL DEL 2023,LIBRAMIENTO NO.3851-1</t>
  </si>
  <si>
    <t xml:space="preserve">EFT-2381 </t>
  </si>
  <si>
    <t>PAGO FACT. NO.B1500000029/01/03/2023,  ORDEN NO.OC2022-0208, ADQUISICION DE ARENA PARA FILTROS RAPIDOS EN MTS3 Y CAPA TORPEDO PARA SER UTILIZADOS EN TODOS LOS ACS. Y SISTEMAS DEL INAPA, (AMARTOZACION DE AVANCE RD$2,375,820.50)  LIBRAMIENTO NO.3845-1</t>
  </si>
  <si>
    <t xml:space="preserve">EFT-2382 </t>
  </si>
  <si>
    <t>PAGO FACT. NO. B1500000003/29-11-2022, OS NO. 2023-0027, SERVICIO DE ALGUACIL ORDINARIO DE LA TERCERA SALA DE LA SUPREMA CORTE DE JUSTICIA POR CUARENTA Y OCHO (48 NOTIFICACIONES ) LIBRAMIENTO NO.3844-1</t>
  </si>
  <si>
    <t xml:space="preserve">EFT-2383 </t>
  </si>
  <si>
    <t xml:space="preserve">EFT-2384 </t>
  </si>
  <si>
    <t xml:space="preserve">EFT-2385 </t>
  </si>
  <si>
    <t>PAGO CONSTANCIA AMBIENTAL PARA EL PROYECTO AMPLIACION AC. MULTIPLE MONCION-LAS CAOBAS-LA MESETA PROV. SANTIAGO RODRIGUEZ, CODIGO 21515, AUTORIZACION DE PAGO NO.INV20230000057258,  LIBRAMIENTO NO.3772-1</t>
  </si>
  <si>
    <t xml:space="preserve">EFT-2386 </t>
  </si>
  <si>
    <t>PAGO DEL 20% PARA LA ADQUISICIÓN DE MATERIALES Y PIEZAS PARA SISTEMAS DE CLORACION DEL INAPA, O/S NO.OC2023-0018 , LIBRAMIENTO NO.3841-1</t>
  </si>
  <si>
    <t xml:space="preserve">EFT-2387 </t>
  </si>
  <si>
    <t>PAGO FACT. NOS.B1500000062/08-02-2023, O/S NO.OS2022-0721, SERVICIO DISTRIBUCION DE AGUA, EN DIFERENTES BARRIOS Y COMUNIDADES DE LA PROV. PEDERNALES,  CORRESP. A 29 DIAS DE ENERO/2023, LIB. NO.3906.</t>
  </si>
  <si>
    <t xml:space="preserve">EFT-2388 </t>
  </si>
  <si>
    <t>PAGO FACT. NO.B1500000054/06-03-2023,  O/S NO. OSOS2022-0659  SERVICIO DE DISTRIBUCION DE AGUA EN CAMION CISTERNA, EN LOS DIFERENTES SECTORES Y COMUNIDADES DE LA PROV. DE SANTIAGO RODRIGUEZ, CORESP. A   28 DIAS  FEBRERO/2023 , LIB. NO.3905.</t>
  </si>
  <si>
    <t xml:space="preserve">EFT-2389 </t>
  </si>
  <si>
    <t>PAGO FACT. NOS.B1500000063/29-03-2023, O/S NO.OS2022-0721, SERVICIO DISTRIBUCION DE AGUA, EN DIFERENTES BARRIOS Y COMUNIDADES DE LA PROV. PEDERNALES,  CORRESP. A 27 DIAS DE FEBRERO/2023, LIB. NO.3907.</t>
  </si>
  <si>
    <t xml:space="preserve">EFT-2390 </t>
  </si>
  <si>
    <t>PAGO FACT. NO. B1500004123/29-07-2022 CONTRATACIÓN DE SERVICIOS PARA PUBLICACIONES DE CONVOCATORIA A LICITACIÓN PUBLICA NACIONAL, O/S OS2022-0074, LIB.3908.</t>
  </si>
  <si>
    <t xml:space="preserve">EFT-2391 </t>
  </si>
  <si>
    <t>PAGO FACT.  NO.B1500000066/01-02-2023,  O/S NO. OS2022-0625,  DISTRIBUCION DE AGUA EN DIFERENTES SECTORES Y COMUNIDADES DE LA PROV. SAN JUAN , CORRESP. A 31 DIAS DE ENERO/2023, LIB.NO.3898.</t>
  </si>
  <si>
    <t xml:space="preserve">EFT-2392 </t>
  </si>
  <si>
    <t>PAGO FACT. NO.B1500000177/06-03, 178/04-04-2023, O/S NO.OS2022-0650, DISTRIBUCIÓN DE AGUA EN DIFERENTES SECTORES Y COMUNIDADES DE LA PROV. SAN CRISTOBAL,  CORRESP. A 28 DIAS DE FEBRERO Y 31 DIAS DE MARZO/2023, LIBRAMIENTO NO.3901</t>
  </si>
  <si>
    <t xml:space="preserve">EFT-2393 </t>
  </si>
  <si>
    <t>PAGO FACT. NO.B1500000165/27-03-2023, O/S NO.OS2022-0632, SERVICIO DISTRIBUCION DE AGUA EN DIFERENTES SECTORES Y COMUNIDADES DE LA PROV.INDEPENDENCIA , CORRESP. A 27 DIAS DEL MES DE FEBRERO/2023,  LIBRAMIENTO NO.3902.</t>
  </si>
  <si>
    <t xml:space="preserve">EFT-2394 </t>
  </si>
  <si>
    <t xml:space="preserve">PAGO FACT. NO. B1500000103/06-03-2023, O/S NO. OS2022-0663, DISTRIBUCIÓN DE AGUA EN DIFERENTES SECTORES Y COMUNIDADES DE LA PROV. SANTIAGO RODRIGUEZ,  CORRESP. A 28 DÍAS DE FEBRERO/2023,  LIBRAMIENTO NO.3903. </t>
  </si>
  <si>
    <t>EFT-2395</t>
  </si>
  <si>
    <t xml:space="preserve">EFT-2396 </t>
  </si>
  <si>
    <t>PAGO FACT. NO. B1500000166/13-04-2023, O/S NO. OS2022-0748, DISTRIBUCIÓN DE AGUA EN DIFERENTES SECTORES Y COMUNIDADES DE LA PROV. SAMANÁ,  CORRESP. A  28 DIAS DEL MES DE FEBRERO/2023, LIBRAMIENTO NO 3913</t>
  </si>
  <si>
    <t xml:space="preserve">EFT-2397 </t>
  </si>
  <si>
    <t>PAGO FACT. NO.B1500000265/15-03-2023, O/S NO.2022-0656, SERVICIO DISTRIBUCIÓN DE AGUA CON CAMIÓN CISTERNA EN DIFERENTES COMUNIDADES DE LA PROV. SAN PEDRO DE MACORÍS, CORRESP. A 26 DIAS DEL MES DE FEBRERO/2023 , LIB. 3909</t>
  </si>
  <si>
    <t xml:space="preserve">EFT-2398 </t>
  </si>
  <si>
    <t xml:space="preserve">PAGO FACT. NO. B1500000103/30-03-2023, O/S NO.OS2022-0732, SERVICIO DE DISTRIBUCIÓN DE AGUA EN CAMIÓN CISTERNA EN DIFERENTES COMUNIDADES DE LA PROV. BAHORUCO, CORRESP. A 28 DÍAS DEL MES DE FEBRERO/2023, LIBRAMIENTO NO 3910 </t>
  </si>
  <si>
    <t xml:space="preserve">EFT-2399 </t>
  </si>
  <si>
    <t>PAGOFACT. NO. B1500000283/12-01-2023, OS2022-0349, COLOCACION DE PUBLICIDAD INSTITUCIONAL DURANTE 06 MESES CORRESP. AL PERIODO DEL 01 DE DICIEMBRE/2022 AL 01 DE ENERO/2023, LIB- 3911</t>
  </si>
  <si>
    <t xml:space="preserve">EFT-2400 </t>
  </si>
  <si>
    <t>PAGO FACT. NO. B1500000292/08-05-2023 (CUB.NO.02) DE LOS TRABAJOS CONSTRUCCIÓN SISTEMA DE SANEAMIENTO ARROYO GURABO Y SU ENTORNO, MUNICIPIO SANTIAGO, PROV. SANTIAGO. LOTE 3.  LIB.3912</t>
  </si>
  <si>
    <t xml:space="preserve">EFT-2401 </t>
  </si>
  <si>
    <t>PAGO FACT. NO. B1500000301/05-05-2023 (CUB.NO.03) DE LOS TRABAJOS CONSTRUCCIÓN AC. ZONA TURÍSTICA CABO ROJO- PEDERNALES PROV. PEDERNALES, ZONA VIII,  LIBRAMIENTO NO.3914</t>
  </si>
  <si>
    <t xml:space="preserve">EFT-2402 </t>
  </si>
  <si>
    <t>PAGO FACT. NO.B1500000064/02-002,2023, O/S NO.OS2022-0500, DISTRIBUCIÓN DE AGUA EN DIFERENTES SECTORES Y COMUNIDADES DE LA PROV. SAN CRISTÓBAL, CORRESP. A 31 DÍAS DEL MES DE ENERO/2023, LIBRAMIENTO NO.3915</t>
  </si>
  <si>
    <t xml:space="preserve">EFT-2403 </t>
  </si>
  <si>
    <t>PAGO FACT. NO.B1500000065/06-03,2023, O/S NO.OS2022-0500, DISTRIBUCIÓN DE AGUA EN DIFERENTES SECTORES Y COMUNIDADES DE LA PROV. SAN CRISTÓBAL, CORRESP. A 28 DÍAS DEL MES DE FEBRERO/2023,  LIBRAMIENTO NO. 3916</t>
  </si>
  <si>
    <t xml:space="preserve">EFT-2404 </t>
  </si>
  <si>
    <t>PAGO FACT. NO. B1500000161/14-04-2023 ( CUB.NO.02) DE LOS TRABAJOS RECONSTRUCCION SISTEMAS DE ABASTECIMIENTO DE LAS TABLAS-GALEON, PARTE GALEON, AC. PERAVIA, PROV. PERAVIA. (1ER. AB. A CESION DE CREDITO A  FAVOR DE ECO GREEN INVERSIONES, SRL S/ACTO NO. 39-2022 DE FECHA 30/11/2022)  LIB. NO.3917</t>
  </si>
  <si>
    <t xml:space="preserve">EFT-2405 </t>
  </si>
  <si>
    <t>PAGO FACTS. NOS.B1500000007/20-03, 08/17-04-2023, ALQUILER LOCAL COMERCIAL EN EL MUNICIPIO QUISQUEYA, PROV. SAN PEDRO DE MACORIS, CORRESP. A LOS MESES DE MARZO Y ABRIL/2023,  LIB. NO.3919</t>
  </si>
  <si>
    <t xml:space="preserve">EFT-2406 </t>
  </si>
  <si>
    <t>PAGO FACTS. NOS. B1500000163/18-01, 164/10-02, 165/03-03--2023, O/S NO. OS2023-0016,  DISTRIBUCION DE AGUA EN DIFERENTES SECTORES Y COMUNIDADES DE LA PROV. BARAHONA, CORRESP. A 27 DIAS DE DICIEMBRE/2022, 31 DIAS DE ENERO,  28 DIAS DE FEBRERO/2023, LIB.NO. 3920</t>
  </si>
  <si>
    <t xml:space="preserve">EFT-2407 </t>
  </si>
  <si>
    <t>PAGO FACT. NO.B1500001602/16-12-2022, ORDEN NO.OC2022-0145, ADQUISICION DE MATERIALES DE REFERENCIA CERTIFICADOS (CEPAS),  LIB.NO.3763</t>
  </si>
  <si>
    <t xml:space="preserve">EFT-2408 </t>
  </si>
  <si>
    <t xml:space="preserve">EFT-2409 </t>
  </si>
  <si>
    <t>PAGO FACTURAS NOS.B1500006316,6317,6318,6319,6320,6322,6303,6337,6338,6339,6340,6341,6342,6343,6344/30-04-2023, CONTRATOS NOS. 1007252, 53, 54, 55, 1008357, 1010178, 3002610, 1015536, 1015537, 1015538, 1015539, 1015540, 1015541, 1015542, 1015543, CONSUMO ENERGETICO CORRESP. AL MES DE ABRIL/2023, LIBRAMIENTO NO.3971.</t>
  </si>
  <si>
    <t xml:space="preserve">EFT-2410 </t>
  </si>
  <si>
    <t>PAGO FACT. NO.B1500000007/16-03-2023, O/S NO. OS2022-0555, SERVICIO DISTRIBUCION DE AGUA EN DIFERENTES SECTORES Y COMUNIDADES DE LA PROV. DUARTE,  CORRESP. A 28 DIAS DEL MES DE FEBRERO/2023 , LIBRAMIENTO NO.3972.</t>
  </si>
  <si>
    <t xml:space="preserve">EFT-2411 </t>
  </si>
  <si>
    <t>PAGO FACTS. NOS.B1500000141/03-03, 142/04-04-2023, O/S NO. OS2022-0552, SERVICIO DISTRIBUCION DE AGUA EN DIFERENTES SECTORES Y COMUNIDADES DE LA PROV. SAN CRISTOBAL, CORRESP. A  28 DIAS DE FEBRERO, 31 DIAS DE MARZO/2023. LIBRAMIENTO NO.3973.</t>
  </si>
  <si>
    <t xml:space="preserve">EFT-2412 </t>
  </si>
  <si>
    <t xml:space="preserve">EFT-2413 </t>
  </si>
  <si>
    <t>PAGO FACTS. NOS.B1500001971,1972,1973,1974,1976/17-04-2023, CONTRATOS NOS. 6395, 6396, 6397, 6398, 6415, CONSUMO ENERGÉTICO DE LAS LOCALIDADES ARROYO SULDIDO, AGUA SABROSA, LA BARBACOA, LAS COLONIAS RANCHO ESPAÑOL, PROV. SAMANÁ, CORRESP. AL MES DE ABRIL/2023, LIBRAMIENTO NO.3976.</t>
  </si>
  <si>
    <t xml:space="preserve">EFT-2414 </t>
  </si>
  <si>
    <t>PAGO FACT. NO. B1500000285/01-02-2023 OS2022-0349, COLOCACIÓN DE PUBLICIDAD INSTITUCIONAL DURANTE 06 MESES CORRESP. AL PERIODO DEL 01 DE ENERO AL 01 DE FEBRERO/2023,  LIBRAMIENTO NO.3922.</t>
  </si>
  <si>
    <t xml:space="preserve">EFT-2415 </t>
  </si>
  <si>
    <t xml:space="preserve">EFT-2416 </t>
  </si>
  <si>
    <t>PAGO FACT. NO. B1500050431/05-05-2023, CUENTA NO.86082876, POR SERVICIO DE LAS FLOTAS DE INAPA, CORRESP. A LA FACTURACIÓN DEL 01- AL 30 DE ABRIL/2023,  LIBRAMIENTO NO.3990.</t>
  </si>
  <si>
    <t xml:space="preserve">EFT-2417 </t>
  </si>
  <si>
    <t>PAGO FACT. NO.B1500050466/05-05-2023, CUENTA NO.86797963, CORRESP. AL SERVICIO DE USO GPS DEL INAPA FACTURACIÓN DESDE EL 01 AL 30 DE ABIL/2023,  LIBRAMIENTO NO.3991.</t>
  </si>
  <si>
    <t xml:space="preserve">EFT-2418 </t>
  </si>
  <si>
    <t xml:space="preserve"> PAGA FACT. NO.B1500050433/05-05-2023, SERVICIO DE INTERNET MOVIL FLY BOX CORRESP. AL MES DE ABRIL 2023,  LIBRAMIENTO NO.3992.</t>
  </si>
  <si>
    <t xml:space="preserve">EFT-2419 </t>
  </si>
  <si>
    <t xml:space="preserve">EFT-2420 </t>
  </si>
  <si>
    <t>PAGO FACT. NO.B1500000003/31-03,-2023, O/S  NO. OS2022-0735,  DISTRIBUCION DE AGUA EN DIFERENTES SECTORES Y COMUNIDADES DE LA PROV. DUARTE ,  CORRESP. A 31 DIAS DEL MES DE MARZO/2023,  LIBRAMIENTO NO.3995.</t>
  </si>
  <si>
    <t xml:space="preserve">EFT-2421 </t>
  </si>
  <si>
    <t>PAGO FACTS. NOS.B1500000023/16-01, 24/01-02, 25/08-03--2023,  O/S NO. OSOS2022-0750 SERVICIO DE DISTRIBUCION DE AGUA EN CAMION CISTERNA, EN LOS DIFERENTES SECTORES Y COMUNIDADES DE LA PROV. DE SANTIAGO RODRIGUEZ, CORESP. A  31 DIAS DE DICIEMBRE,  31 DIAS  ENERO, 28 DIAS DE FEBRERO/2023, LIBRAMIENTO NO.3998.</t>
  </si>
  <si>
    <t xml:space="preserve">EFT-2422 </t>
  </si>
  <si>
    <t>PAGO FACT. NO.B1500000002/01-03,-2023, O/S NO. OS2022-0735,  DISTRIBUCION DE AGUA EN DIFERENTES SECTORES Y COMUNIDADES DE LA PROV. DUARTE ,  CORRESP. A 28 DIAS DEL MES DE FEBRERO/2023,  LIBRAMIENTO NO.3999.</t>
  </si>
  <si>
    <t xml:space="preserve">EFT-2423 </t>
  </si>
  <si>
    <t>PAGO FACT. NO. B1500041552/25-04-2023, SERVICIOS ODONTOLÓGICOS AL SERVIDOR VIGENTE Y SUS DEPENDIENTES DIRECTOS (CÓNYUGE E HIJOS) AFILIADOS A SENASA CORRESP. AL MES DE MAYO/2023, LIB.NO.4000.</t>
  </si>
  <si>
    <t xml:space="preserve">EFT-2424 </t>
  </si>
  <si>
    <t>PAGO FACT. NO.B1500000054/19-03-2023,, O/S NO. OS2022 0410,  2023-0038, DISTRIBUCION DE AGUA EN CAMION CISTERNA EN DIFERENTES SECTORES Y COMUNIDADES DE LA PROV. BARAHONA, CORRESP. A 28 DIAS DE FEBRERO/2023, LIBRAMIENTO NO.4001.</t>
  </si>
  <si>
    <t xml:space="preserve">EFT-2425 </t>
  </si>
  <si>
    <t>PAGO FACT. NO.B1500000348/29-12-2022, ORDEN NO.OC2022-0205 ADQUISICION DE TELEFONOS IP, LIBRAMIENTO NO.4003.</t>
  </si>
  <si>
    <t xml:space="preserve">EFT-2426 </t>
  </si>
  <si>
    <t>PAGO FACTS. NOS. B1500000301, 302/03-01-2023, O/S NO.OS2022-0397 SERVICIO DE DISTRIBUCION DE AGUA CON CAMION CISTERNA EN DIFERENTES SECTORES Y COMUNIDADES DE LA PROV. DUARTE, CORRESP.A 30  DIAS DE NOVIEMBRE, 31 DIAS DE DICIEMBRE/2022,  LIB. NO.4004.</t>
  </si>
  <si>
    <t xml:space="preserve">EFT-2427 </t>
  </si>
  <si>
    <t>PAGO FACT. NO.B1500000164/15-03-2023, O/S  NO.OS2022-0632, SERVICIO DISTRIBUCION DE AGUA EN DIFERENTES SECTORES Y COMUNIDADES DE LA PROV.INDEPENDENCIA , CORRESP. A 28 DIAS DEL MES DE ENERO/2023. LIBRAMIENTO NO.3904</t>
  </si>
  <si>
    <t xml:space="preserve">EFT-2428 </t>
  </si>
  <si>
    <t>PAGO FACT. NO. B1500041645/27-04-2023 SEGURO COLECTIVO DE VIDA CORRESP. AL MES DE MAYO/2023,  POLIZA NO.2-2-102-0064318, LIBRAMIENTO NO.4075.</t>
  </si>
  <si>
    <t xml:space="preserve">EFT-2429 </t>
  </si>
  <si>
    <t>PAGO FACT. NO.B1500000005/03-02-2023, O/S NO.OS2022-0556, SERVICIO DE DISTRIBUCION  AGUA EN  CAMION CISTERNA DIFERENTES SECTORES Y COMUNIDADES DE LA PROV.  SAN CRISTOBAL, CORRESP. A 31 DIAS DE ENERO/2023, LIBRAMIENTO NO.4076.</t>
  </si>
  <si>
    <t xml:space="preserve">EFT-2430 </t>
  </si>
  <si>
    <t>PAGO FACT. NO.B1500000006/001-03-2023, O/S NO.OS2022-0556, SERVICIO DE DISTRIBUCION  AGUA EN  CAMION CISTERNA DIFERENTES SECTORES Y COMUNIDADES DE LA PROV.  SAN CRISTOBAL, CORRESP. A 28 DIAS DE FEBRERO/2023, LIBRAMIENTO NO.4077.</t>
  </si>
  <si>
    <t xml:space="preserve">EFT-2431 </t>
  </si>
  <si>
    <t>PAGO FACT. NO. B1500000001/06-04-2023, ALQUILER DE LOCAL  COMERCIAL UBICADO EN LA CALLE DUARTE NO. 69, EN EL MUNICIPIO VILLA ALTAGRACIA, PROV. SAN CRISTOBAL, CORRESP. A LOS MESES DESDE SEPTIEMBRE HASTA DICIEMBRE/2022 Y ENERO FEBRERO, MARZO/2023,  LIB. NO.4078.</t>
  </si>
  <si>
    <t xml:space="preserve">EFT-2432 </t>
  </si>
  <si>
    <t>PAGO FACT. NO.B1500008559/27-04-2023 SERVICIOS A EMPLEADOS VIGENTES Y EN TRAMITE DE PENSION, CORRESP. AL MES DE MAYO/2023, POLIZA NO.12226,  LIBRAMIENTO NO.4079.</t>
  </si>
  <si>
    <t xml:space="preserve">EFT-2433 </t>
  </si>
  <si>
    <t>PAGO FACT. NO. B1500000521/06-03-2023, O/S NO.  OS2022-0743, SERVICIO DISTRIBUCIÓN DE AGUA CON CAMIÓN CISTERNA EN DIFERENTES COMUNIDADES DE LA PROV. SANTIAGO RODRIGUEZ, CORRESP. A 28 DIAS DE FEBRERO/2023, LIBRAMIENTO NO.4080.</t>
  </si>
  <si>
    <t xml:space="preserve">EFT-2434 </t>
  </si>
  <si>
    <t>PAGO FACT. NO. B1500000079/14-04-2023 , O/S  NO.OS2022-0651, DISTRIBUCION DE AGUA EN DIFERENTES SECTORES Y COMUNIDADES DE LA PROV. SAN PEDRO DE MACORIS, CORRESP. A 27 DIAS DEL MES DE MARZO/2023.  LIBRAMIENTO NO.4082.</t>
  </si>
  <si>
    <t xml:space="preserve">EFT-2435 </t>
  </si>
  <si>
    <t>PAGO FACT. NO. B1500000078/16-03-2023 , O/S NO.OS2022-0651, DISTRIBUCION DE AGUA EN DIFERENTES SECTORES Y COMUNIDADES DE LA PROV. SAN PEDRO DE MACORIS,  CORRESP. A 24 DIAS DEL MES DE FEBRERO/2023 , LIBRAMIENTO NO.4083.</t>
  </si>
  <si>
    <t xml:space="preserve">EFT-2436 </t>
  </si>
  <si>
    <t>PAGO FACT. NO.B1500000070/29-03-2023, O/S NO. OS2022-0719, SERVICIO DE DISTRIBUCIÓN DE AGUA EN DIFERENTES SECTORES Y COMUNIDADES DE LA PROV.PEDERNALES,  CORRESP. A 27 DÍAS DEL MES DE FEBRERO/2023, LIBRAMIENTO NO.4084.</t>
  </si>
  <si>
    <t xml:space="preserve">EFT-2437 </t>
  </si>
  <si>
    <t>PAGO FACT. NO.B1500000254/04-04-2023, TERCER Y ULTIMO PAGO CORRESP. AL DIPLOMADO DE COMUNICACION ORAL EFECTIVA Y CURSO TALLER DE SERVICIO AL CLIENTE, SEGUN CONVENIO D/F 11 DE MAYO DEL 2022,  LIBRAMIENTO NO.4085.</t>
  </si>
  <si>
    <t xml:space="preserve">EFT-2438 </t>
  </si>
  <si>
    <t>PAGO FACT. NO.B1500000075/06-03-2023, O/S NO. OS2023-0004  DISTRIBUCION  DE AGUA EN DIFERENTES SECTORES Y COMUNIDADES DE LA PROV. SAN CRISTOBAL, CORRESP. A 28 DIAS DE FEBRERO/2023, LIB. NO.4010.</t>
  </si>
  <si>
    <t xml:space="preserve">EFT-2439 </t>
  </si>
  <si>
    <t xml:space="preserve">PAGO FACT. NO. B1500000027/06-03-2023, O/S NO. OS2022-0356, DISTRIBUCIÓN DE AGUA EN DIFERENTES SECTORES Y COMUNIDADES DE LA PROV. SANTIAGO RODRIGUEZ,  CORRESP. A 28 DIAS DE FEBRERO/20223 </t>
  </si>
  <si>
    <t xml:space="preserve">EFT-2440 </t>
  </si>
  <si>
    <t>PAGO FACT. NO.B1500000023/02-03-2023, O/S NO.  OS2022-0712, DISTRIBUCION DE AGUA EN DIFERENTES SECTORES Y COMUNIDADES DE LA PROV. DE AZUA, CORRESP. A 28 DIAS DEL MES DE FEBRERO /2023, LIBRAMIENTO NO.4089.</t>
  </si>
  <si>
    <t xml:space="preserve">EFT-2441 </t>
  </si>
  <si>
    <t>PAGO FACT. NO.B1500000024/03-04-2023, O/S NO.  OS2022-0712, DISTRIBUCION DE AGUA EN DIFERENTES SECTORES Y COMUNIDADES DE LA PROV. DE AZUA, CORRESP. A 31 DIAS DEL MES DE MARZO /2023,  LIBRAMIENTO NO.4090.</t>
  </si>
  <si>
    <t xml:space="preserve">EFT-2442 </t>
  </si>
  <si>
    <t>PAGO FACT. NO.B1500000141/05-03-2023, O/S NO. OS2022-0754, DISTRIBUCION DE AGUA EN CAMION CISTERNA, DIFERENTES SECTORES Y COMUNIDADES DE LA PROV. SAN JUAN,  CORRESP. A 28 DIAS DE FEBRERO/2023,  LIBRAMIENTO NO.4091.</t>
  </si>
  <si>
    <t xml:space="preserve">EFT-2443 </t>
  </si>
  <si>
    <t>PAGO FACTS. NOS.B1500000053/02-03, 54/05-04-2023, O/S NO.OS2022-0626, DISTRIBUCION DE AGUA EN DIFERENTES SECTORES Y COMUNIDADES  DE LA PROV. VALVERDE, MAO CORRESP. A 27 DIAS FEBRERO, 30 DIAS DE MARZO/2023,  LIBRAMIENTO NO.4092.</t>
  </si>
  <si>
    <t xml:space="preserve">EFT-2444 </t>
  </si>
  <si>
    <t>PAGO FACTS. NOS. B1500000050/02-03, 52/05-04--2023,  O/S NO.OS2022-0624,  DISTRIBUCION  DE AGUA EN  CAMION CISTERNA EN DIFERENTES SECTORES Y COMUNIDADES DE LA PROV. MAO, VALVERDE, CORRESP. A 27 DIAS DE FEBRERO, 30 DIAS DE MARZO/2023, LIB. NO.4093.</t>
  </si>
  <si>
    <t xml:space="preserve">EFT-2445 </t>
  </si>
  <si>
    <t xml:space="preserve">EFT-2446 </t>
  </si>
  <si>
    <t>PAGO FACT. NO. B15000000475/01-12-2022, O/S 2022-0212. COLOCACIÓN DE PUBLICIDAD INSTITUCIONAL DURANTE 06 (SEIS) MESES, EN PROGRAMA TELEVISIVO TRIBUNAL DE LA TARDE, TRANSMITIDO DE 5:00 PM A 6: PM, POR TELEFUTURO CANAL 23, CORRESP. AL PERIODO DEL 01 DE NOVIEMBRE AL 01 DE DICIEMBRE/2022, LIBRAMIENTO NO.4101.</t>
  </si>
  <si>
    <t xml:space="preserve">EFT-2447 </t>
  </si>
  <si>
    <t>PAGO FACTS. DE CONSUMO ENERGETICO EN LA ZONA ESTE DEL PAIS CORRESP. AL MES DE ABRIL/2023, LIB.NO.4102.</t>
  </si>
  <si>
    <t xml:space="preserve">EFT-2448 </t>
  </si>
  <si>
    <t>PAGO FACT. NO. B1500000053/01-03-2023, O/S NO. OS2022-0631, DISTRIBUCIÓN DE AGUA EN DIFERENTES SECTORES YCOMUNIDADES DE LA PROV. SAN JUAN DE LA MAGUANA,  CORRESP. A 28 DIAS DE FEBREWRO/2023, LIBRAMIENTO NO.4103..</t>
  </si>
  <si>
    <t xml:space="preserve">EFT-2449 </t>
  </si>
  <si>
    <t>PAGO FACT. NO.B1500000006/05-04-2023,  ALQUILER LOCAL COMERCIAL UBICADO EN LA CALLE PRINCIPAL NO.46 APART. 03, JUAN DOLIO,  MUNICIPIO DE GUAYACANES, PROV. SAN PEDRO MACORIS, CORRESP. AL MES DE ABRIL/2023,  LIBRAMIENTO NO.4105.</t>
  </si>
  <si>
    <t xml:space="preserve">EFT-2450 </t>
  </si>
  <si>
    <t xml:space="preserve">EFT-2451 </t>
  </si>
  <si>
    <t>PAGO FACT. NO.B1500008072/16-03-2023, O/S NO.OS2023-0044, RENOVACION DE LA SUSCRIPCION ANUAL DE 5 (CINCO) EJEMPLARES DE PERIODICO, CORRESP.AL AÑO 2023 HASTA EL AÑO 2024, LIBRAMIENTO NO.4107.</t>
  </si>
  <si>
    <t xml:space="preserve">EFT-2452 </t>
  </si>
  <si>
    <t>PAGO FACT. NO. B1500000018/03-03-2023, (CUB.NO.06)  DE LOS TRABAJOS DE AMPLIACIÓN AC. MÚLTIPLE PERALVILLO - LA PLACETA, REHABILITACIÓN PLANTA POTABILIZADORA DE FILTRACIÓN RÁPIDA 50 LPS AC. YAMASA, REHABILITACIÓN PLANTA POTABILIZADORA FILTRACIÓN LENTA  AC. CENTRO BOYA, CONSTRUCCIÓN AC. MÚLTIPLE MAJAGUAL, PROV. MONTE PLATA, LIBRAMIENTO NO.3533.</t>
  </si>
  <si>
    <t xml:space="preserve">EFT-2453 </t>
  </si>
  <si>
    <t>PAGO FACTS. NOS.B1500042565 (CODIGO DE SISTEMA NO.77100), 42640 (6091) 02-05-2023, SERVICIOS RECOGIDA DE BASURA EN EL NIVEL CENTRAL Y OFICINAS  ACS. RURALES, CORRESP. AL PERIODO DESDE EL 01 AL 30 DE MAYO/2023, LIBRAMIENTO NO.4152.</t>
  </si>
  <si>
    <t xml:space="preserve">EFT-2454 </t>
  </si>
  <si>
    <t>PAGO FACT. NO.B1500000196/01-02, 201/17-02-2023, O/S NO.OS2022-0371 COLOCACION DE PUBLICIDAD INSTITUCIONAL 06 (SEIS) MESES, EN PROGRAMA TELEVISION TRANSMITIDO LOS SABADOS A LAS 10:00 PM Y DOMINGO A LAS 9:00 PM, CORRESP. AL PERIODO DEL 18/11 AL 18/12/2022 Y DEL 18/12/2022 AL 18/02/2023, LIBRAMIENTO NO.4153.</t>
  </si>
  <si>
    <t xml:space="preserve">EFT-2455 </t>
  </si>
  <si>
    <t>PAGO FACTS. NOS.b1500001942,1943,1944,1945,1946/30-04-2023, CONTRATOS NOS. 1178,1179, 1180, 1181, 3066, SERVICIO ENERGÉTICO A NUESTRAS INSTALACIONES EN BAYAHIBE, PROV. LA ROMANA, CORRESP. AL MES DE ABRIL/2023, LIBRAMIENTO NO.4157.</t>
  </si>
  <si>
    <t xml:space="preserve">EFT-2456 </t>
  </si>
  <si>
    <t>PAGO FACTS. NOS.B1500158175/14-02-2023, O/C NO.OC2021-0188 ADQUISICIÓN DE (110.00 UNIDADES) DE BOTELLONES DE AGUA, PARA SER UTILIZADOS EN LOS DIFERENTES DEPTOS. DE LA INSTITUCIÓN, NOVIEMBRE/2022, LIBRAMIENTO NO.4159.</t>
  </si>
  <si>
    <t xml:space="preserve">EFT-2457 </t>
  </si>
  <si>
    <t>PAGO FACT. NO.B1500000069/20-03-2023, ORDEN NO.OS2022-0562, CAPACITACION EN GESTION PROFESIONAL DE PROYECTOS, SEGUN LA GUIA DEL PMBOK 6TH EDITION (PAQUETE PLATINUM PREPARACION PMP), LIBRAMIENTO NO.4160.</t>
  </si>
  <si>
    <t xml:space="preserve">EFT-2458 </t>
  </si>
  <si>
    <t>PAGO FACTS. NOS.B1500000015/02-01/2022, 16/17-01-2023,  O/S NO. OS2022-0401, DISTRIBUCION DE AGUA EN DIFERENTES SECTORES Y COMUNIDADES DE LA PROV. PERAVIA,   CORRESP. A 27  DIAS DE DICIEMBRE/22, 13 DIAS DE ENERO/2023. LIBRAMIENTO NO.4161.</t>
  </si>
  <si>
    <t xml:space="preserve">EFT-2459 </t>
  </si>
  <si>
    <t>PAGO FACT. NO.B1500000019/30-04-2023, ALQUILER LOCAL COMERCIAL MUNICIPIO HIGUEY, PROV. LA ALTAGRACIA,  CORRESP. AL MES DE ABRIL/2023, LIBRAMIENTO NO.4162.</t>
  </si>
  <si>
    <t xml:space="preserve">EFT-2460 </t>
  </si>
  <si>
    <t>PAGO FACTS. NOS.B1500007075, 01/07, 7147/18-07, 7199/05-08, 7236/23-08-22, O/S NO. OS2022-0080, CONTRATACION DE SERVICIO PARA 25  PUBLICACIONES DE CONVOCATORIA A  LICITACION PUBLICA NACIONAL, EN UN (1) DIARIO DE CIRCULACION NACIONAL, NO. INAPA-CCC-LPN-2022-0050, INAPA-CCC-LPN-2022-0042, , INAPA-CCC-LPN-2022-0027, INAPA-CCC-LPN-2022-0026, LIBRAMIENTO 4154</t>
  </si>
  <si>
    <t xml:space="preserve">EFT-2461 </t>
  </si>
  <si>
    <t>PAGO FACTS. NOS.B1500000360/30-04-2023,  ALQUILER LOCAL COMERCIAL EN VILLA VASQUEZ, PROV.MONTECRISTI, CORRESP. AL MES DE ABRIL/2023,  LIBRAMIENTO NO..4164</t>
  </si>
  <si>
    <t xml:space="preserve">EFT-2462 </t>
  </si>
  <si>
    <t>PAGO FACT. NO. B1500000057/09-03-2023, SERVICIOS DISTRIBUCIÓN  AGUA CAMIÓN CISTERNA  DIFERENTES SECTORES Y COMUNIDADES DE LA PROV. SAN JUAN DE LA MAGUANA, OS2022-0575, CORRESP. A 28 DIAS FEBRERO/2022, LIBRAMIENTO NO.4165</t>
  </si>
  <si>
    <t xml:space="preserve">EFT-2463 </t>
  </si>
  <si>
    <t>PAGO FACT. NO.B1500000007/03-03-2023, O/S NO. OS2022-0577, SERVICIO DE DISTRIBUCION DE AGUA EN CAMION CISTERNA EN LAS DIFERENTES COMUNIDADES DE LA PROV. MONTE PLATA, CORRESP. A 27 DIAS DE FEBRERO/20223, LIBRAMIENTO NO.4167</t>
  </si>
  <si>
    <t xml:space="preserve">EFT-2464 </t>
  </si>
  <si>
    <t>PAGO FACT. NO. B1500000105/14-04-2023 (CUB.NO.02) DE LOS TRABAJOS REHABILITACIÓN AC. MÚLTIPLE SABANA IGLESIA - LOS RANCHOS DE BIBÁSICO-EL FLAIRE Y BAITOA LA LIMA (FASE A), PROV. SANTIAGO, ZONA V.  LIBRAMIENTO NO.4168</t>
  </si>
  <si>
    <t xml:space="preserve">EFT-2465 </t>
  </si>
  <si>
    <t>AVANCE INICIAL 20% DE LOS TRABAJOS DE CONSTRUCCIÓN ACUEDUCTO KM5, LOTE II.  PROV. MONTE PLATA, LIBRAMIENTO NO.4170</t>
  </si>
  <si>
    <t xml:space="preserve">EFT-2466 </t>
  </si>
  <si>
    <t>PAGO FACTS. NOS.B1500000026/12/01, 27/12-02, 28/12-03-2023,  ALQUILER DEL LOCAL COMERCIAL, UBICADO EN LA CALLE PRINCIPAL NO.28, DISTRITO MUNICIPAL LAS GALERAS,  PROV. SANTA BARBARA DE SAMANA, CORRESP. A LOS ENERO, FEBRERO, MARZO/2023, LIBRAMIENTO NO.4171</t>
  </si>
  <si>
    <t xml:space="preserve">EFT-2467 </t>
  </si>
  <si>
    <t>PAGO CONSTANCIA AMBIENTAL PARA EL PROYECTO AMPLIACION AC. MULTIPLE SANCHEZ, PROV. SAMANA, CODIGO 21543, AUTORIZACION DE PAGO NO.INV20230000057411, LIBRAMIENTO NO.4110</t>
  </si>
  <si>
    <t xml:space="preserve">EFT-2468 </t>
  </si>
  <si>
    <t>PAGO FACTS. NOS.B1500000357/30-03-2023,  ALQUILER LOCAL COMERCIAL EN VILLA VASQUEZ, PROV.MONTECRISTI,   CORRESP. AL MES DE MARZO/2023,  LIBRAMIENTO NO..4163</t>
  </si>
  <si>
    <t xml:space="preserve">EFT-2469 </t>
  </si>
  <si>
    <t>PAGO FACT. NO.B1500049768/15-04-2023,SERVICIO DE INTERNET PRINCIPAL 200 MBPS Y TELECABLE DEL PERIODO DEL 11/03 AL 10/04/2023 CUENTA NO.4236435,LIBRAMIENTO 4233.</t>
  </si>
  <si>
    <t xml:space="preserve">EFT-2470 </t>
  </si>
  <si>
    <t>PAGO FACTS. NOS.B1500000094,93/08-02-2023, O/S NO. OS2022-0722, SERVICIO DE DISTRIBUCIÓN DE AGUA CON CAMIÓN CISTERNA EN DIFERENTES COMUNIDADES Y SECTORES DE LA PROV. PEDERNALES, CORRESP.A 30 DÍAS DEL MES DE DICIEMBRE/2022, , 29 DIAS DE ENERO LIBRAMIENTO NO.4213.</t>
  </si>
  <si>
    <t xml:space="preserve">EFT-2471 </t>
  </si>
  <si>
    <t>PAGO FACT. NO.B1500000095/29-03-2023, O/S NO. OS2022-0722, SERVICIO DE DISTRIBUCIÓN DE AGUA CON CAMIÓN CISTERNA EN DIFERENTES COMUNIDADES Y SECTORES DE LA PROV. PEDERNALES, CORRESP. A 27 DÍAS DEL MES DE FEBRERO/2023, LIBRAMIENTO NO.4214.</t>
  </si>
  <si>
    <t xml:space="preserve">EFT-2472 </t>
  </si>
  <si>
    <t>PAGO FACTS. NOS.B1500159933/18-04, 160100/21-04, 160187/25-04, 160372/03-05-2023, O/C NO.OC2022-0223 ADQUISICIÓN DE (395.00 UNIDADES) DE BOTELLONES DE AGUA, PARA SER UTILIZADOS EN LAS OFICINAS DEL NIVEL CENTRAL, ALMACEN KM 18 Y LA DIRECCION DESARROLLO PROVINCIAL, LIBRAMIENTO NO.4198</t>
  </si>
  <si>
    <t xml:space="preserve">EFT-2473 </t>
  </si>
  <si>
    <t>PAGO FACT. NO. B1500000001/17-05-2023 ( CUB.NO.01)  PARA LOS TRABAJOS DE AMPLIACION AC. MULTIPLE PARTIDO - LA GORRA, PROV. DAJABON, ZONA I . LOTE 0- RED DE DISTRIBUCION SECTOR AMINILLA (LOTE III).  LIBRAMIENTO NO. 4222.</t>
  </si>
  <si>
    <t xml:space="preserve">EFT-2474 </t>
  </si>
  <si>
    <t>PAGO FACT. NO. B1500000002/05-04-2023 ( CUB.NO.02) PARA LOS TRABAJOS AMPLIACIÓN AC. MÚLTIPLE LOS LIMONES- EL COPEY A LOMA ATRAVESADA, LÍNEA DE CONDUCCIÓN Y REDES DESDE ESTACIÓN E2-820 HASTA E5+620, PROV. MONTECRISTI, ZONA I. LOTE XIII, LIBRAMIENTO NO.4190</t>
  </si>
  <si>
    <t xml:space="preserve">EFT-2475 </t>
  </si>
  <si>
    <t>PAGO FACT. NO.B1500004737/16-03-2023, ORDEN NO.OS2023-0031 SUSCRIPCION ANUAL DE 01 (UN) EJEMPLAR DE PERIODICO, CORRESP. AL AÑO 2023 HASTA EL 2024, LIBRAMIENTO NO.4193</t>
  </si>
  <si>
    <t xml:space="preserve">EFT-2476 </t>
  </si>
  <si>
    <t>PAGO FACT. NO.B1500004380/19-10-2022, 4577/03-01-2023, ORDEN NO.OS2022-0462 SERVICIO DE COLOCACION DE VEINTICINCO (25) CONVOCATORIA A LICITACION PUBLICA NACIONAL, EN UN PERIODICO DE CIRCULACION NACIONAL, LIBRAMIENTO NO.4227</t>
  </si>
  <si>
    <t xml:space="preserve">EFT-2477 </t>
  </si>
  <si>
    <t>PAGO FACT. NO. B1500000298/25-04-2023 (CUB.NO.03) DE LOS TRABAJOS AMPLIACION AC. NAVARRETE, OBRA DE TOMA, LINEA DE IMPULSION 020 H.D, DEPOSITO REGULADOR H.A SUPERFICIAL 8,000 M3 Y LINEA DE CONDUCCION 024 H.D ZONA V. (LOTE I), PROV. SANTIAGO, LIBRAMIENTO NO.4194</t>
  </si>
  <si>
    <t xml:space="preserve">EFT-2478 </t>
  </si>
  <si>
    <t>PAGOS FACTS. NOS. B1500000083, 84, 85, 86, 87, 88/01-01-, 89/01-02-2023,  OS2022- 0662 DISTRIBUCION AGUA CAMION CISTERNA, DIFERENTES SECTORES Y COMUNIDADES, PROV. DAJABON, CORRESP A 19 DIAS DE JULIO, 25 DIAS DE AGOSTO, 26 DIAS DE SEPT, 24 DIAS DE OCTUBRE, 26 DIAS DE NOV, 26 DIAS DIC/2022. 22 DIAS DE ENERO/23,  LIBRAMIENTO NO. 4200</t>
  </si>
  <si>
    <t xml:space="preserve">EFT-2479 </t>
  </si>
  <si>
    <t>PAGO FACT. NO. B1500000103/02-03-2023, O/S NO ,  OS2022-0745,  DISTRIBUCION DE AGUA EN DIFERENTES SECTORES Y COMUNIDADES DE LA  PROV. MONTE PLATA,  CORRESP. A 28 DIAS DE FEBRERO/2023, LIBRAMIENTO NO.4191</t>
  </si>
  <si>
    <t xml:space="preserve">EFT-2480 </t>
  </si>
  <si>
    <t xml:space="preserve">EFT-2481 </t>
  </si>
  <si>
    <t>PAGO FACT. NO. B1500000254/13-01-, 264/10-02-2023, COLOCACION DE PUBLICIDAD INSTITUCIONAL, EN PROGRAMATELEVISIVO, CORRESP. AL PERIODO DESDE EL 12-12-2022 HASTA 12-01-2023, Y DESDE EL 12-01-2023 AL 12-02-2023, SEGUN O/S NO. OS2022-0683, LIBRAMIENTO NO. 4239</t>
  </si>
  <si>
    <t xml:space="preserve">EFT-2482 </t>
  </si>
  <si>
    <t>PAGO FACT. NO.B1500000001/24-03-2023, DEL  ALQUILER DE LOCAL COMERCIAL,  UBICADO EN LA CALLE PADRE CAMILO NO.54,  BARRIO NUEVO, SECTOR CORBANO SUR, MUNICIPIO SAN JUAN DE LA MAGUANA, PROV.SAN JUAN, CORRESP. A 22 DIAS DEL MES DE FEBRERO Y EL MES DE DE MARZO/2023,  LIBRAMIENTO NO.4192</t>
  </si>
  <si>
    <t xml:space="preserve">EFT-2483 </t>
  </si>
  <si>
    <t>AVANCE INICIAL 20% DE LOS TRABAJOS DE AMPLIACION ACUEDUCTO  MULTIPLE  PARTIDO- LA GORRA,  ZONA I. LOTE M- RED DE DISTRIBUCION SECTOR SANGRE LINDA,.  PROV. DAJABON,  LIBRAMIENTO NO.4197</t>
  </si>
  <si>
    <t xml:space="preserve">EFT-2484 </t>
  </si>
  <si>
    <t>PAGO FACT. NO. B1500000028/11-04-2023 (CUB. NO.07) DE LOS TRABAJOS DE AMPLIACIÓN DE REDES BARRIO NUEVO, AC. MÚLTIPLE RAMON SANTANA, PROV. SAN PEDRO DE MACORÍS, ZONA VI.  LIBRAMIENTO NO.4178</t>
  </si>
  <si>
    <t xml:space="preserve">EFT-2485 </t>
  </si>
  <si>
    <t>PAGO COMPRA DE UNA EDIFICCION DE 4 NIVELES CON UN AREA DE CONSTRUCCION DE 1,265 METROS CUADRADOS, EN LA PROV. SANTIAGO DE LOS CABALLEROS, LIBRAMIENTO NO,4242</t>
  </si>
  <si>
    <t xml:space="preserve">EFT-2486 </t>
  </si>
  <si>
    <t>PAGO FACT. NO. B1500000169/18-04-2023 (CUB. NO.06) DE LOS TRABAJOS AMPLIACIÓN CAMPO DE POZO LA MATILLA ACUEDUCTO HIGUEY, HABILITACIÓN LABORATORIO REGIONAL DEL ESTE, AC. DE HIGUEY Y MEJORAMIENTO DEL AC. LA OTRA BANDA- EL MACAO, PROV. LA ALTAGRACIA, LIBRAMINETO NO.4236</t>
  </si>
  <si>
    <t xml:space="preserve">EFT-2487 </t>
  </si>
  <si>
    <t>PAGO FACT. NO. B1500000021/03-04-2023 ORDEN DE SERVICIO  OS2022-0553, SERVICIO DE DISTRIBUCIÓN DE AGUA EN LOS DIFERENTES SECTORES Y COMUNIDADES DE LA PROV. DE AZUA, CORRESP.A  31 DIAS DEL MES DE  MARZO/2023,  LIBRAMIENTO NO.4196</t>
  </si>
  <si>
    <t xml:space="preserve">EFT-2488 </t>
  </si>
  <si>
    <t>PAGO FACTS. NOS.B1500000054/02-02, 53/03-03-2023,  O/S NO. , OS2022-0670 DISTRIBUCIÓN DE AGUA EN DIFERENTES SECTORES Y COMUNIDADES DE LA PROV. ELIAS PIÑA, CORRESP. A 31  DÍAS DE  ENERO, 28 DIAS DE FEBRERO/2023, LIBRAMIENTO NO.4215.</t>
  </si>
  <si>
    <t xml:space="preserve">EFT-2489 </t>
  </si>
  <si>
    <t>PAGO FACT. NO. B1500000283/19-05-2023( CUB. NO.01) DE LOS TRABAJOS AMPLIACIÓN AC. MUNICIPIO DE NAGUA PROV. MARÍA TRINIDAD SÁNCHEZ, ZONA III,  LIBRAMIENTO NO. 4240</t>
  </si>
  <si>
    <t xml:space="preserve">EFT-2490 </t>
  </si>
  <si>
    <t>PAGO FACTURA NO.B1500000383/04-05-2023, ALQUILER LOCAL COMERCIAL EN LA PROVINCIA DE AZUA, SEGUN CONTRATO 196/2013, CORRESPONDIENTE AL MES ABRIL/2023, MENOS DESC. ISR RD$1,850.00. ITBIS RD$3,330.00.- LIBRAMIENTO NO.4217.</t>
  </si>
  <si>
    <t xml:space="preserve">EFT-2491 </t>
  </si>
  <si>
    <t>PAGO FACTURA NO. B1500000020/02-03-2023 ORDEN DE SERVICIO  OS2022-0553, SERVICIO DE DISTRIBUCIÓN DE AGUA EN LOS DIFERENTES SECTORES Y COMUNIDADES DE LA PROVINCIA DE AZUA, CORRESPONDIENTE A  27 DIAS DEL MES DE  FEBRERO/2023,  CONTRATO NO.100/2022, MENOS . ISR RD$6,007.50 LIBRAMIENTO NO.4195</t>
  </si>
  <si>
    <t xml:space="preserve">EFT-2492 </t>
  </si>
  <si>
    <t>PAGO FACTURAS NOS. B1500000035/06-03, 36/04-04-2023, ORDEN DE SERVICIO NO. OS2022-0654,  DISTRIBUCION DE AGUA EN DIFERENTES SECTORES Y COMUNIDADES DE LA PROVINCIA SAN CRISTOBAL , SEGUN CONTRATO NO. 118/2022,  CORRESPONDIENTE A 28 DIAS DEL MES DE FEBRERO, 31 DIAS DE MARZO/2023. MENOS DESC. ISR RD$13,127.50.  .LIBRAMIENTO NO.4218.</t>
  </si>
  <si>
    <t xml:space="preserve">EFT-2493 </t>
  </si>
  <si>
    <t>PAGO FACTURA NO. B1500000031/19-05-2023 (CUBICACIÓN NO.01) DE LOS TRABAJOS CONSTRUCCIÓN ACUEDUCTO EN LA COMUNIDAD DEL DISTRITO MUNICIPAL MAMA TINGO, PROVINCIA MONTE PLATA, SEGÚN CONTRATO NO. 055/2022. MENOS DESC. LEY 6-86 RD$596,295.79, SUPERVISIÓN RD$2,981,478,.93, CODIA RD$59,629.58, ITBIS RD$321,999.72, ISR RD$532,402.69. - LIBRAMIENTO NO.4255-1</t>
  </si>
  <si>
    <t xml:space="preserve">EFT-2494 </t>
  </si>
  <si>
    <t>PAGO FACT. NO. B1500000011/19-0-2023 (CUB. NO.11) DE LOS TRABAJOS NORMALIZACIÓN CRUCE LÍNEA DE CONDUCCIÓN PSPI SOBRE PUENTE RIO NIGUA, PROV. SAN CRISTÓBAL,  LIBRAMIENTO NO.4252-1</t>
  </si>
  <si>
    <t xml:space="preserve">EFT-2495 </t>
  </si>
  <si>
    <t>PAGO NOMINA SUELDOS FIJOS PROGRAMA 03 Y APORTES PATRONAL A LA SEGURIDAD SOCIAL, CORRESPONDIENTE AL MES DE MAYO 2023, LIBRAMIENTO NO.4059-1.</t>
  </si>
  <si>
    <t xml:space="preserve">EFT-2496 </t>
  </si>
  <si>
    <t>PAGO NOMINA PERSONAL TEMPORAL  PROGRAMA 11 Y APORTES A LA SEGURIDAD SOCIAL CORRESPONDIENTE AL MES DE MAYO 2023, LIBRAMIENTO NO.4069</t>
  </si>
  <si>
    <t xml:space="preserve">EFT-2497 </t>
  </si>
  <si>
    <t>PAGO NOMINA PERSONAL TEMPORAL PROGRAMA 13 Y APORTES A LA SEGURIDAD SOCIAL CORRESPONDIENTE AL MES DE MAYO 2023, LIBRAMIENTO NO.4071</t>
  </si>
  <si>
    <t xml:space="preserve">EFT-2498 </t>
  </si>
  <si>
    <t>PAGO NOMINA POR INTERINATO MAYO 2023, LIBRAMIENTO NO.4073</t>
  </si>
  <si>
    <t xml:space="preserve">EFT-2499 </t>
  </si>
  <si>
    <t>PAGO NOMINA PERSONAL EN TRAMITES DE PENSION Y APORTES A LA SEGURIDAD SOCIAL CORRESPONDIENTE AL MES DE MAYO 2023, LIBRAMIENTO NO.4109</t>
  </si>
  <si>
    <t xml:space="preserve">EFT-2500 </t>
  </si>
  <si>
    <t>PAGO NOMINA SEGURIDAD MILITAR CORRESPONDIENTE AL MES DE MAYO 2023, LIBRAMIENTO NO.4112</t>
  </si>
  <si>
    <t xml:space="preserve">EFT-2501 </t>
  </si>
  <si>
    <t>PAGO NOMINA SUELDOS FIJOS PROGRAMA 01 Y APORTES A LA SEGURIDAD SOCIAL CORRESPONDIENTE AL MES DE MAYO 2023, LIBRAMIENTO NO.4056</t>
  </si>
  <si>
    <t xml:space="preserve">EFT-2502 </t>
  </si>
  <si>
    <t>PAGO NOMINA SUELDOS FIJOS PROGRAMA 13 Y APORTES A LA SEGURIDAD SOCIAL CORRESPONDIENTE AL MES DE MAYO 2023, LIBRAMIENTO NO.4063-1</t>
  </si>
  <si>
    <t xml:space="preserve">EFT-2503 </t>
  </si>
  <si>
    <t>PAGO NOMINA PERSONAL TEMPORAL PROGRAMA 03 Y APORTE PATRONAL A LA SEGURIDAD SOCIAL, CORRESPONDIENTE AL MES DE MAYO/2023, LIBRAMIENTO NO.4065-1</t>
  </si>
  <si>
    <t xml:space="preserve">EFT-2504 </t>
  </si>
  <si>
    <t>PAGO NOMINA PERSONAL TEMPORAL PROGRAMA 01 Y APORTES PATRONAL A LA SEGURIDAD SOCIAL, CORRESPONDIENTE AL MES DE MAYO 2023, LIBRAMIENTO NO.4067</t>
  </si>
  <si>
    <t xml:space="preserve">EFT-2505 </t>
  </si>
  <si>
    <t>PAGO FACTURA NO.B1500000045/03-04-2023, ALQUILER LOCAL COMERCIAL EN EL MUNICIPIO SAN FRANCISCO DE MACORIS, PROV. DUARTE, CORRESP. AL MES  DE ABRIL/2023,  LIBRAMIENTO NO.4216.</t>
  </si>
  <si>
    <t xml:space="preserve">EFT-2506 </t>
  </si>
  <si>
    <t>PAGO NOMINA SUELDOS FIJOS PROGRAMA 11 Y APORTES PATRONAL A LA SEGURIDAD SOCIAL, CORRESPONDIENTE AL MES DE MAYO/ 2023, LIBRAMIENTO NO.4061-1</t>
  </si>
  <si>
    <t xml:space="preserve">EFT-2507 </t>
  </si>
  <si>
    <t>PAGO FACTS NOS.B1500000233/17-04, 234/17-04, 238/20-04-2023, ORDEN NO.OS2022-0755 ADQUISICION DE SERVICIOS DE MANTENIMIENTO Y REPARACION DE VEHICULOS PESADOS EN CONCESIONARIOS EXCLUSIVO (HYLCON) DEL INAPA,  LIBRAMIENTO NO.4202.</t>
  </si>
  <si>
    <t xml:space="preserve">EFT-2508 </t>
  </si>
  <si>
    <t>PAGO FACT. NO.B1500000012/19-04-2022 (CUB. NO. 09) DE LOS TRABAJOS TERMINACION ALCANTARILLADO SANITARIO JUAN DOLIO Y GUAYACANES PARTE B, PROV.  SAN PEDRO DE MACORIS, (PAGO A LÍNEA DE CRÉDITO CON CESIÓN DE CRÉDITO  A FAVOR DE BANCO DE RESERVAS, LIBRAMIENTO NO.4224.</t>
  </si>
  <si>
    <t xml:space="preserve">EFT-2509 </t>
  </si>
  <si>
    <t>PAGO FACT. NO. B1500000300/28-04-2023 (CUB. NO.08) DE LOS TRABAJOS MEJORAMIENTO ALCANTARILLADOS SANITARIOS: CASTILLO, PIMENTEL, VILLA RIVAS Y SAN FRANCISCO DE MACORÍS (VILLA VERDE Y VISTA DEL VALLE, 1RA. ETAPA) PROV. DUARTE,  LIBRAMIENTO NO.4234</t>
  </si>
  <si>
    <t xml:space="preserve">EFT-2510 </t>
  </si>
  <si>
    <t>PAGO FACT. NO.B1500000104/09-05-2023 ( CUB. NO.02)  PARA LOS TRABAJOS CONSTRUCCIÓN NUEVA OBRA DE TOMA DEL AC. LAS TERRENAS, PROV. SAMANÁ, ZONA III,  LIB. NO.4221.</t>
  </si>
  <si>
    <t xml:space="preserve">EFT-2511 </t>
  </si>
  <si>
    <t>PAGO FACT. NO.B1500000066/02-05-2023, ALQUILER LOCAL COMERCIAL EN EL MUNICIPIO JUAN HERRERA, PROV. SAN JUAN, CORRESP. AL MES DE ABRIL/2023, LIB. NO.4205.</t>
  </si>
  <si>
    <r>
      <t xml:space="preserve">EFT-2512 </t>
    </r>
    <r>
      <rPr>
        <sz val="8"/>
        <color indexed="10"/>
        <rFont val="Calibri"/>
        <family val="2"/>
        <scheme val="minor"/>
      </rPr>
      <t xml:space="preserve"> </t>
    </r>
  </si>
  <si>
    <r>
      <t>EFT-2513</t>
    </r>
    <r>
      <rPr>
        <sz val="8"/>
        <color indexed="10"/>
        <rFont val="Calibri"/>
        <family val="2"/>
        <scheme val="minor"/>
      </rPr>
      <t xml:space="preserve"> </t>
    </r>
  </si>
  <si>
    <t xml:space="preserve">EFT-2514 </t>
  </si>
  <si>
    <t>PAGO FACT. NO.B1500000019/06-03-2023,  O/S NO. OS2022-0738, SERVICIO DISTRIBUCION DE AGUA EN CAMION CISTERNA, EN LOS DIFERENTES SECTORES Y COMUNIDADES DE LA PROV. DE SANTIAGO RODRIGUEZ,  CORRESP. A  28 DIAS DEL MES DE FEBRERO/2023. LIBRAMIENTO NO.4294</t>
  </si>
  <si>
    <t xml:space="preserve">EFT-2515 </t>
  </si>
  <si>
    <t>PAGO FACT. NO. B1500000104/17-05-2023 (CUB. NO.06) DE LOS TRABAJOS DE CONSTRUCCIÓN DEPÓSITOS REGULADORES, ESTACIÓN DE BOMBEO Y LÍNEA DE IMPULSIÓN EN AC. CAMBITA PUEBLECITO, PROV. SAN CRISTÓBAL, LOTE V, LIBRAMIENTO NO.4322</t>
  </si>
  <si>
    <t xml:space="preserve">EFT-2516 </t>
  </si>
  <si>
    <t>PAGO FACT. NO.B1500001363/17-04-2023, ORDEN NO.OC2023-0022 ADQUISICION DE MOBILIARIOS Y EQUIPOS DE OFICINAS PARA LAS INSTALACIONES DEL INAPA EN EL NIVEL CENTRAL Y TODO EL TERRITORIO NACIONAL,  LIBRAMIENTO NO.4373</t>
  </si>
  <si>
    <t xml:space="preserve">EFT-2517 </t>
  </si>
  <si>
    <t>PAGO FACT. NO. B1500050439/05-05-2023, CUENTA NO.86273266, POR SERVICIO DE USO INTERNET MÓVIL TABLET, ASIGNADO AL DEPTO. DE CATASTRO AL USUARIO DEL INAPA, CORRESP. A LA FACTURACIÓN DESDE EL 01 AL 30 DE ABRIL/2023, LIBRAMIENTO NO.4327</t>
  </si>
  <si>
    <t xml:space="preserve">EFT-2518 </t>
  </si>
  <si>
    <t>PAGO FACT NO.B1500000002/18-05-2023, (CUB. NO.01)  DE LOS TRABAJOS DE AMPLIACIÓN AC. MÚLTIPLE AMIAMA GÓMEZ- LAS YAYAS, LÍNEA MATRIZ Y RED DE DISTRIBUCIÓN (DESDE DEPÓSITOS REGULADOR SUPERFICIAL HASTA NUDO 39), PROV. AZUA, ZONA II, LIBRAMIENTO NO.4333</t>
  </si>
  <si>
    <t xml:space="preserve">EFT-2519 </t>
  </si>
  <si>
    <t>PAGO FACT. NO.B1500000001/22-05-2023, (CUB. NO.1) SOBRE LOS TRABAJOS AMPLIACIÓN AC. AMIAMA GÓMEZ- LAS YAYAS, LÍNEA DE CONDUCCIÓN, PROV. AZUA, ZONA II, LOTE IV.  LIBRAMIENTO NO.4334</t>
  </si>
  <si>
    <t xml:space="preserve">EFT-2520 </t>
  </si>
  <si>
    <t>PAGO FACTS. NOS.B1500000027/03-02, 28/03-03-2023 O/S NO OS2022-0627,  SERVICIO DE DISTRIBUCIÓN DE AGUA EN LOS DIFERENTES SECTORES Y COMUNIDADES DE LA PROV. DE VALVERDE, CORRESP. A  CORRESP. A 24  DÍAS  DE ENERO, 26 DIAS DE  FEBRERO/2023, LIB. NO.4348</t>
  </si>
  <si>
    <t xml:space="preserve">EFT-2521 </t>
  </si>
  <si>
    <t>PAGO AVANCE 20% AL CONTRATO NO.113/2022, SOBRE LOS TRABAJOS DE AMPLIACION AC. MULTIPLE PARTIDO-LA GORRA, PROV. DAJABON, ZONA I, LOTE Q RED DE DISTRIBUCION SECTOR LA CULATA, LIB. NO.4351</t>
  </si>
  <si>
    <t xml:space="preserve">EFT-2522 </t>
  </si>
  <si>
    <t>PAGO FACTS. NOS.B1500128024/04-04, 128156/27-04-2023, O/C 2022-0222 ADQUISICIÓN DE TICKETS DE GASOLINA PARA SER UTILIZADOS EN LA FLOTILLA DE VEHÍCULOS MOTORES Y EQUIPOS DEL INAPA, LIBRAMIENTO NO.4335</t>
  </si>
  <si>
    <t xml:space="preserve">EFT-2523 </t>
  </si>
  <si>
    <t>PAGO FACT. NO.E450000000016/23-05-2023, ORDEN NO.OC2023-0011, ADQUISICION DE PROTECCION PERSONAL PARA USO DEL INAPA,  LIBRAMIENTO NO.4370</t>
  </si>
  <si>
    <t xml:space="preserve">EFT-2524 </t>
  </si>
  <si>
    <t>PAGO FACT. NO.B1500000018/10-04-2023 CUB. NO. 1, AMPLIACIÓN AC. EN LOS SECTORES CIUDAD DORADA, PLATA BELLA, BARRIO LINDO Y PUERTO RICO, HATO MAYOR, PROV. HATO MAYOR, ZONA VI, LIB- 4371</t>
  </si>
  <si>
    <t xml:space="preserve">EFT-2525 </t>
  </si>
  <si>
    <t>PAGO FACT. NO. B1500000001/22-05-2023 ((CUB. NO. 1) AC. MULTIPLE PARTIDO- LA GORRA, PROV. DAJABON, ZONA 1- LOTE K-RED DE DISTRIBUCION SECTOR LOS BABOSOS LOTE 11, LIB- 4374</t>
  </si>
  <si>
    <t xml:space="preserve">EFT-2526 </t>
  </si>
  <si>
    <t>PAGO FACT. NO. B1500000126/22-05-2023 (CUB. NO.02) PARA LOS TRABAJOS DE REHABILITACION PLANTA POTABILIZADORA AC. DE HATO MAYOR, PROV. HATO MAYOR ZONA VI ,  LIB- 4375</t>
  </si>
  <si>
    <t xml:space="preserve">EFT-2527 </t>
  </si>
  <si>
    <t>PAGO FACT NO. B1500000051/23-05-2023 ( CUB. NO.1) AMPLIACION AC. MULTIPLE AMIAMA GOMEZ-LAS YAYAS, PROV. AZUA, ZONA II, RED DE DISTRIBUCION DESDE LA CALLE SOILO CONTRERAS HASTA NUDO 133 LOTE I, PROV. AZUA,  LIB-4376</t>
  </si>
  <si>
    <t xml:space="preserve">EFT-2528 </t>
  </si>
  <si>
    <t>PAGO FACT. NO.B1500000436/21-04-2023, O/S 2022-0655, SERVICIO DE ALQUILER DE AUTOBUSES PARA TRANSPORTAR LOS EMPLEADOS DE INAPA CORRESP. AL PERIODO DEL 03 DE ABRIL AL 12 DE ABRIL/2023,  LIBRAMIENTO</t>
  </si>
  <si>
    <t xml:space="preserve">EFT-2529 </t>
  </si>
  <si>
    <t>PAGO FACT. NO.B1500000997/14-04-2023, ORDEN NO.OC2023-0028 ADQUISICION DE MATERIALES DE CORTE Y RECONEXION PARA SER UTILIZADOS EN LAS OFICINAS A NIVEL NACIONAL PARA EL REFORZAMIENTO DE LAS BRIGADAS TECNICAS DEL INAPA,  LIBRAMIENTO NO.4466.</t>
  </si>
  <si>
    <t xml:space="preserve">EFT-2530 </t>
  </si>
  <si>
    <t>PAGO FACT. NO. B1500000127/01-02-2023, SERVICIO DE GPS USADOS POR EL INAPA CORRESP. AL MES DE FEBRERO/2023,  LIBRAMIENTO NO.4464.</t>
  </si>
  <si>
    <t xml:space="preserve">EFT-2531 </t>
  </si>
  <si>
    <t>PAGO FACT. NO.B1500000127/08-05-2023, O/S 2022-0033, SERVICIO DE TRANSPORTE DE IDA Y VUELTA, AL PERSONAL DEL ÁREA ADMTIVA. PROV. SAN CRISTÓBAL, CORRESP. AL PERIODO DEL 7 DE ABRIL  AL 7 MAYO/2023, LIBRAMIENTO NO.4461.</t>
  </si>
  <si>
    <t xml:space="preserve">EFT-2532 </t>
  </si>
  <si>
    <t>PAGO FACT. NO.B1500000128/08-05-2023, SERVICIO DE TRANSPORTE IDA Y VUELTA AL PERSONAL DE LA OFICINA COMERCIAL Y EL AREA DE OPERACIONES,  PROV. SAN CRISTÓBAL CORRESP. AL  MES DE ABRIL/2023, LIB. NO.4460.</t>
  </si>
  <si>
    <t xml:space="preserve">EFT-2533 </t>
  </si>
  <si>
    <t>PAGO FACT. NO.B1500000001/03-05-2023, ALQUILER LOCAL COMERCIAL EN VILLA LA MATA, PROV. SANCHEZ RAMIREZ,  CORRESP. A LOS MESES DESDE ENERO HASTA ABRIL/2023, LIBRAMIENTO NO.4459.</t>
  </si>
  <si>
    <t xml:space="preserve">EFT-2534 </t>
  </si>
  <si>
    <t>PAGO FACTS. NOS.B1500000051/27-12-2022, 55/27-01, 56/26-02-2023, O/S NO.OS2022-0391, COLOCACION DE PUBLICIDAD INSTITUCIONAL DURANTE  SEIS (06) MESES EN UN PROGRAMA TELEVISIVO ¨PRIMERMOMENTO TV¨, QUE SE TRANSMITE  LOS DOMINGOS A LA  1:00 PM CANAL 03 DE VISION 3000, TREBOL CABLE, Y DEL DIARIO DIGITAL WWW.PRIMERMOMENTO.COM,  CORRESP. AL PERIODO DESDE EL 26/11/2022 HASTA 26/02/2023, LIBRAMIENTO NO.4458.</t>
  </si>
  <si>
    <t xml:space="preserve">EFT-2535 </t>
  </si>
  <si>
    <t>PAGO FACT. NO.B1500000113/14-04-2023, ALQUILER LOCAL  COMERCIAL EN EL MUNICIPIO TENARES, PROV.HERMANAS MIRABAL,  CORRESP. AL MES MARZO/2023, LIBRAMIENTO NO.4457.</t>
  </si>
  <si>
    <t xml:space="preserve">EFT-2536 </t>
  </si>
  <si>
    <t>PAGO FACT. NO.B1500000225/12-04-2023, ORDEN NO.OC2023-0014 RENOVACION DE LICENCIAMIENTO EQUIPOS FORTIGATES Y FORTIANALYZER PARA USO DEL INAPA, LIBRAMIENTO NO.4456.</t>
  </si>
  <si>
    <t xml:space="preserve">EFT-2537 </t>
  </si>
  <si>
    <t>PAGO FACTS. NOS.B1500000101,102/03-02, 103, 03-03-2023, O/S NO. OS2022-0742, ABASTECIMIENTO DE AGUA EN DIFERENTES COMUNIDADES DE LA PROV. MONTECRISTI ,  CORRESP. A 23 DIAS DE DICIEMBRE/22, 20 DIAS DE ENERO Y 10 DIAS DE FEBRERO/2022, MENOS DESC. ISR RD$11,792.50. LIBRAMIENTO NO.4455.</t>
  </si>
  <si>
    <t xml:space="preserve">EFT-2538 </t>
  </si>
  <si>
    <t>PAGO DOS (02) MESES DE DEPOSITO PARA LA OFICINA COMERCIAL EN EL MUNICIPIO VILLA LOS ALMACIGOS, PROVINCIA SANTIAGO RODRIGUEZ, LIBRAMIENTO NO.4454.</t>
  </si>
  <si>
    <t xml:space="preserve">EFT-2539 </t>
  </si>
  <si>
    <t xml:space="preserve">EFT-2540 </t>
  </si>
  <si>
    <t>PAGO FACTURA NO.B1500000280/22-03-2023, ORDEN NO.OC2023-0019 ADQUISICION DE MATERIALES DE CORTE Y RECONEXION PARA SER UTILIZADOS EN LAS OFICINAS A NIVEL NACIONAL PARA EL REFORZAMIENTO DE LAS BRIGADAS TECNICAS DEL INAPA, CONTRATO NO.005/2023, MENOS DESC. ISR RD$94,748.23, LIBRAMIENTO NO.4452.</t>
  </si>
  <si>
    <t xml:space="preserve">EFT-2541 </t>
  </si>
  <si>
    <t>EFT-2542</t>
  </si>
  <si>
    <t xml:space="preserve">EFT-2543 </t>
  </si>
  <si>
    <t>PAGO FACTS. NOS.B1500000068/06-03, 69/04-04-2023, O/S NO.OS2022-0554, DISTRIBUCIÓN DE AGUA EN DIFERENTES SECTORES Y COMUNIDADES DE LA PROV. SAN CRISTÓBAL,  CORRESP. A  28 DIAS DE FEBRERO, 31 DÍAS DE MARZO/2023, LIBRAMIENTO NO. 4377.</t>
  </si>
  <si>
    <t xml:space="preserve">EFT-2544 </t>
  </si>
  <si>
    <t>PAGO FACT. NO.B1500000002/24-05-2023, (CUB. NO.1) PARA LOS TRABAJOS AMPLIACIÓN AC. SAN FCO. DE MACORÍS RED DE DISTRIBUCIÓN SECTORES PRIMAVERAL, COLINAS DEL NORTE Y MADEJA, PROV. DUARTE, ZONA III, RED DE DISTRIBUCIÓN SECTORES ESPINOLA I Y II, PARTE 4. LIBRAMIENTO NO.4463.</t>
  </si>
  <si>
    <t xml:space="preserve">EFT-2545 </t>
  </si>
  <si>
    <t>PAGO FACT. NO.B1500000001/13-04-2023, (CUB.NO.1) ,PARA LOS TRABAJOS DE AMPLIACIÓN AC. SAN FCO. DE MACORÍS RED DE DISTRIBUCION SECTORES PRIMAVERAL, COLINAS DEL NORTE Y MADEJA, PROV. DUARTE, ZONA III, RED DE DISTRIBUCIÓN SECTORES ESPÍNOLA II, PARTE 3 , LIBRAMIENTO NO.4524.</t>
  </si>
  <si>
    <t xml:space="preserve">EFT-2546 </t>
  </si>
  <si>
    <t>PAGO FACT. NO.B1500000340/01-05-2023, ALQUILER LOCAL COMERCIAL EN EL MUNICIPIO PARTIDO, PROV.DAJABON,  CORRESP. A 27 DIAS DE MARZO/2022, Y  LOS MESES DESDE MARZO/2022 HASTA DICIEMBRE/2022 Y ENERO/2023 HASTA ABRIL/2023, LIBRAMIENTO NO.4523.</t>
  </si>
  <si>
    <t xml:space="preserve">EFT-2547 </t>
  </si>
  <si>
    <t>PAGO FACT. NO. B1500000099/22-05-2023 (CUB.NO.02) DE LOS TRABAJOS MEJORAMIENTO PLANTA DE TRATAMIENTO DE AGUAS RESIDUALES LOS HATILLOS, PROV. HATO MAYOR, ZONA VI , LIBRAMIENTO NO.4522.</t>
  </si>
  <si>
    <t xml:space="preserve">EFT-2548 </t>
  </si>
  <si>
    <t>PAGO FACT. NO.B1500000073/06-03-2023, O/S NO. OS2022-0557,  DISTRIBUCION DE AGUA CON CAMION CISTERNA EN DIFERENTES SECTORES Y COMUNIDADES DE LA PROV. SAN CRISTOBAL, CORRESP. A 28 DIAS DE FEBRERO/2023,  LIBRAMIENTO NO.4521.</t>
  </si>
  <si>
    <t xml:space="preserve">EFT-2549 </t>
  </si>
  <si>
    <t>PAGO FACTS. NOS.B1500002147/26-04-2023, O/C NO.OC2022-0203, ADQUISICIÓN DE COMBUSTIBLE A GRANEL DIÉSEL Y GASOLINA PREMIUM PARA SER UTILIZADO EN LA FLOTILLA DE VEHÍCULOS Y EQUIPOS DE LA INSTITUCIÓN A NIVEL NACIONAL, LIBRAMIENTO NO.4519.</t>
  </si>
  <si>
    <t xml:space="preserve">EFT-2550 </t>
  </si>
  <si>
    <t>ADQUISICION DE MATERIALES DE CORTE Y RECONEXION PARA SER UTILIZADO POR LA BRIGADAS TECNICAS  A NIVEL NACIONAL, LIBRAMIENTO NO.4462.</t>
  </si>
  <si>
    <t xml:space="preserve">EFT-2551 </t>
  </si>
  <si>
    <t>PAGO FACT. NO.E450000008493/27-04-2023, CUENTA NO.709494508, SERVICIOS TELEFONICOS E INTERNET, CORRESP. AL MES DE ABRIL/2023, LIBRAMIENTO NO.4529</t>
  </si>
  <si>
    <t xml:space="preserve">EFT-2552 </t>
  </si>
  <si>
    <t>PAGO FACT. NO. E450000008803/27-04-2023 (721621338) SERVICIO DE LAS FLOTAS GENERAL INAPA, CORRESP. AL MES DE ABRIL/2023, LIBRAMIENTO NO.4528.</t>
  </si>
  <si>
    <t xml:space="preserve">EFT-2553 </t>
  </si>
  <si>
    <t>PAGO FACT. NO.B1500000012/21-03-2023, (CUB.NO.1) DE LOS TRABAJOS PERFORACIÓN, LIMPIEZA Y AFORO DE NUEVOS POZOS PARA EL REFORZAMIENTO DE VARIOS ACS. Y CONSTRUCCIÓN DE FILTRANTES DE AGUAS RESIDUALES EN DIFERENTES PROVINCIAS DE LAS REGIONES NORTE, SUR Y ESTE (LOTE 1,2 Y 3) . LIB-4527-1</t>
  </si>
  <si>
    <t xml:space="preserve">EFT-2554 </t>
  </si>
  <si>
    <t xml:space="preserve">EFT-2555 </t>
  </si>
  <si>
    <t>PAGO FACTS. NOS.B1500000668/24-03, 670/03, 672/05, 671/05-04-2023, ORDEN NO.2022-0450, CONTRATACIÓN DE SERVICIOS DE TALLERES PARA REPARACIÓN DE MOTORES, BOMBAS Y TRANSFORMADORES, PARA SER UTILIZADOS EN TODOS LOS ACS. A NIVEL NACIONAL,  LIBRAMIENTO NO.4516-1</t>
  </si>
  <si>
    <t xml:space="preserve">EFT-2556 </t>
  </si>
  <si>
    <t xml:space="preserve">EFT-2557 </t>
  </si>
  <si>
    <t xml:space="preserve">EFT-2558 </t>
  </si>
  <si>
    <t>PAGO FACT. NO. B1500000001/25-05-2023 (CUB. NO.01) AMPLIACIÓN AC. SAN FRANCISCO DE MACORÍS RED DISTRIBUCIÓN SECTORES PRIMAVERAL, COLINAS DEL NORTE Y MADEJA, PROV. DUARTE , LÍNEA DE IMPULSIÓN, MATRIZ Y CAMINO DE ACCESO PARTE 6 PROV. DUARTE , LIB-4510-1</t>
  </si>
  <si>
    <t xml:space="preserve">EFT-2559 </t>
  </si>
  <si>
    <t xml:space="preserve">EFT-2560 </t>
  </si>
  <si>
    <t>PAGO FACTS. NOS.B1500117331, 117334, 117336, 118237, 117341/03-05-2023, CODIGOS DE SISTEMAS NOS.163285, 434205, 434209, 543383, 6780, CORRESP. AL CONSUMO DE AGUA MES DE MAYO/2023, LIB. NO.4379.</t>
  </si>
  <si>
    <t xml:space="preserve">EFT-2561 </t>
  </si>
  <si>
    <t>PAGO FACT. NO. B1500000137/01-04-2023, SERVICIO DE GPS USADOS POR EL INAPA CORRESP. AL MES DE ABRIL/2023,  LIB-4544.</t>
  </si>
  <si>
    <t xml:space="preserve">EFT-2562 </t>
  </si>
  <si>
    <t>PAGO FACT. NO.B1500000106/18-05-2023 (CUB. NO.05 FINAL ) DE LOS TRABAJOS  REPOSICION TUBERIAS DEL ALCANTARILLADO SANITARIO DE LA CIUDAD SAN JUAN DE LA MAGUANA,  PROV. SAN JUAN DE LA MAGUANA,  LIB.NO.4550.</t>
  </si>
  <si>
    <t xml:space="preserve">EFT-2563 </t>
  </si>
  <si>
    <t>PAGO FACT. NO. E450000009101/27-04-2023 (CTA. NO.744281798), SERVICIO DE INTERNET BANDA ANCHA DE LA DIRECCION EJECUTIVA, SUB-DIRECTORES, DIRECCION DE TRATAMIENTO, COMUNICACION Y PRENSA, DIRECCION ADMTIVA, DIRECCION DE OPERACIONES, DIRECCION DE SUPERV. Y FISCALIZACION DE OBRAS Y DE LA PROV. SAN PEDRO DE MACORIS, CORRESP. AL MES DE ABRIL/2023,  LIB-4538-1</t>
  </si>
  <si>
    <t xml:space="preserve">EFT-2564 </t>
  </si>
  <si>
    <t>PAGO FACT. NO. B1500000015/16-05-2023,  ALQUILER LOCAL OFICINA COMERCIAL EN EL MUNICIPIO VILLA LOS ALMACIGOS, PROV. SANTIAGO RODRIGUEZ,  CORRESP. A LOS MESES DESDE JUNIO/2022 HASTA DICIEMBRE/2022, EL MES DE ENERO Y 01 DIA DE FEBRERO/2023, LIB. NO.4545</t>
  </si>
  <si>
    <t xml:space="preserve">EFT-2574 </t>
  </si>
  <si>
    <t>PAGO VACACIONES A DESVINCULADOS, ELAB. EN MAYO/2023, LIB-4475-1.</t>
  </si>
  <si>
    <t xml:space="preserve">EFT-2575 </t>
  </si>
  <si>
    <t>PAGO INDEMNIZACIÓN A DESVINCULADOS, ELAB. EN MAYO/2023 LIB-4473-1.</t>
  </si>
  <si>
    <t xml:space="preserve">EFT-2576 </t>
  </si>
  <si>
    <t>PAGO VIÁTICOS PROGRAMA 01 DIRECCIÓN ADMINISTRATIVA, DE TECNOLOGÍA, DE RECURSOS HUMANOS, Y DIRECCIÓN EJECUTIVA CORRESP. AL MES DE MARZO 2023 ELAB. EN MAYO 2023 LIB-4479-1</t>
  </si>
  <si>
    <t xml:space="preserve">EFT-2577 </t>
  </si>
  <si>
    <t>PAGO NOMINA  ADICIONAL PERSONAL TEMPORAL PROGRAMA 11 Y APORTES PATRONAL A LA SEGURIDAD SOCIAL, CORRESP. AL MES DE MAYO 2023, LIB-4489-1</t>
  </si>
  <si>
    <t xml:space="preserve">EFT-2578 </t>
  </si>
  <si>
    <t>PAGO NOMINA ADICIONAL SUELDOS FIJOS PROGRAMA 03 Y APORTES PATRONALES A LA SEGUIDAD SOCIAL,  CORRESP. AL MES DE MAYO/2023. LIBRAMIENTO NO.4483.</t>
  </si>
  <si>
    <t xml:space="preserve">EFT-2579 </t>
  </si>
  <si>
    <t>PAGO NOMINA VACACIONES APODERADO, ELAB. EN MAYO/2023, LIB-4518-1.</t>
  </si>
  <si>
    <t xml:space="preserve">EFT-2580 </t>
  </si>
  <si>
    <t>PAGO NOMINA SUELDOS FIJOS PROGRAMA 11 Y APORTES A LA</t>
  </si>
  <si>
    <t xml:space="preserve">EFT-2582 </t>
  </si>
  <si>
    <t>PAGO NOMINA ADICIONAL SUELDOS FIJOS PROGRAMA 01 Y APORTES PATRONALES A LA SEGUIDAD SOCIAL,  CORRESP. AL MES DE MAYO/2023. LIBRAMIENTO NO.4485.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</si>
</sst>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11C0A]dd\-mmm\-yy"/>
    <numFmt numFmtId="165" formatCode="[$-11C0A]dd/mm/yyyy"/>
    <numFmt numFmtId="166" formatCode="[$-11C0A]#,##0.00;\-#,##0.00"/>
  </numFmts>
  <fonts count="19" x14ac:knownFonts="1">
    <font>
      <sz val="11"/>
      <color theme="1"/>
      <name val="Calibri"/>
      <family val="2"/>
      <scheme val="minor"/>
    </font>
    <font>
      <sz val="11"/>
      <color theme="1"/>
      <name val="Calibri"/>
      <family val="2"/>
      <scheme val="minor"/>
    </font>
    <font>
      <b/>
      <sz val="11"/>
      <color theme="1"/>
      <name val="Calibri"/>
      <family val="2"/>
      <scheme val="minor"/>
    </font>
    <font>
      <sz val="8"/>
      <color theme="1"/>
      <name val="Calibri"/>
      <family val="2"/>
      <scheme val="minor"/>
    </font>
    <font>
      <sz val="8"/>
      <color rgb="FFFF0000"/>
      <name val="Calibri"/>
      <family val="2"/>
      <scheme val="minor"/>
    </font>
    <font>
      <b/>
      <sz val="9"/>
      <color theme="1"/>
      <name val="Calibri"/>
      <family val="2"/>
      <scheme val="minor"/>
    </font>
    <font>
      <sz val="8"/>
      <color indexed="8"/>
      <name val="Calibri"/>
      <family val="2"/>
      <scheme val="minor"/>
    </font>
    <font>
      <b/>
      <sz val="8"/>
      <color theme="1"/>
      <name val="Calibri"/>
      <family val="2"/>
      <scheme val="minor"/>
    </font>
    <font>
      <b/>
      <sz val="8"/>
      <name val="Calibri"/>
      <family val="2"/>
      <scheme val="minor"/>
    </font>
    <font>
      <sz val="8"/>
      <color rgb="FF000000"/>
      <name val="Calibri"/>
      <family val="2"/>
      <scheme val="minor"/>
    </font>
    <font>
      <sz val="9"/>
      <color indexed="8"/>
      <name val="Arial"/>
      <family val="2"/>
    </font>
    <font>
      <sz val="8"/>
      <name val="Calibri"/>
      <family val="2"/>
      <scheme val="minor"/>
    </font>
    <font>
      <sz val="8"/>
      <color indexed="8"/>
      <name val="Arial"/>
      <family val="2"/>
    </font>
    <font>
      <b/>
      <sz val="8"/>
      <color indexed="8"/>
      <name val="Calibri"/>
      <family val="2"/>
      <scheme val="minor"/>
    </font>
    <font>
      <sz val="9"/>
      <color theme="1"/>
      <name val="Calibri"/>
      <family val="2"/>
      <scheme val="minor"/>
    </font>
    <font>
      <sz val="8"/>
      <color rgb="FF000000"/>
      <name val="Calibri"/>
      <family val="2"/>
    </font>
    <font>
      <sz val="12"/>
      <color theme="1"/>
      <name val="Calibri"/>
      <family val="2"/>
      <scheme val="minor"/>
    </font>
    <font>
      <i/>
      <sz val="8"/>
      <color theme="1"/>
      <name val="Calibri"/>
      <family val="2"/>
      <scheme val="minor"/>
    </font>
    <font>
      <sz val="8"/>
      <color indexed="10"/>
      <name val="Calibri"/>
      <family val="2"/>
      <scheme val="minor"/>
    </font>
  </fonts>
  <fills count="5">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rgb="FFFFFFFF"/>
        <bgColor indexed="64"/>
      </patternFill>
    </fill>
  </fills>
  <borders count="2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top style="thin">
        <color indexed="8"/>
      </top>
      <bottom/>
      <diagonal/>
    </border>
  </borders>
  <cellStyleXfs count="2">
    <xf numFmtId="0" fontId="0" fillId="0" borderId="0"/>
    <xf numFmtId="43" fontId="1" fillId="0" borderId="0" applyFont="0" applyFill="0" applyBorder="0" applyAlignment="0" applyProtection="0"/>
  </cellStyleXfs>
  <cellXfs count="184">
    <xf numFmtId="0" fontId="0" fillId="0" borderId="0" xfId="0"/>
    <xf numFmtId="0" fontId="3" fillId="0" borderId="0" xfId="0" applyFont="1" applyBorder="1"/>
    <xf numFmtId="0" fontId="3" fillId="0" borderId="0" xfId="0" applyFont="1"/>
    <xf numFmtId="0" fontId="0" fillId="0" borderId="0" xfId="0" applyFont="1" applyBorder="1" applyAlignment="1">
      <alignment vertical="center"/>
    </xf>
    <xf numFmtId="0" fontId="0" fillId="0" borderId="0" xfId="0" applyFont="1" applyBorder="1" applyAlignment="1">
      <alignment horizontal="left"/>
    </xf>
    <xf numFmtId="0" fontId="0" fillId="0" borderId="0" xfId="0" applyFont="1" applyBorder="1"/>
    <xf numFmtId="0" fontId="0" fillId="0" borderId="0" xfId="0" applyFont="1" applyBorder="1" applyAlignment="1">
      <alignment horizontal="center"/>
    </xf>
    <xf numFmtId="0" fontId="0" fillId="0" borderId="0" xfId="0" applyFont="1" applyBorder="1" applyAlignment="1">
      <alignment horizontal="right"/>
    </xf>
    <xf numFmtId="0" fontId="0" fillId="0" borderId="0" xfId="0" applyFont="1" applyBorder="1" applyAlignment="1"/>
    <xf numFmtId="14" fontId="4" fillId="0" borderId="0" xfId="0" applyNumberFormat="1" applyFont="1" applyBorder="1"/>
    <xf numFmtId="4" fontId="5" fillId="2" borderId="4" xfId="0" applyNumberFormat="1" applyFont="1" applyFill="1" applyBorder="1" applyAlignment="1"/>
    <xf numFmtId="0" fontId="5" fillId="2" borderId="5" xfId="0" applyFont="1" applyFill="1" applyBorder="1" applyAlignment="1">
      <alignment horizontal="center" vertical="center"/>
    </xf>
    <xf numFmtId="164" fontId="6" fillId="0" borderId="5" xfId="0" applyNumberFormat="1" applyFont="1" applyBorder="1" applyAlignment="1" applyProtection="1">
      <alignment horizontal="left" wrapText="1"/>
      <protection locked="0"/>
    </xf>
    <xf numFmtId="0" fontId="7" fillId="3" borderId="5" xfId="0" applyFont="1" applyFill="1" applyBorder="1" applyAlignment="1">
      <alignment horizontal="left" wrapText="1"/>
    </xf>
    <xf numFmtId="0" fontId="7" fillId="3" borderId="5" xfId="0" applyFont="1" applyFill="1" applyBorder="1" applyAlignment="1">
      <alignment horizontal="left"/>
    </xf>
    <xf numFmtId="4" fontId="3" fillId="0" borderId="5" xfId="0" applyNumberFormat="1" applyFont="1" applyBorder="1" applyAlignment="1">
      <alignment horizontal="right"/>
    </xf>
    <xf numFmtId="4" fontId="3" fillId="0" borderId="5" xfId="0" applyNumberFormat="1" applyFont="1" applyBorder="1" applyAlignment="1"/>
    <xf numFmtId="0" fontId="7" fillId="0" borderId="5" xfId="0" applyFont="1" applyBorder="1" applyAlignment="1">
      <alignment horizontal="left"/>
    </xf>
    <xf numFmtId="0" fontId="8" fillId="3" borderId="5" xfId="0" applyFont="1" applyFill="1" applyBorder="1" applyAlignment="1">
      <alignment horizontal="left"/>
    </xf>
    <xf numFmtId="4" fontId="9" fillId="0" borderId="5" xfId="0" applyNumberFormat="1" applyFont="1" applyFill="1" applyBorder="1" applyAlignment="1">
      <alignment horizontal="right"/>
    </xf>
    <xf numFmtId="4" fontId="3" fillId="0" borderId="5" xfId="0" applyNumberFormat="1" applyFont="1" applyBorder="1" applyAlignment="1">
      <alignment horizontal="right" wrapText="1"/>
    </xf>
    <xf numFmtId="4" fontId="3" fillId="0" borderId="5" xfId="0" applyNumberFormat="1" applyFont="1" applyBorder="1" applyAlignment="1">
      <alignment horizontal="left"/>
    </xf>
    <xf numFmtId="164" fontId="6" fillId="0" borderId="5" xfId="0" applyNumberFormat="1" applyFont="1" applyFill="1" applyBorder="1" applyAlignment="1" applyProtection="1">
      <alignment horizontal="left" wrapText="1"/>
      <protection locked="0"/>
    </xf>
    <xf numFmtId="0" fontId="7" fillId="0" borderId="5" xfId="0" applyFont="1" applyFill="1" applyBorder="1" applyAlignment="1">
      <alignment horizontal="left" wrapText="1"/>
    </xf>
    <xf numFmtId="0" fontId="7" fillId="0" borderId="5" xfId="0" applyFont="1" applyFill="1" applyBorder="1" applyAlignment="1">
      <alignment horizontal="left"/>
    </xf>
    <xf numFmtId="4" fontId="3" fillId="0" borderId="5" xfId="0" applyNumberFormat="1" applyFont="1" applyFill="1" applyBorder="1" applyAlignment="1">
      <alignment horizontal="left"/>
    </xf>
    <xf numFmtId="4" fontId="3" fillId="0" borderId="5" xfId="0" applyNumberFormat="1" applyFont="1" applyFill="1" applyBorder="1" applyAlignment="1">
      <alignment horizontal="right"/>
    </xf>
    <xf numFmtId="0" fontId="3" fillId="0" borderId="0" xfId="0" applyFont="1" applyFill="1" applyBorder="1"/>
    <xf numFmtId="0" fontId="3" fillId="0" borderId="0" xfId="0" applyFont="1" applyFill="1"/>
    <xf numFmtId="4" fontId="9" fillId="3" borderId="5" xfId="0" applyNumberFormat="1" applyFont="1" applyFill="1" applyBorder="1" applyAlignment="1">
      <alignment horizontal="right"/>
    </xf>
    <xf numFmtId="0" fontId="8" fillId="0" borderId="5" xfId="0" applyFont="1" applyFill="1" applyBorder="1" applyAlignment="1">
      <alignment horizontal="left"/>
    </xf>
    <xf numFmtId="0" fontId="3" fillId="0" borderId="0" xfId="0" applyFont="1" applyFill="1" applyBorder="1" applyAlignment="1">
      <alignment horizontal="right"/>
    </xf>
    <xf numFmtId="165" fontId="6" fillId="0" borderId="6" xfId="0" applyNumberFormat="1" applyFont="1" applyBorder="1" applyAlignment="1" applyProtection="1">
      <alignment horizontal="left" wrapText="1" readingOrder="1"/>
      <protection locked="0"/>
    </xf>
    <xf numFmtId="0" fontId="6" fillId="0" borderId="6" xfId="0" applyFont="1" applyBorder="1" applyAlignment="1" applyProtection="1">
      <alignment horizontal="left" wrapText="1" readingOrder="1"/>
      <protection locked="0"/>
    </xf>
    <xf numFmtId="0" fontId="6" fillId="0" borderId="6" xfId="0" applyFont="1" applyBorder="1" applyAlignment="1" applyProtection="1">
      <alignment vertical="top" wrapText="1" readingOrder="1"/>
      <protection locked="0"/>
    </xf>
    <xf numFmtId="166" fontId="6" fillId="0" borderId="6" xfId="0" applyNumberFormat="1" applyFont="1" applyBorder="1" applyAlignment="1" applyProtection="1">
      <alignment horizontal="right" wrapText="1" readingOrder="1"/>
      <protection locked="0"/>
    </xf>
    <xf numFmtId="0" fontId="4" fillId="0" borderId="0" xfId="0" applyFont="1" applyFill="1" applyBorder="1" applyAlignment="1">
      <alignment wrapText="1"/>
    </xf>
    <xf numFmtId="0" fontId="4" fillId="0" borderId="3" xfId="0" applyFont="1" applyFill="1" applyBorder="1" applyAlignment="1">
      <alignment wrapText="1"/>
    </xf>
    <xf numFmtId="0" fontId="4" fillId="0" borderId="5" xfId="0" applyFont="1" applyFill="1" applyBorder="1" applyAlignment="1">
      <alignment wrapText="1"/>
    </xf>
    <xf numFmtId="4" fontId="3" fillId="0" borderId="7" xfId="0" applyNumberFormat="1" applyFont="1" applyBorder="1" applyAlignment="1">
      <alignment horizontal="right" wrapText="1"/>
    </xf>
    <xf numFmtId="4" fontId="3" fillId="0" borderId="7" xfId="0" applyNumberFormat="1" applyFont="1" applyFill="1" applyBorder="1" applyAlignment="1">
      <alignment horizontal="center" wrapText="1"/>
    </xf>
    <xf numFmtId="0" fontId="4" fillId="0" borderId="0" xfId="0" applyFont="1" applyFill="1" applyBorder="1" applyAlignment="1">
      <alignment horizontal="left" wrapText="1"/>
    </xf>
    <xf numFmtId="4" fontId="3" fillId="0" borderId="5" xfId="0" applyNumberFormat="1" applyFont="1" applyFill="1" applyBorder="1" applyAlignment="1">
      <alignment horizontal="center" wrapText="1"/>
    </xf>
    <xf numFmtId="4" fontId="3" fillId="3" borderId="5" xfId="0" applyNumberFormat="1" applyFont="1" applyFill="1" applyBorder="1" applyAlignment="1">
      <alignment horizontal="center" wrapText="1"/>
    </xf>
    <xf numFmtId="4" fontId="3" fillId="0" borderId="5" xfId="0" applyNumberFormat="1" applyFont="1" applyBorder="1" applyAlignment="1">
      <alignment horizontal="center" wrapText="1"/>
    </xf>
    <xf numFmtId="165" fontId="6" fillId="0" borderId="5" xfId="0" applyNumberFormat="1" applyFont="1" applyBorder="1" applyAlignment="1" applyProtection="1">
      <alignment horizontal="left" wrapText="1" readingOrder="1"/>
      <protection locked="0"/>
    </xf>
    <xf numFmtId="0" fontId="3" fillId="0" borderId="5" xfId="0" applyFont="1" applyBorder="1" applyAlignment="1">
      <alignment horizontal="center"/>
    </xf>
    <xf numFmtId="0" fontId="3" fillId="0" borderId="5" xfId="0" applyFont="1" applyBorder="1"/>
    <xf numFmtId="0" fontId="4" fillId="0" borderId="5" xfId="0" applyFont="1" applyFill="1" applyBorder="1" applyAlignment="1" applyProtection="1">
      <alignment horizontal="left" wrapText="1"/>
      <protection locked="0"/>
    </xf>
    <xf numFmtId="0" fontId="11" fillId="0" borderId="6" xfId="0" applyFont="1" applyBorder="1" applyAlignment="1" applyProtection="1">
      <alignment horizontal="left" wrapText="1" readingOrder="1"/>
      <protection locked="0"/>
    </xf>
    <xf numFmtId="165" fontId="6" fillId="0" borderId="4" xfId="0" applyNumberFormat="1" applyFont="1" applyBorder="1" applyAlignment="1" applyProtection="1">
      <alignment horizontal="left" wrapText="1" readingOrder="1"/>
      <protection locked="0"/>
    </xf>
    <xf numFmtId="0" fontId="6" fillId="0" borderId="8" xfId="0" applyFont="1" applyBorder="1" applyAlignment="1" applyProtection="1">
      <alignment horizontal="left" wrapText="1" readingOrder="1"/>
      <protection locked="0"/>
    </xf>
    <xf numFmtId="0" fontId="6" fillId="0" borderId="8" xfId="0" applyFont="1" applyBorder="1" applyAlignment="1" applyProtection="1">
      <alignment vertical="top" wrapText="1" readingOrder="1"/>
      <protection locked="0"/>
    </xf>
    <xf numFmtId="0" fontId="4" fillId="0" borderId="4" xfId="0" applyFont="1" applyFill="1" applyBorder="1" applyAlignment="1" applyProtection="1">
      <alignment horizontal="left" wrapText="1"/>
      <protection locked="0"/>
    </xf>
    <xf numFmtId="166" fontId="6" fillId="0" borderId="8" xfId="0" applyNumberFormat="1" applyFont="1" applyBorder="1" applyAlignment="1" applyProtection="1">
      <alignment horizontal="right" wrapText="1" readingOrder="1"/>
      <protection locked="0"/>
    </xf>
    <xf numFmtId="0" fontId="4" fillId="0" borderId="0" xfId="0" applyFont="1" applyBorder="1" applyAlignment="1">
      <alignment wrapText="1"/>
    </xf>
    <xf numFmtId="165" fontId="6" fillId="0" borderId="0" xfId="0" applyNumberFormat="1" applyFont="1" applyBorder="1" applyAlignment="1" applyProtection="1">
      <alignment horizontal="left" wrapText="1" readingOrder="1"/>
      <protection locked="0"/>
    </xf>
    <xf numFmtId="0" fontId="12" fillId="0" borderId="0" xfId="0" applyFont="1" applyBorder="1" applyAlignment="1" applyProtection="1">
      <alignment horizontal="left" vertical="top" wrapText="1" readingOrder="1"/>
      <protection locked="0"/>
    </xf>
    <xf numFmtId="0" fontId="6" fillId="0" borderId="0" xfId="0" applyFont="1" applyBorder="1" applyAlignment="1" applyProtection="1">
      <alignment wrapText="1" readingOrder="1"/>
      <protection locked="0"/>
    </xf>
    <xf numFmtId="0" fontId="4" fillId="0" borderId="0" xfId="0" applyFont="1" applyBorder="1" applyAlignment="1" applyProtection="1">
      <alignment horizontal="left" wrapText="1"/>
      <protection locked="0"/>
    </xf>
    <xf numFmtId="166" fontId="6" fillId="0" borderId="0" xfId="0" applyNumberFormat="1" applyFont="1" applyBorder="1" applyAlignment="1" applyProtection="1">
      <alignment horizontal="right" wrapText="1" readingOrder="1"/>
      <protection locked="0"/>
    </xf>
    <xf numFmtId="4" fontId="3" fillId="0" borderId="0" xfId="0" applyNumberFormat="1" applyFont="1" applyBorder="1" applyAlignment="1"/>
    <xf numFmtId="0" fontId="3" fillId="0" borderId="0" xfId="0" applyFont="1" applyBorder="1" applyAlignment="1">
      <alignment wrapText="1" readingOrder="1"/>
    </xf>
    <xf numFmtId="0" fontId="3" fillId="0" borderId="0" xfId="0" applyFont="1" applyAlignment="1">
      <alignment wrapText="1" readingOrder="1"/>
    </xf>
    <xf numFmtId="4" fontId="7" fillId="2" borderId="7" xfId="0" applyNumberFormat="1" applyFont="1" applyFill="1" applyBorder="1" applyAlignment="1">
      <alignment readingOrder="1"/>
    </xf>
    <xf numFmtId="0" fontId="7" fillId="2" borderId="5" xfId="0" applyFont="1" applyFill="1" applyBorder="1" applyAlignment="1">
      <alignment vertical="center" readingOrder="1"/>
    </xf>
    <xf numFmtId="0" fontId="7" fillId="2" borderId="5" xfId="0" applyFont="1" applyFill="1" applyBorder="1" applyAlignment="1"/>
    <xf numFmtId="4" fontId="7" fillId="2" borderId="5" xfId="0" applyNumberFormat="1" applyFont="1" applyFill="1" applyBorder="1" applyAlignment="1">
      <alignment readingOrder="1"/>
    </xf>
    <xf numFmtId="0" fontId="5" fillId="2" borderId="5" xfId="0" applyFont="1" applyFill="1" applyBorder="1" applyAlignment="1">
      <alignment horizontal="center" vertical="center" readingOrder="1"/>
    </xf>
    <xf numFmtId="14" fontId="8" fillId="3" borderId="5" xfId="0" applyNumberFormat="1" applyFont="1" applyFill="1" applyBorder="1" applyAlignment="1">
      <alignment horizontal="left" readingOrder="1"/>
    </xf>
    <xf numFmtId="0" fontId="8" fillId="3" borderId="3" xfId="0" applyFont="1" applyFill="1" applyBorder="1" applyAlignment="1">
      <alignment horizontal="left" readingOrder="1"/>
    </xf>
    <xf numFmtId="4" fontId="11" fillId="3" borderId="5" xfId="0" applyNumberFormat="1" applyFont="1" applyFill="1" applyBorder="1" applyAlignment="1">
      <alignment horizontal="right" readingOrder="1"/>
    </xf>
    <xf numFmtId="4" fontId="11" fillId="3" borderId="5" xfId="0" applyNumberFormat="1" applyFont="1" applyFill="1" applyBorder="1" applyAlignment="1">
      <alignment readingOrder="1"/>
    </xf>
    <xf numFmtId="4" fontId="9" fillId="0" borderId="5" xfId="0" applyNumberFormat="1" applyFont="1" applyBorder="1" applyAlignment="1">
      <alignment horizontal="right" readingOrder="1"/>
    </xf>
    <xf numFmtId="164" fontId="11" fillId="0" borderId="5" xfId="0" applyNumberFormat="1" applyFont="1" applyBorder="1" applyAlignment="1" applyProtection="1">
      <alignment horizontal="left" readingOrder="1"/>
      <protection locked="0"/>
    </xf>
    <xf numFmtId="0" fontId="6" fillId="0" borderId="5" xfId="0" applyFont="1" applyBorder="1" applyAlignment="1" applyProtection="1">
      <alignment horizontal="left"/>
      <protection locked="0"/>
    </xf>
    <xf numFmtId="4" fontId="11" fillId="3" borderId="5" xfId="0" applyNumberFormat="1" applyFont="1" applyFill="1" applyBorder="1" applyAlignment="1">
      <alignment horizontal="center" readingOrder="1"/>
    </xf>
    <xf numFmtId="4" fontId="11" fillId="3" borderId="5" xfId="0" applyNumberFormat="1" applyFont="1" applyFill="1" applyBorder="1" applyAlignment="1">
      <alignment horizontal="right" wrapText="1" readingOrder="1"/>
    </xf>
    <xf numFmtId="165" fontId="11" fillId="0" borderId="5" xfId="0" applyNumberFormat="1" applyFont="1" applyBorder="1" applyAlignment="1" applyProtection="1">
      <alignment horizontal="left" readingOrder="1"/>
      <protection locked="0"/>
    </xf>
    <xf numFmtId="0" fontId="7" fillId="3" borderId="3" xfId="0" applyFont="1" applyFill="1" applyBorder="1" applyAlignment="1">
      <alignment horizontal="left" readingOrder="1"/>
    </xf>
    <xf numFmtId="4" fontId="9" fillId="0" borderId="5" xfId="0" applyNumberFormat="1" applyFont="1" applyBorder="1" applyAlignment="1">
      <alignment horizontal="right" vertical="top" readingOrder="1"/>
    </xf>
    <xf numFmtId="0" fontId="8" fillId="0" borderId="3" xfId="0" applyFont="1" applyBorder="1" applyAlignment="1">
      <alignment horizontal="left" readingOrder="1"/>
    </xf>
    <xf numFmtId="4" fontId="9" fillId="0" borderId="5" xfId="0" applyNumberFormat="1" applyFont="1" applyBorder="1" applyAlignment="1">
      <alignment horizontal="right" wrapText="1" readingOrder="1"/>
    </xf>
    <xf numFmtId="0" fontId="11" fillId="0" borderId="4" xfId="0" applyFont="1" applyBorder="1" applyAlignment="1" applyProtection="1">
      <alignment horizontal="left" readingOrder="1"/>
      <protection locked="0"/>
    </xf>
    <xf numFmtId="0" fontId="3" fillId="0" borderId="0" xfId="0" applyFont="1" applyBorder="1" applyAlignment="1">
      <alignment vertical="top" wrapText="1" readingOrder="1"/>
    </xf>
    <xf numFmtId="0" fontId="11" fillId="0" borderId="5" xfId="0" applyFont="1" applyBorder="1" applyAlignment="1" applyProtection="1">
      <alignment horizontal="left" wrapText="1" readingOrder="1"/>
      <protection locked="0"/>
    </xf>
    <xf numFmtId="166" fontId="6" fillId="0" borderId="15" xfId="0" applyNumberFormat="1" applyFont="1" applyBorder="1" applyAlignment="1" applyProtection="1">
      <alignment horizontal="right" wrapText="1" readingOrder="1"/>
      <protection locked="0"/>
    </xf>
    <xf numFmtId="0" fontId="6" fillId="0" borderId="0" xfId="0" applyFont="1" applyBorder="1" applyAlignment="1" applyProtection="1">
      <alignment vertical="top" wrapText="1" readingOrder="1"/>
      <protection locked="0"/>
    </xf>
    <xf numFmtId="0" fontId="11" fillId="0" borderId="0" xfId="0" applyFont="1" applyBorder="1" applyAlignment="1" applyProtection="1">
      <alignment horizontal="left" wrapText="1" readingOrder="1"/>
      <protection locked="0"/>
    </xf>
    <xf numFmtId="4" fontId="11" fillId="3" borderId="0" xfId="0" applyNumberFormat="1" applyFont="1" applyFill="1" applyBorder="1" applyAlignment="1">
      <alignment readingOrder="1"/>
    </xf>
    <xf numFmtId="14" fontId="9" fillId="4" borderId="0" xfId="0" applyNumberFormat="1" applyFont="1" applyFill="1" applyBorder="1" applyAlignment="1">
      <alignment horizontal="left" wrapText="1" readingOrder="1"/>
    </xf>
    <xf numFmtId="0" fontId="4" fillId="0" borderId="0" xfId="0" applyFont="1" applyFill="1" applyBorder="1" applyAlignment="1" applyProtection="1">
      <alignment horizontal="left" wrapText="1"/>
      <protection locked="0"/>
    </xf>
    <xf numFmtId="165" fontId="11" fillId="0" borderId="0" xfId="0" applyNumberFormat="1" applyFont="1" applyBorder="1" applyAlignment="1" applyProtection="1">
      <alignment horizontal="left" wrapText="1"/>
      <protection locked="0"/>
    </xf>
    <xf numFmtId="0" fontId="6" fillId="0" borderId="0" xfId="0" applyFont="1" applyBorder="1" applyAlignment="1" applyProtection="1">
      <alignment horizontal="left" wrapText="1" readingOrder="1"/>
      <protection locked="0"/>
    </xf>
    <xf numFmtId="4" fontId="5" fillId="2" borderId="5" xfId="0" applyNumberFormat="1" applyFont="1" applyFill="1" applyBorder="1" applyAlignment="1"/>
    <xf numFmtId="0" fontId="7" fillId="0" borderId="5" xfId="0" applyFont="1" applyFill="1" applyBorder="1" applyAlignment="1">
      <alignment horizontal="center" vertical="center"/>
    </xf>
    <xf numFmtId="0" fontId="7" fillId="0" borderId="5" xfId="0" applyFont="1" applyFill="1" applyBorder="1" applyAlignment="1">
      <alignment vertical="center"/>
    </xf>
    <xf numFmtId="43" fontId="11" fillId="0" borderId="5" xfId="1" applyFont="1" applyFill="1" applyBorder="1" applyAlignment="1">
      <alignment horizontal="center"/>
    </xf>
    <xf numFmtId="0" fontId="3" fillId="0" borderId="5" xfId="0" applyFont="1" applyFill="1" applyBorder="1" applyAlignment="1">
      <alignment horizontal="right"/>
    </xf>
    <xf numFmtId="43" fontId="3" fillId="0" borderId="5" xfId="0" applyNumberFormat="1" applyFont="1" applyFill="1" applyBorder="1" applyAlignment="1"/>
    <xf numFmtId="4" fontId="11" fillId="0" borderId="5" xfId="0" applyNumberFormat="1" applyFont="1" applyBorder="1" applyAlignment="1">
      <alignment horizontal="right"/>
    </xf>
    <xf numFmtId="4" fontId="9" fillId="0" borderId="5" xfId="0" applyNumberFormat="1" applyFont="1" applyBorder="1" applyAlignment="1">
      <alignment horizontal="right"/>
    </xf>
    <xf numFmtId="0" fontId="8" fillId="0" borderId="5" xfId="0" applyFont="1" applyBorder="1" applyAlignment="1">
      <alignment horizontal="left"/>
    </xf>
    <xf numFmtId="0" fontId="3" fillId="3" borderId="5" xfId="0" applyFont="1" applyFill="1" applyBorder="1" applyAlignment="1">
      <alignment horizontal="left" wrapText="1"/>
    </xf>
    <xf numFmtId="165" fontId="11" fillId="0" borderId="5" xfId="0" applyNumberFormat="1" applyFont="1" applyBorder="1" applyAlignment="1" applyProtection="1">
      <alignment horizontal="left" wrapText="1"/>
      <protection locked="0"/>
    </xf>
    <xf numFmtId="0" fontId="6" fillId="0" borderId="5" xfId="0" applyFont="1" applyBorder="1" applyAlignment="1" applyProtection="1">
      <alignment horizontal="left" wrapText="1"/>
      <protection locked="0"/>
    </xf>
    <xf numFmtId="0" fontId="13" fillId="0" borderId="5" xfId="0" applyFont="1" applyBorder="1" applyAlignment="1" applyProtection="1">
      <alignment horizontal="left" wrapText="1" readingOrder="1"/>
      <protection locked="0"/>
    </xf>
    <xf numFmtId="166" fontId="6" fillId="0" borderId="5" xfId="0" applyNumberFormat="1" applyFont="1" applyBorder="1" applyAlignment="1" applyProtection="1">
      <alignment horizontal="right" wrapText="1" readingOrder="1"/>
      <protection locked="0"/>
    </xf>
    <xf numFmtId="43" fontId="3" fillId="0" borderId="0" xfId="0" applyNumberFormat="1" applyFont="1" applyFill="1" applyBorder="1" applyAlignment="1"/>
    <xf numFmtId="0" fontId="0" fillId="0" borderId="0" xfId="0" applyFont="1"/>
    <xf numFmtId="0" fontId="10" fillId="0" borderId="0" xfId="0" applyFont="1" applyBorder="1" applyAlignment="1" applyProtection="1">
      <alignment vertical="top" wrapText="1" readingOrder="1"/>
      <protection locked="0"/>
    </xf>
    <xf numFmtId="0" fontId="3" fillId="0" borderId="0" xfId="0" applyFont="1" applyBorder="1" applyAlignment="1">
      <alignment horizontal="left" vertical="center"/>
    </xf>
    <xf numFmtId="0" fontId="3" fillId="0" borderId="0" xfId="0" applyFont="1" applyBorder="1" applyAlignment="1">
      <alignment horizontal="left"/>
    </xf>
    <xf numFmtId="0" fontId="3" fillId="0" borderId="0" xfId="0" applyFont="1" applyBorder="1" applyAlignment="1">
      <alignment horizontal="center"/>
    </xf>
    <xf numFmtId="0" fontId="3" fillId="0" borderId="0" xfId="0" applyFont="1" applyBorder="1" applyAlignment="1">
      <alignment horizontal="right"/>
    </xf>
    <xf numFmtId="0" fontId="3" fillId="0" borderId="0" xfId="0" applyFont="1" applyBorder="1" applyAlignment="1"/>
    <xf numFmtId="0" fontId="3" fillId="0" borderId="5" xfId="0" applyFont="1" applyBorder="1" applyAlignment="1">
      <alignment horizontal="left"/>
    </xf>
    <xf numFmtId="39" fontId="3" fillId="0" borderId="5" xfId="1" applyNumberFormat="1" applyFont="1" applyBorder="1" applyAlignment="1">
      <alignment horizontal="right"/>
    </xf>
    <xf numFmtId="43" fontId="3" fillId="0" borderId="5" xfId="1" applyFont="1" applyBorder="1" applyAlignment="1"/>
    <xf numFmtId="164" fontId="11" fillId="0" borderId="0" xfId="0" applyNumberFormat="1" applyFont="1" applyBorder="1" applyAlignment="1" applyProtection="1">
      <alignment horizontal="left" wrapText="1"/>
      <protection locked="0"/>
    </xf>
    <xf numFmtId="0" fontId="7" fillId="3" borderId="0" xfId="0" applyFont="1" applyFill="1" applyBorder="1" applyAlignment="1">
      <alignment horizontal="left"/>
    </xf>
    <xf numFmtId="4" fontId="3" fillId="0" borderId="0" xfId="0" applyNumberFormat="1" applyFont="1" applyBorder="1" applyAlignment="1">
      <alignment horizontal="left"/>
    </xf>
    <xf numFmtId="4" fontId="9" fillId="0" borderId="0" xfId="0" applyNumberFormat="1" applyFont="1" applyBorder="1" applyAlignment="1">
      <alignment horizontal="right"/>
    </xf>
    <xf numFmtId="43" fontId="3" fillId="0" borderId="0" xfId="1" applyFont="1" applyBorder="1" applyAlignment="1"/>
    <xf numFmtId="0" fontId="0" fillId="0" borderId="0" xfId="0" applyFont="1" applyBorder="1" applyAlignment="1">
      <alignment horizontal="left" vertical="center"/>
    </xf>
    <xf numFmtId="166" fontId="6" fillId="0" borderId="5" xfId="0" applyNumberFormat="1" applyFont="1" applyBorder="1" applyAlignment="1" applyProtection="1">
      <alignment horizontal="right" wrapText="1"/>
      <protection locked="0"/>
    </xf>
    <xf numFmtId="0" fontId="14" fillId="0" borderId="0" xfId="0" applyFont="1" applyBorder="1"/>
    <xf numFmtId="0" fontId="14" fillId="0" borderId="0" xfId="0" applyFont="1"/>
    <xf numFmtId="14" fontId="9" fillId="0" borderId="0" xfId="0" applyNumberFormat="1" applyFont="1" applyBorder="1" applyAlignment="1">
      <alignment horizontal="left"/>
    </xf>
    <xf numFmtId="0" fontId="9" fillId="0" borderId="0" xfId="0" applyFont="1" applyBorder="1" applyAlignment="1">
      <alignment horizontal="left"/>
    </xf>
    <xf numFmtId="0" fontId="9" fillId="0" borderId="0" xfId="0" applyFont="1" applyBorder="1" applyAlignment="1">
      <alignment vertical="top" wrapText="1"/>
    </xf>
    <xf numFmtId="0" fontId="3" fillId="0" borderId="0" xfId="0" applyFont="1" applyAlignment="1"/>
    <xf numFmtId="14" fontId="15" fillId="0" borderId="0" xfId="0" applyNumberFormat="1" applyFont="1" applyBorder="1" applyAlignment="1">
      <alignment horizontal="left" wrapText="1"/>
    </xf>
    <xf numFmtId="49" fontId="16" fillId="3" borderId="0" xfId="0" applyNumberFormat="1" applyFont="1" applyFill="1" applyBorder="1" applyAlignment="1">
      <alignment horizontal="center"/>
    </xf>
    <xf numFmtId="0" fontId="15" fillId="0" borderId="0" xfId="0" applyFont="1" applyBorder="1" applyAlignment="1">
      <alignment vertical="top"/>
    </xf>
    <xf numFmtId="4" fontId="15" fillId="0" borderId="0" xfId="0" applyNumberFormat="1" applyFont="1" applyBorder="1" applyAlignment="1">
      <alignment horizontal="right"/>
    </xf>
    <xf numFmtId="164" fontId="6" fillId="0" borderId="0" xfId="0" applyNumberFormat="1" applyFont="1" applyBorder="1" applyAlignment="1" applyProtection="1">
      <alignment horizontal="left" wrapText="1"/>
      <protection locked="0"/>
    </xf>
    <xf numFmtId="0" fontId="6" fillId="0" borderId="0" xfId="0" applyFont="1" applyBorder="1" applyAlignment="1" applyProtection="1">
      <alignment horizontal="left" wrapText="1"/>
      <protection locked="0"/>
    </xf>
    <xf numFmtId="4" fontId="5" fillId="2" borderId="5" xfId="0" applyNumberFormat="1" applyFont="1" applyFill="1" applyBorder="1" applyAlignment="1">
      <alignment horizontal="right"/>
    </xf>
    <xf numFmtId="0" fontId="7" fillId="3" borderId="3" xfId="0" applyFont="1" applyFill="1" applyBorder="1" applyAlignment="1">
      <alignment horizontal="left"/>
    </xf>
    <xf numFmtId="4" fontId="17" fillId="0" borderId="5" xfId="0" applyNumberFormat="1" applyFont="1" applyBorder="1" applyAlignment="1">
      <alignment horizontal="right"/>
    </xf>
    <xf numFmtId="4" fontId="17" fillId="0" borderId="5" xfId="0" applyNumberFormat="1" applyFont="1" applyBorder="1" applyAlignment="1">
      <alignment horizontal="left"/>
    </xf>
    <xf numFmtId="4" fontId="17" fillId="0" borderId="0" xfId="0" applyNumberFormat="1" applyFont="1" applyBorder="1" applyAlignment="1">
      <alignment horizontal="left"/>
    </xf>
    <xf numFmtId="4" fontId="3" fillId="0" borderId="0" xfId="0" applyNumberFormat="1" applyFont="1" applyBorder="1" applyAlignment="1">
      <alignment horizontal="right" wrapText="1"/>
    </xf>
    <xf numFmtId="43" fontId="9" fillId="0" borderId="0" xfId="1" applyFont="1" applyBorder="1" applyAlignment="1">
      <alignment horizontal="right"/>
    </xf>
    <xf numFmtId="4" fontId="3" fillId="0" borderId="5" xfId="0" applyNumberFormat="1" applyFont="1" applyBorder="1"/>
    <xf numFmtId="4" fontId="3" fillId="0" borderId="0" xfId="0" applyNumberFormat="1" applyFont="1" applyBorder="1"/>
    <xf numFmtId="14" fontId="6" fillId="0" borderId="5" xfId="0" applyNumberFormat="1" applyFont="1" applyBorder="1" applyAlignment="1" applyProtection="1">
      <alignment horizontal="left" wrapText="1"/>
      <protection locked="0"/>
    </xf>
    <xf numFmtId="14" fontId="6" fillId="0" borderId="0" xfId="0" applyNumberFormat="1" applyFont="1" applyBorder="1" applyAlignment="1" applyProtection="1">
      <alignment horizontal="left" wrapText="1"/>
      <protection locked="0"/>
    </xf>
    <xf numFmtId="166" fontId="6" fillId="0" borderId="0" xfId="0" applyNumberFormat="1" applyFont="1" applyBorder="1" applyAlignment="1" applyProtection="1">
      <alignment horizontal="right" wrapText="1"/>
      <protection locked="0"/>
    </xf>
    <xf numFmtId="0" fontId="6" fillId="0" borderId="16" xfId="0" applyFont="1" applyBorder="1" applyAlignment="1" applyProtection="1">
      <alignment horizontal="left" wrapText="1" readingOrder="1"/>
      <protection locked="0"/>
    </xf>
    <xf numFmtId="4" fontId="3" fillId="0" borderId="4" xfId="0" applyNumberFormat="1" applyFont="1" applyFill="1" applyBorder="1" applyAlignment="1">
      <alignment horizontal="center" wrapText="1"/>
    </xf>
    <xf numFmtId="0" fontId="6" fillId="0" borderId="5" xfId="0" applyFont="1" applyBorder="1" applyAlignment="1" applyProtection="1">
      <alignment horizontal="left" wrapText="1" readingOrder="1"/>
      <protection locked="0"/>
    </xf>
    <xf numFmtId="0" fontId="6" fillId="0" borderId="5" xfId="0" applyFont="1" applyBorder="1" applyAlignment="1" applyProtection="1">
      <alignment vertical="top" wrapText="1" readingOrder="1"/>
      <protection locked="0"/>
    </xf>
    <xf numFmtId="0" fontId="3" fillId="0" borderId="6" xfId="0" applyFont="1" applyBorder="1" applyAlignment="1" applyProtection="1">
      <alignment vertical="top" wrapText="1" readingOrder="1"/>
      <protection locked="0"/>
    </xf>
    <xf numFmtId="166" fontId="6" fillId="0" borderId="4" xfId="0" applyNumberFormat="1" applyFont="1" applyBorder="1" applyAlignment="1" applyProtection="1">
      <alignment horizontal="right" wrapText="1" readingOrder="1"/>
      <protection locked="0"/>
    </xf>
    <xf numFmtId="0" fontId="6" fillId="0" borderId="17" xfId="0" applyFont="1" applyBorder="1" applyAlignment="1" applyProtection="1">
      <alignment horizontal="left" wrapText="1" readingOrder="1"/>
      <protection locked="0"/>
    </xf>
    <xf numFmtId="0" fontId="6" fillId="0" borderId="15" xfId="0" applyFont="1" applyBorder="1" applyAlignment="1" applyProtection="1">
      <alignment vertical="top" wrapText="1" readingOrder="1"/>
      <protection locked="0"/>
    </xf>
    <xf numFmtId="0" fontId="6" fillId="0" borderId="18" xfId="0" applyFont="1" applyBorder="1" applyAlignment="1" applyProtection="1">
      <alignment horizontal="left" wrapText="1" readingOrder="1"/>
      <protection locked="0"/>
    </xf>
    <xf numFmtId="0" fontId="6" fillId="0" borderId="19" xfId="0" applyFont="1" applyBorder="1" applyAlignment="1" applyProtection="1">
      <alignment vertical="top" wrapText="1" readingOrder="1"/>
      <protection locked="0"/>
    </xf>
    <xf numFmtId="166" fontId="6" fillId="0" borderId="17" xfId="0" applyNumberFormat="1" applyFont="1" applyBorder="1" applyAlignment="1" applyProtection="1">
      <alignment horizontal="right" wrapText="1" readingOrder="1"/>
      <protection locked="0"/>
    </xf>
    <xf numFmtId="0" fontId="6" fillId="0" borderId="0" xfId="0" applyFont="1" applyBorder="1" applyAlignment="1" applyProtection="1">
      <alignment horizontal="left" vertical="top" wrapText="1" readingOrder="1"/>
      <protection locked="0"/>
    </xf>
    <xf numFmtId="4" fontId="3" fillId="0" borderId="0" xfId="0" applyNumberFormat="1" applyFont="1" applyFill="1" applyBorder="1" applyAlignment="1">
      <alignment horizontal="center" wrapText="1"/>
    </xf>
    <xf numFmtId="166" fontId="10" fillId="0" borderId="0" xfId="0" applyNumberFormat="1" applyFont="1" applyBorder="1" applyAlignment="1" applyProtection="1">
      <alignment horizontal="right" vertical="top" wrapText="1" readingOrder="1"/>
      <protection locked="0"/>
    </xf>
    <xf numFmtId="0" fontId="3" fillId="0" borderId="0" xfId="0" applyFont="1" applyAlignment="1">
      <alignment horizontal="left"/>
    </xf>
    <xf numFmtId="0" fontId="10" fillId="0" borderId="0" xfId="0" applyFont="1"/>
    <xf numFmtId="0" fontId="3" fillId="0" borderId="0" xfId="0" applyFont="1" applyAlignment="1">
      <alignment horizontal="center"/>
    </xf>
    <xf numFmtId="0" fontId="3" fillId="0" borderId="0" xfId="0" applyFont="1" applyAlignment="1">
      <alignment horizontal="right"/>
    </xf>
    <xf numFmtId="0" fontId="2" fillId="0" borderId="0" xfId="0" applyFont="1" applyBorder="1" applyAlignment="1">
      <alignment horizontal="center"/>
    </xf>
    <xf numFmtId="0" fontId="2" fillId="0" borderId="0" xfId="0" applyFont="1" applyBorder="1" applyAlignment="1">
      <alignment horizontal="center" wrapText="1"/>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9" xfId="0" applyFont="1" applyFill="1" applyBorder="1" applyAlignment="1">
      <alignment horizontal="center" readingOrder="1"/>
    </xf>
    <xf numFmtId="0" fontId="5" fillId="2" borderId="10" xfId="0" applyFont="1" applyFill="1" applyBorder="1" applyAlignment="1">
      <alignment horizontal="center" readingOrder="1"/>
    </xf>
    <xf numFmtId="0" fontId="5" fillId="2" borderId="11" xfId="0" applyFont="1" applyFill="1" applyBorder="1" applyAlignment="1">
      <alignment horizontal="center" readingOrder="1"/>
    </xf>
    <xf numFmtId="0" fontId="5" fillId="2" borderId="12" xfId="0" applyFont="1" applyFill="1" applyBorder="1" applyAlignment="1">
      <alignment horizontal="center" readingOrder="1"/>
    </xf>
    <xf numFmtId="0" fontId="5" fillId="2" borderId="13" xfId="0" applyFont="1" applyFill="1" applyBorder="1" applyAlignment="1">
      <alignment horizontal="center" readingOrder="1"/>
    </xf>
    <xf numFmtId="0" fontId="5" fillId="2" borderId="14" xfId="0" applyFont="1" applyFill="1" applyBorder="1" applyAlignment="1">
      <alignment horizontal="center" readingOrder="1"/>
    </xf>
    <xf numFmtId="0" fontId="5" fillId="2" borderId="7" xfId="0" applyFont="1" applyFill="1" applyBorder="1" applyAlignment="1">
      <alignment horizontal="center" vertical="center" readingOrder="1"/>
    </xf>
    <xf numFmtId="0" fontId="5" fillId="2" borderId="1" xfId="0" applyFont="1" applyFill="1" applyBorder="1" applyAlignment="1">
      <alignment horizontal="center"/>
    </xf>
    <xf numFmtId="0" fontId="5" fillId="2" borderId="2" xfId="0" applyFont="1" applyFill="1" applyBorder="1" applyAlignment="1">
      <alignment horizontal="center"/>
    </xf>
    <xf numFmtId="0" fontId="5" fillId="2" borderId="3" xfId="0" applyFont="1" applyFill="1" applyBorder="1" applyAlignment="1">
      <alignment horizont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7" Type="http://schemas.openxmlformats.org/officeDocument/2006/relationships/image" Target="../media/image7.pn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xdr:col>
      <xdr:colOff>104776</xdr:colOff>
      <xdr:row>0</xdr:row>
      <xdr:rowOff>76201</xdr:rowOff>
    </xdr:from>
    <xdr:to>
      <xdr:col>1</xdr:col>
      <xdr:colOff>809454</xdr:colOff>
      <xdr:row>2</xdr:row>
      <xdr:rowOff>152400</xdr:rowOff>
    </xdr:to>
    <xdr:pic>
      <xdr:nvPicPr>
        <xdr:cNvPr id="2" name="2 Imagen" descr="Resultado de imagen para logo de inapa">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5826" y="76201"/>
          <a:ext cx="704678" cy="4571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133351</xdr:colOff>
      <xdr:row>193</xdr:row>
      <xdr:rowOff>95250</xdr:rowOff>
    </xdr:from>
    <xdr:ext cx="733424" cy="710683"/>
    <xdr:pic>
      <xdr:nvPicPr>
        <xdr:cNvPr id="3" name="2 Imagen" descr="Resultado de imagen para logo de inapa">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14401" y="61693425"/>
          <a:ext cx="733424" cy="71068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209551</xdr:colOff>
      <xdr:row>303</xdr:row>
      <xdr:rowOff>133350</xdr:rowOff>
    </xdr:from>
    <xdr:ext cx="724835" cy="600075"/>
    <xdr:pic>
      <xdr:nvPicPr>
        <xdr:cNvPr id="4" name="2 Imagen" descr="Resultado de imagen para logo de inapa">
          <a:extLst>
            <a:ext uri="{FF2B5EF4-FFF2-40B4-BE49-F238E27FC236}">
              <a16:creationId xmlns:a16="http://schemas.microsoft.com/office/drawing/2014/main" id="{00000000-0008-0000-12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90601" y="82391250"/>
          <a:ext cx="724835" cy="600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142876</xdr:colOff>
      <xdr:row>213</xdr:row>
      <xdr:rowOff>38101</xdr:rowOff>
    </xdr:from>
    <xdr:ext cx="697914" cy="676274"/>
    <xdr:pic>
      <xdr:nvPicPr>
        <xdr:cNvPr id="5" name="2 Imagen" descr="Resultado de imagen para logo de inapa">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23926" y="65551051"/>
          <a:ext cx="697914" cy="67627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257176</xdr:colOff>
      <xdr:row>231</xdr:row>
      <xdr:rowOff>47626</xdr:rowOff>
    </xdr:from>
    <xdr:ext cx="695324" cy="673764"/>
    <xdr:pic>
      <xdr:nvPicPr>
        <xdr:cNvPr id="6" name="2 Imagen" descr="Resultado de imagen para logo de inapa">
          <a:extLst>
            <a:ext uri="{FF2B5EF4-FFF2-40B4-BE49-F238E27FC236}">
              <a16:creationId xmlns:a16="http://schemas.microsoft.com/office/drawing/2014/main" id="{00000000-0008-0000-1200-000007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38226" y="68770501"/>
          <a:ext cx="695324" cy="67376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209551</xdr:colOff>
      <xdr:row>165</xdr:row>
      <xdr:rowOff>114301</xdr:rowOff>
    </xdr:from>
    <xdr:ext cx="762000" cy="716380"/>
    <xdr:pic>
      <xdr:nvPicPr>
        <xdr:cNvPr id="7" name="2 Imagen" descr="Resultado de imagen para logo de inapa">
          <a:extLst>
            <a:ext uri="{FF2B5EF4-FFF2-40B4-BE49-F238E27FC236}">
              <a16:creationId xmlns:a16="http://schemas.microsoft.com/office/drawing/2014/main" id="{00000000-0008-0000-1200-000008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90601" y="54959251"/>
          <a:ext cx="762000" cy="7163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581025</xdr:colOff>
      <xdr:row>561</xdr:row>
      <xdr:rowOff>9525</xdr:rowOff>
    </xdr:from>
    <xdr:ext cx="2771775" cy="1133474"/>
    <xdr:pic>
      <xdr:nvPicPr>
        <xdr:cNvPr id="8" name="Imagen 7">
          <a:extLst>
            <a:ext uri="{FF2B5EF4-FFF2-40B4-BE49-F238E27FC236}">
              <a16:creationId xmlns:a16="http://schemas.microsoft.com/office/drawing/2014/main" id="{00000000-0008-0000-1200-000009000000}"/>
            </a:ext>
          </a:extLst>
        </xdr:cNvPr>
        <xdr:cNvPicPr>
          <a:picLocks noChangeAspect="1"/>
        </xdr:cNvPicPr>
      </xdr:nvPicPr>
      <xdr:blipFill>
        <a:blip xmlns:r="http://schemas.openxmlformats.org/officeDocument/2006/relationships" r:embed="rId7"/>
        <a:stretch>
          <a:fillRect/>
        </a:stretch>
      </xdr:blipFill>
      <xdr:spPr>
        <a:xfrm>
          <a:off x="2447925" y="224704275"/>
          <a:ext cx="2771775" cy="1133474"/>
        </a:xfrm>
        <a:prstGeom prst="rect">
          <a:avLst/>
        </a:prstGeom>
      </xdr:spPr>
    </xdr:pic>
    <xdr:clientData/>
  </xdr:oneCellAnchor>
  <xdr:oneCellAnchor>
    <xdr:from>
      <xdr:col>1</xdr:col>
      <xdr:colOff>209551</xdr:colOff>
      <xdr:row>249</xdr:row>
      <xdr:rowOff>133350</xdr:rowOff>
    </xdr:from>
    <xdr:ext cx="724835" cy="600075"/>
    <xdr:pic>
      <xdr:nvPicPr>
        <xdr:cNvPr id="9" name="2 Imagen" descr="Resultado de imagen para logo de inapa">
          <a:extLst>
            <a:ext uri="{FF2B5EF4-FFF2-40B4-BE49-F238E27FC236}">
              <a16:creationId xmlns:a16="http://schemas.microsoft.com/office/drawing/2014/main" id="{00000000-0008-0000-12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90601" y="72104250"/>
          <a:ext cx="724835" cy="600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607"/>
  <sheetViews>
    <sheetView tabSelected="1" workbookViewId="0">
      <selection activeCell="H8" sqref="H8"/>
    </sheetView>
  </sheetViews>
  <sheetFormatPr baseColWidth="10" defaultRowHeight="11.25" x14ac:dyDescent="0.2"/>
  <cols>
    <col min="1" max="1" width="11.7109375" style="2" customWidth="1"/>
    <col min="2" max="2" width="16.28515625" style="164" customWidth="1"/>
    <col min="3" max="3" width="51.140625" style="2" customWidth="1"/>
    <col min="4" max="4" width="14.7109375" style="166" customWidth="1"/>
    <col min="5" max="5" width="18.140625" style="167" customWidth="1"/>
    <col min="6" max="6" width="16" style="131" customWidth="1"/>
    <col min="7" max="7" width="11.42578125" style="1"/>
    <col min="8" max="8" width="13" style="1" bestFit="1" customWidth="1"/>
    <col min="9" max="60" width="11.42578125" style="1"/>
    <col min="61" max="16384" width="11.42578125" style="2"/>
  </cols>
  <sheetData>
    <row r="1" spans="1:60" ht="15" x14ac:dyDescent="0.25">
      <c r="A1" s="168" t="s">
        <v>0</v>
      </c>
      <c r="B1" s="168"/>
      <c r="C1" s="168"/>
      <c r="D1" s="168"/>
      <c r="E1" s="168"/>
      <c r="F1" s="168"/>
    </row>
    <row r="2" spans="1:60" ht="15" x14ac:dyDescent="0.25">
      <c r="A2" s="168" t="s">
        <v>1</v>
      </c>
      <c r="B2" s="168"/>
      <c r="C2" s="168"/>
      <c r="D2" s="168"/>
      <c r="E2" s="168"/>
      <c r="F2" s="168"/>
    </row>
    <row r="3" spans="1:60" ht="15" customHeight="1" x14ac:dyDescent="0.25">
      <c r="A3" s="169" t="s">
        <v>2</v>
      </c>
      <c r="B3" s="169"/>
      <c r="C3" s="169"/>
      <c r="D3" s="169"/>
      <c r="E3" s="169"/>
      <c r="F3" s="169"/>
    </row>
    <row r="4" spans="1:60" ht="15" customHeight="1" x14ac:dyDescent="0.25">
      <c r="A4" s="169" t="s">
        <v>3</v>
      </c>
      <c r="B4" s="169"/>
      <c r="C4" s="169"/>
      <c r="D4" s="169"/>
      <c r="E4" s="169"/>
      <c r="F4" s="169"/>
    </row>
    <row r="5" spans="1:60" ht="15" x14ac:dyDescent="0.25">
      <c r="A5" s="3"/>
      <c r="B5" s="4"/>
      <c r="C5" s="5"/>
      <c r="D5" s="6"/>
      <c r="E5" s="7"/>
      <c r="F5" s="8"/>
      <c r="G5" s="9"/>
    </row>
    <row r="6" spans="1:60" ht="15" customHeight="1" x14ac:dyDescent="0.2">
      <c r="A6" s="181" t="s">
        <v>4</v>
      </c>
      <c r="B6" s="182"/>
      <c r="C6" s="182"/>
      <c r="D6" s="182"/>
      <c r="E6" s="182"/>
      <c r="F6" s="183"/>
      <c r="G6" s="9"/>
    </row>
    <row r="7" spans="1:60" ht="15" customHeight="1" x14ac:dyDescent="0.2">
      <c r="A7" s="181" t="s">
        <v>5</v>
      </c>
      <c r="B7" s="182"/>
      <c r="C7" s="182"/>
      <c r="D7" s="182"/>
      <c r="E7" s="183"/>
      <c r="F7" s="10">
        <v>214394969.63999999</v>
      </c>
    </row>
    <row r="8" spans="1:60" ht="12" x14ac:dyDescent="0.2">
      <c r="A8" s="11" t="s">
        <v>6</v>
      </c>
      <c r="B8" s="11" t="s">
        <v>7</v>
      </c>
      <c r="C8" s="11" t="s">
        <v>8</v>
      </c>
      <c r="D8" s="11" t="s">
        <v>9</v>
      </c>
      <c r="E8" s="11" t="s">
        <v>10</v>
      </c>
      <c r="F8" s="11" t="s">
        <v>11</v>
      </c>
    </row>
    <row r="9" spans="1:60" ht="15" customHeight="1" x14ac:dyDescent="0.2">
      <c r="A9" s="12"/>
      <c r="B9" s="13"/>
      <c r="C9" s="14" t="s">
        <v>12</v>
      </c>
      <c r="D9" s="15">
        <v>9029095.0800000001</v>
      </c>
      <c r="E9" s="15"/>
      <c r="F9" s="16">
        <f>F7+D9</f>
        <v>223424064.72</v>
      </c>
    </row>
    <row r="10" spans="1:60" ht="15" customHeight="1" x14ac:dyDescent="0.2">
      <c r="A10" s="12"/>
      <c r="B10" s="13"/>
      <c r="C10" s="17" t="s">
        <v>13</v>
      </c>
      <c r="D10" s="15"/>
      <c r="E10" s="15"/>
      <c r="F10" s="16">
        <f>F9</f>
        <v>223424064.72</v>
      </c>
    </row>
    <row r="11" spans="1:60" ht="15" customHeight="1" x14ac:dyDescent="0.2">
      <c r="A11" s="12"/>
      <c r="B11" s="13"/>
      <c r="C11" s="18" t="s">
        <v>14</v>
      </c>
      <c r="D11" s="19">
        <v>298386.11</v>
      </c>
      <c r="E11" s="20"/>
      <c r="F11" s="16">
        <f>F10+D11</f>
        <v>223722450.83000001</v>
      </c>
    </row>
    <row r="12" spans="1:60" ht="15" customHeight="1" x14ac:dyDescent="0.2">
      <c r="A12" s="12"/>
      <c r="B12" s="13"/>
      <c r="C12" s="17" t="s">
        <v>13</v>
      </c>
      <c r="D12" s="21"/>
      <c r="E12" s="15">
        <v>45000000</v>
      </c>
      <c r="F12" s="16">
        <f>F11-E12</f>
        <v>178722450.83000001</v>
      </c>
    </row>
    <row r="13" spans="1:60" s="28" customFormat="1" ht="15" customHeight="1" x14ac:dyDescent="0.2">
      <c r="A13" s="22"/>
      <c r="B13" s="23"/>
      <c r="C13" s="24" t="s">
        <v>15</v>
      </c>
      <c r="D13" s="25"/>
      <c r="E13" s="26">
        <v>25020</v>
      </c>
      <c r="F13" s="16">
        <f>F12-E13</f>
        <v>178697430.83000001</v>
      </c>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row>
    <row r="14" spans="1:60" s="28" customFormat="1" ht="15" customHeight="1" x14ac:dyDescent="0.2">
      <c r="A14" s="22"/>
      <c r="B14" s="23"/>
      <c r="C14" s="24" t="s">
        <v>16</v>
      </c>
      <c r="D14" s="25"/>
      <c r="E14" s="29">
        <v>1063.68</v>
      </c>
      <c r="F14" s="16">
        <f>F13-E14</f>
        <v>178696367.15000001</v>
      </c>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row>
    <row r="15" spans="1:60" s="28" customFormat="1" ht="14.25" customHeight="1" x14ac:dyDescent="0.2">
      <c r="A15" s="22"/>
      <c r="B15" s="23"/>
      <c r="C15" s="30" t="s">
        <v>17</v>
      </c>
      <c r="D15" s="25"/>
      <c r="E15" s="29">
        <v>10662.52</v>
      </c>
      <c r="F15" s="16">
        <f>F14-E15</f>
        <v>178685704.63</v>
      </c>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row>
    <row r="16" spans="1:60" s="28" customFormat="1" ht="15" customHeight="1" x14ac:dyDescent="0.2">
      <c r="A16" s="22"/>
      <c r="B16" s="23"/>
      <c r="C16" s="24" t="s">
        <v>18</v>
      </c>
      <c r="D16" s="25"/>
      <c r="E16" s="29">
        <v>1000</v>
      </c>
      <c r="F16" s="16">
        <f>F15-E16</f>
        <v>178684704.63</v>
      </c>
      <c r="G16" s="27"/>
      <c r="H16" s="27"/>
      <c r="I16" s="27"/>
      <c r="J16" s="27"/>
      <c r="K16" s="27"/>
      <c r="L16" s="31"/>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row>
    <row r="17" spans="1:61" s="28" customFormat="1" ht="15" customHeight="1" x14ac:dyDescent="0.2">
      <c r="A17" s="22"/>
      <c r="B17" s="23"/>
      <c r="C17" s="24" t="s">
        <v>19</v>
      </c>
      <c r="D17" s="26"/>
      <c r="E17" s="29"/>
      <c r="F17" s="16">
        <f>F16</f>
        <v>178684704.63</v>
      </c>
      <c r="G17" s="27"/>
      <c r="H17" s="27"/>
      <c r="I17" s="27"/>
      <c r="J17" s="27"/>
      <c r="K17" s="27"/>
      <c r="L17" s="31"/>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row>
    <row r="18" spans="1:61" s="28" customFormat="1" ht="15" customHeight="1" x14ac:dyDescent="0.2">
      <c r="A18" s="22"/>
      <c r="B18" s="23"/>
      <c r="C18" s="24" t="s">
        <v>20</v>
      </c>
      <c r="D18" s="26"/>
      <c r="E18" s="29">
        <v>120</v>
      </c>
      <c r="F18" s="16">
        <f>F17-E18</f>
        <v>178684584.63</v>
      </c>
      <c r="G18" s="27"/>
      <c r="H18" s="27"/>
      <c r="I18" s="27"/>
      <c r="J18" s="27"/>
      <c r="K18" s="27"/>
      <c r="L18" s="31"/>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row>
    <row r="19" spans="1:61" s="28" customFormat="1" ht="15" customHeight="1" x14ac:dyDescent="0.2">
      <c r="A19" s="22"/>
      <c r="B19" s="23"/>
      <c r="C19" s="24" t="s">
        <v>21</v>
      </c>
      <c r="D19" s="25"/>
      <c r="E19" s="29"/>
      <c r="F19" s="16">
        <f>F18</f>
        <v>178684584.63</v>
      </c>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row>
    <row r="20" spans="1:61" s="28" customFormat="1" ht="17.25" customHeight="1" x14ac:dyDescent="0.2">
      <c r="A20" s="22"/>
      <c r="B20" s="23"/>
      <c r="C20" s="24" t="s">
        <v>22</v>
      </c>
      <c r="D20" s="25"/>
      <c r="E20" s="19">
        <v>175</v>
      </c>
      <c r="F20" s="16">
        <f>F19-E20</f>
        <v>178684409.63</v>
      </c>
      <c r="G20" s="27"/>
      <c r="H20" s="27"/>
      <c r="I20" s="27"/>
      <c r="J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row>
    <row r="21" spans="1:61" s="28" customFormat="1" ht="17.25" customHeight="1" x14ac:dyDescent="0.2">
      <c r="A21" s="22"/>
      <c r="B21" s="23"/>
      <c r="C21" s="30" t="s">
        <v>23</v>
      </c>
      <c r="D21" s="26"/>
      <c r="E21" s="26"/>
      <c r="F21" s="16">
        <f>F20</f>
        <v>178684409.63</v>
      </c>
      <c r="G21" s="27"/>
      <c r="H21" s="27"/>
      <c r="I21" s="27"/>
      <c r="J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row>
    <row r="22" spans="1:61" s="28" customFormat="1" ht="14.25" customHeight="1" x14ac:dyDescent="0.2">
      <c r="A22" s="32">
        <v>45048</v>
      </c>
      <c r="B22" s="33">
        <v>63920</v>
      </c>
      <c r="C22" s="34" t="s">
        <v>24</v>
      </c>
      <c r="D22" s="25"/>
      <c r="E22" s="35">
        <v>0</v>
      </c>
      <c r="F22" s="16">
        <f>F21</f>
        <v>178684409.63</v>
      </c>
      <c r="G22" s="27"/>
      <c r="H22" s="27"/>
      <c r="I22" s="27"/>
      <c r="J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row>
    <row r="23" spans="1:61" s="38" customFormat="1" ht="58.5" customHeight="1" x14ac:dyDescent="0.2">
      <c r="A23" s="32">
        <v>45048</v>
      </c>
      <c r="B23" s="33" t="s">
        <v>25</v>
      </c>
      <c r="C23" s="34" t="s">
        <v>26</v>
      </c>
      <c r="D23" s="20"/>
      <c r="E23" s="35">
        <v>150640</v>
      </c>
      <c r="F23" s="16">
        <f>F22-E23</f>
        <v>178533769.63</v>
      </c>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36"/>
      <c r="BG23" s="36"/>
      <c r="BH23" s="36"/>
      <c r="BI23" s="37"/>
    </row>
    <row r="24" spans="1:61" s="36" customFormat="1" ht="36" customHeight="1" x14ac:dyDescent="0.2">
      <c r="A24" s="32">
        <v>45048</v>
      </c>
      <c r="B24" s="33" t="s">
        <v>27</v>
      </c>
      <c r="C24" s="34" t="s">
        <v>28</v>
      </c>
      <c r="D24" s="20"/>
      <c r="E24" s="35">
        <v>299110.83</v>
      </c>
      <c r="F24" s="16">
        <f>F23-E24</f>
        <v>178234658.79999998</v>
      </c>
    </row>
    <row r="25" spans="1:61" s="36" customFormat="1" ht="19.5" customHeight="1" x14ac:dyDescent="0.2">
      <c r="A25" s="32">
        <v>45048</v>
      </c>
      <c r="B25" s="33" t="s">
        <v>29</v>
      </c>
      <c r="C25" s="34" t="s">
        <v>24</v>
      </c>
      <c r="D25" s="20"/>
      <c r="E25" s="35">
        <v>0</v>
      </c>
      <c r="F25" s="16">
        <f t="shared" ref="F25:F88" si="0">F24-E25</f>
        <v>178234658.79999998</v>
      </c>
    </row>
    <row r="26" spans="1:61" s="36" customFormat="1" ht="38.25" customHeight="1" x14ac:dyDescent="0.2">
      <c r="A26" s="32">
        <v>45048</v>
      </c>
      <c r="B26" s="33" t="s">
        <v>30</v>
      </c>
      <c r="C26" s="34" t="s">
        <v>31</v>
      </c>
      <c r="D26" s="20"/>
      <c r="E26" s="35">
        <v>209931.05</v>
      </c>
      <c r="F26" s="16">
        <f t="shared" si="0"/>
        <v>178024727.74999997</v>
      </c>
    </row>
    <row r="27" spans="1:61" s="36" customFormat="1" ht="39" customHeight="1" x14ac:dyDescent="0.2">
      <c r="A27" s="32">
        <v>45048</v>
      </c>
      <c r="B27" s="33" t="s">
        <v>32</v>
      </c>
      <c r="C27" s="34" t="s">
        <v>33</v>
      </c>
      <c r="D27" s="39"/>
      <c r="E27" s="35">
        <v>59670.25</v>
      </c>
      <c r="F27" s="16">
        <f t="shared" si="0"/>
        <v>177965057.49999997</v>
      </c>
    </row>
    <row r="28" spans="1:61" s="36" customFormat="1" ht="18.75" customHeight="1" x14ac:dyDescent="0.2">
      <c r="A28" s="32">
        <v>45048</v>
      </c>
      <c r="B28" s="33" t="s">
        <v>34</v>
      </c>
      <c r="C28" s="34" t="s">
        <v>24</v>
      </c>
      <c r="D28" s="40"/>
      <c r="E28" s="35">
        <v>0</v>
      </c>
      <c r="F28" s="16">
        <f t="shared" si="0"/>
        <v>177965057.49999997</v>
      </c>
      <c r="M28" s="41"/>
    </row>
    <row r="29" spans="1:61" s="36" customFormat="1" ht="48.75" customHeight="1" x14ac:dyDescent="0.2">
      <c r="A29" s="32">
        <v>45049</v>
      </c>
      <c r="B29" s="33" t="s">
        <v>35</v>
      </c>
      <c r="C29" s="34" t="s">
        <v>36</v>
      </c>
      <c r="D29" s="42"/>
      <c r="E29" s="35">
        <v>27000</v>
      </c>
      <c r="F29" s="16">
        <f t="shared" si="0"/>
        <v>177938057.49999997</v>
      </c>
    </row>
    <row r="30" spans="1:61" s="36" customFormat="1" ht="37.5" customHeight="1" x14ac:dyDescent="0.2">
      <c r="A30" s="32">
        <v>45049</v>
      </c>
      <c r="B30" s="33" t="s">
        <v>37</v>
      </c>
      <c r="C30" s="34" t="s">
        <v>38</v>
      </c>
      <c r="D30" s="42"/>
      <c r="E30" s="35">
        <v>18000</v>
      </c>
      <c r="F30" s="16">
        <f t="shared" si="0"/>
        <v>177920057.49999997</v>
      </c>
    </row>
    <row r="31" spans="1:61" s="36" customFormat="1" ht="36" customHeight="1" x14ac:dyDescent="0.2">
      <c r="A31" s="32">
        <v>45049</v>
      </c>
      <c r="B31" s="33" t="s">
        <v>39</v>
      </c>
      <c r="C31" s="34" t="s">
        <v>40</v>
      </c>
      <c r="D31" s="42"/>
      <c r="E31" s="35">
        <v>59209.52</v>
      </c>
      <c r="F31" s="16">
        <f t="shared" si="0"/>
        <v>177860847.97999996</v>
      </c>
    </row>
    <row r="32" spans="1:61" s="36" customFormat="1" ht="42.75" customHeight="1" x14ac:dyDescent="0.2">
      <c r="A32" s="32">
        <v>45049</v>
      </c>
      <c r="B32" s="33" t="s">
        <v>41</v>
      </c>
      <c r="C32" s="34" t="s">
        <v>42</v>
      </c>
      <c r="D32" s="42"/>
      <c r="E32" s="35">
        <v>178312.8</v>
      </c>
      <c r="F32" s="16">
        <f t="shared" si="0"/>
        <v>177682535.17999995</v>
      </c>
    </row>
    <row r="33" spans="1:6" s="36" customFormat="1" ht="36" customHeight="1" x14ac:dyDescent="0.2">
      <c r="A33" s="32">
        <v>45049</v>
      </c>
      <c r="B33" s="33" t="s">
        <v>43</v>
      </c>
      <c r="C33" s="34" t="s">
        <v>44</v>
      </c>
      <c r="D33" s="42"/>
      <c r="E33" s="35">
        <v>29500</v>
      </c>
      <c r="F33" s="16">
        <f t="shared" si="0"/>
        <v>177653035.17999995</v>
      </c>
    </row>
    <row r="34" spans="1:6" s="36" customFormat="1" ht="37.5" customHeight="1" x14ac:dyDescent="0.2">
      <c r="A34" s="32">
        <v>45049</v>
      </c>
      <c r="B34" s="33" t="s">
        <v>45</v>
      </c>
      <c r="C34" s="34" t="s">
        <v>46</v>
      </c>
      <c r="D34" s="43"/>
      <c r="E34" s="35">
        <v>6000</v>
      </c>
      <c r="F34" s="16">
        <f t="shared" si="0"/>
        <v>177647035.17999995</v>
      </c>
    </row>
    <row r="35" spans="1:6" s="36" customFormat="1" ht="41.25" customHeight="1" x14ac:dyDescent="0.2">
      <c r="A35" s="32">
        <v>45050</v>
      </c>
      <c r="B35" s="33" t="s">
        <v>47</v>
      </c>
      <c r="C35" s="34" t="s">
        <v>48</v>
      </c>
      <c r="D35" s="43"/>
      <c r="E35" s="35">
        <v>8982.6</v>
      </c>
      <c r="F35" s="16">
        <f t="shared" si="0"/>
        <v>177638052.57999995</v>
      </c>
    </row>
    <row r="36" spans="1:6" s="36" customFormat="1" ht="29.25" customHeight="1" x14ac:dyDescent="0.2">
      <c r="A36" s="32">
        <v>45050</v>
      </c>
      <c r="B36" s="33" t="s">
        <v>49</v>
      </c>
      <c r="C36" s="34" t="s">
        <v>50</v>
      </c>
      <c r="D36" s="44"/>
      <c r="E36" s="35">
        <v>119393.91</v>
      </c>
      <c r="F36" s="16">
        <f t="shared" si="0"/>
        <v>177518658.66999996</v>
      </c>
    </row>
    <row r="37" spans="1:6" s="36" customFormat="1" ht="36" customHeight="1" x14ac:dyDescent="0.2">
      <c r="A37" s="32">
        <v>45051</v>
      </c>
      <c r="B37" s="33" t="s">
        <v>51</v>
      </c>
      <c r="C37" s="34" t="s">
        <v>52</v>
      </c>
      <c r="D37" s="44"/>
      <c r="E37" s="35">
        <v>537078.93000000005</v>
      </c>
      <c r="F37" s="16">
        <f t="shared" si="0"/>
        <v>176981579.73999995</v>
      </c>
    </row>
    <row r="38" spans="1:6" s="36" customFormat="1" ht="39" customHeight="1" x14ac:dyDescent="0.2">
      <c r="A38" s="32">
        <v>45051</v>
      </c>
      <c r="B38" s="33" t="s">
        <v>53</v>
      </c>
      <c r="C38" s="34" t="s">
        <v>54</v>
      </c>
      <c r="D38" s="44"/>
      <c r="E38" s="35">
        <v>9900</v>
      </c>
      <c r="F38" s="16">
        <f t="shared" si="0"/>
        <v>176971679.73999995</v>
      </c>
    </row>
    <row r="39" spans="1:6" s="36" customFormat="1" ht="18.75" customHeight="1" x14ac:dyDescent="0.2">
      <c r="A39" s="32">
        <v>45051</v>
      </c>
      <c r="B39" s="33" t="s">
        <v>55</v>
      </c>
      <c r="C39" s="34" t="s">
        <v>24</v>
      </c>
      <c r="D39" s="44"/>
      <c r="E39" s="35">
        <v>0</v>
      </c>
      <c r="F39" s="16">
        <f t="shared" si="0"/>
        <v>176971679.73999995</v>
      </c>
    </row>
    <row r="40" spans="1:6" s="36" customFormat="1" ht="34.5" customHeight="1" x14ac:dyDescent="0.2">
      <c r="A40" s="32">
        <v>45051</v>
      </c>
      <c r="B40" s="33" t="s">
        <v>56</v>
      </c>
      <c r="C40" s="34" t="s">
        <v>57</v>
      </c>
      <c r="D40" s="44"/>
      <c r="E40" s="35">
        <v>2949.5</v>
      </c>
      <c r="F40" s="16">
        <f t="shared" si="0"/>
        <v>176968730.23999995</v>
      </c>
    </row>
    <row r="41" spans="1:6" s="36" customFormat="1" ht="39.75" customHeight="1" x14ac:dyDescent="0.2">
      <c r="A41" s="45">
        <v>45054</v>
      </c>
      <c r="B41" s="33" t="s">
        <v>58</v>
      </c>
      <c r="C41" s="34" t="s">
        <v>59</v>
      </c>
      <c r="D41" s="44"/>
      <c r="E41" s="35">
        <v>16000</v>
      </c>
      <c r="F41" s="16">
        <f t="shared" si="0"/>
        <v>176952730.23999995</v>
      </c>
    </row>
    <row r="42" spans="1:6" s="36" customFormat="1" ht="33" customHeight="1" x14ac:dyDescent="0.2">
      <c r="A42" s="45">
        <v>45054</v>
      </c>
      <c r="B42" s="33" t="s">
        <v>60</v>
      </c>
      <c r="C42" s="34" t="s">
        <v>61</v>
      </c>
      <c r="D42" s="44"/>
      <c r="E42" s="35">
        <v>20700</v>
      </c>
      <c r="F42" s="16">
        <f t="shared" si="0"/>
        <v>176932030.23999995</v>
      </c>
    </row>
    <row r="43" spans="1:6" s="36" customFormat="1" ht="34.5" customHeight="1" x14ac:dyDescent="0.2">
      <c r="A43" s="45">
        <v>45054</v>
      </c>
      <c r="B43" s="33" t="s">
        <v>62</v>
      </c>
      <c r="C43" s="34" t="s">
        <v>63</v>
      </c>
      <c r="D43" s="44"/>
      <c r="E43" s="35">
        <v>299929.38</v>
      </c>
      <c r="F43" s="16">
        <f t="shared" si="0"/>
        <v>176632100.85999995</v>
      </c>
    </row>
    <row r="44" spans="1:6" s="36" customFormat="1" ht="43.5" customHeight="1" x14ac:dyDescent="0.2">
      <c r="A44" s="45">
        <v>45054</v>
      </c>
      <c r="B44" s="33" t="s">
        <v>64</v>
      </c>
      <c r="C44" s="34" t="s">
        <v>65</v>
      </c>
      <c r="D44" s="44"/>
      <c r="E44" s="35">
        <v>84150</v>
      </c>
      <c r="F44" s="16">
        <f t="shared" si="0"/>
        <v>176547950.85999995</v>
      </c>
    </row>
    <row r="45" spans="1:6" s="36" customFormat="1" ht="42" customHeight="1" x14ac:dyDescent="0.2">
      <c r="A45" s="45">
        <v>45054</v>
      </c>
      <c r="B45" s="33" t="s">
        <v>66</v>
      </c>
      <c r="C45" s="34" t="s">
        <v>67</v>
      </c>
      <c r="D45" s="44"/>
      <c r="E45" s="35">
        <v>15300</v>
      </c>
      <c r="F45" s="16">
        <f t="shared" si="0"/>
        <v>176532650.85999995</v>
      </c>
    </row>
    <row r="46" spans="1:6" s="36" customFormat="1" ht="36" customHeight="1" x14ac:dyDescent="0.2">
      <c r="A46" s="45">
        <v>45054</v>
      </c>
      <c r="B46" s="33" t="s">
        <v>68</v>
      </c>
      <c r="C46" s="34" t="s">
        <v>69</v>
      </c>
      <c r="D46" s="46"/>
      <c r="E46" s="35">
        <v>70400</v>
      </c>
      <c r="F46" s="16">
        <f t="shared" si="0"/>
        <v>176462250.85999995</v>
      </c>
    </row>
    <row r="47" spans="1:6" s="36" customFormat="1" ht="39" customHeight="1" x14ac:dyDescent="0.2">
      <c r="A47" s="45">
        <v>45054</v>
      </c>
      <c r="B47" s="33" t="s">
        <v>70</v>
      </c>
      <c r="C47" s="34" t="s">
        <v>71</v>
      </c>
      <c r="D47" s="46"/>
      <c r="E47" s="35">
        <v>81400</v>
      </c>
      <c r="F47" s="16">
        <f t="shared" si="0"/>
        <v>176380850.85999995</v>
      </c>
    </row>
    <row r="48" spans="1:6" s="36" customFormat="1" ht="38.25" customHeight="1" x14ac:dyDescent="0.2">
      <c r="A48" s="45">
        <v>45054</v>
      </c>
      <c r="B48" s="33" t="s">
        <v>72</v>
      </c>
      <c r="C48" s="34" t="s">
        <v>71</v>
      </c>
      <c r="D48" s="46"/>
      <c r="E48" s="35">
        <v>81400</v>
      </c>
      <c r="F48" s="16">
        <f t="shared" si="0"/>
        <v>176299450.85999995</v>
      </c>
    </row>
    <row r="49" spans="1:6" s="36" customFormat="1" ht="35.25" customHeight="1" x14ac:dyDescent="0.2">
      <c r="A49" s="45">
        <v>45054</v>
      </c>
      <c r="B49" s="33" t="s">
        <v>73</v>
      </c>
      <c r="C49" s="34" t="s">
        <v>71</v>
      </c>
      <c r="D49" s="46"/>
      <c r="E49" s="35">
        <v>66800</v>
      </c>
      <c r="F49" s="16">
        <f t="shared" si="0"/>
        <v>176232650.85999995</v>
      </c>
    </row>
    <row r="50" spans="1:6" s="36" customFormat="1" ht="48.75" customHeight="1" x14ac:dyDescent="0.2">
      <c r="A50" s="45">
        <v>45055</v>
      </c>
      <c r="B50" s="33" t="s">
        <v>74</v>
      </c>
      <c r="C50" s="34" t="s">
        <v>75</v>
      </c>
      <c r="D50" s="46"/>
      <c r="E50" s="35">
        <v>14040</v>
      </c>
      <c r="F50" s="16">
        <f t="shared" si="0"/>
        <v>176218610.85999995</v>
      </c>
    </row>
    <row r="51" spans="1:6" s="36" customFormat="1" ht="41.25" customHeight="1" x14ac:dyDescent="0.2">
      <c r="A51" s="45">
        <v>45056</v>
      </c>
      <c r="B51" s="33" t="s">
        <v>76</v>
      </c>
      <c r="C51" s="34" t="s">
        <v>77</v>
      </c>
      <c r="D51" s="46"/>
      <c r="E51" s="35">
        <v>14040</v>
      </c>
      <c r="F51" s="16">
        <f t="shared" si="0"/>
        <v>176204570.85999995</v>
      </c>
    </row>
    <row r="52" spans="1:6" s="36" customFormat="1" ht="21" customHeight="1" x14ac:dyDescent="0.2">
      <c r="A52" s="45">
        <v>45056</v>
      </c>
      <c r="B52" s="33">
        <v>63945</v>
      </c>
      <c r="C52" s="34" t="s">
        <v>24</v>
      </c>
      <c r="D52" s="46"/>
      <c r="E52" s="35">
        <v>0</v>
      </c>
      <c r="F52" s="16">
        <f t="shared" si="0"/>
        <v>176204570.85999995</v>
      </c>
    </row>
    <row r="53" spans="1:6" s="36" customFormat="1" ht="54.75" customHeight="1" x14ac:dyDescent="0.2">
      <c r="A53" s="45">
        <v>45056</v>
      </c>
      <c r="B53" s="33" t="s">
        <v>78</v>
      </c>
      <c r="C53" s="34" t="s">
        <v>79</v>
      </c>
      <c r="D53" s="46"/>
      <c r="E53" s="35">
        <v>50652</v>
      </c>
      <c r="F53" s="16">
        <f t="shared" si="0"/>
        <v>176153918.85999995</v>
      </c>
    </row>
    <row r="54" spans="1:6" s="36" customFormat="1" ht="28.5" customHeight="1" x14ac:dyDescent="0.2">
      <c r="A54" s="45">
        <v>45056</v>
      </c>
      <c r="B54" s="33" t="s">
        <v>80</v>
      </c>
      <c r="C54" s="34" t="s">
        <v>81</v>
      </c>
      <c r="D54" s="46"/>
      <c r="E54" s="35">
        <v>15930</v>
      </c>
      <c r="F54" s="16">
        <f t="shared" si="0"/>
        <v>176137988.85999995</v>
      </c>
    </row>
    <row r="55" spans="1:6" s="36" customFormat="1" ht="43.5" customHeight="1" x14ac:dyDescent="0.2">
      <c r="A55" s="45">
        <v>45056</v>
      </c>
      <c r="B55" s="33" t="s">
        <v>82</v>
      </c>
      <c r="C55" s="34" t="s">
        <v>83</v>
      </c>
      <c r="D55" s="46"/>
      <c r="E55" s="35">
        <v>171360</v>
      </c>
      <c r="F55" s="16">
        <f t="shared" si="0"/>
        <v>175966628.85999995</v>
      </c>
    </row>
    <row r="56" spans="1:6" s="36" customFormat="1" ht="66" customHeight="1" x14ac:dyDescent="0.2">
      <c r="A56" s="45">
        <v>45056</v>
      </c>
      <c r="B56" s="33" t="s">
        <v>84</v>
      </c>
      <c r="C56" s="34" t="s">
        <v>85</v>
      </c>
      <c r="D56" s="46"/>
      <c r="E56" s="35">
        <v>171150</v>
      </c>
      <c r="F56" s="16">
        <f t="shared" si="0"/>
        <v>175795478.85999995</v>
      </c>
    </row>
    <row r="57" spans="1:6" s="36" customFormat="1" ht="39" customHeight="1" x14ac:dyDescent="0.2">
      <c r="A57" s="45">
        <v>45057</v>
      </c>
      <c r="B57" s="33" t="s">
        <v>86</v>
      </c>
      <c r="C57" s="34" t="s">
        <v>87</v>
      </c>
      <c r="D57" s="46"/>
      <c r="E57" s="35">
        <v>3000</v>
      </c>
      <c r="F57" s="16">
        <f t="shared" si="0"/>
        <v>175792478.85999995</v>
      </c>
    </row>
    <row r="58" spans="1:6" s="36" customFormat="1" ht="40.5" customHeight="1" x14ac:dyDescent="0.2">
      <c r="A58" s="45">
        <v>45057</v>
      </c>
      <c r="B58" s="33" t="s">
        <v>88</v>
      </c>
      <c r="C58" s="34" t="s">
        <v>89</v>
      </c>
      <c r="D58" s="46"/>
      <c r="E58" s="35">
        <v>4500</v>
      </c>
      <c r="F58" s="16">
        <f t="shared" si="0"/>
        <v>175787978.85999995</v>
      </c>
    </row>
    <row r="59" spans="1:6" s="36" customFormat="1" ht="31.5" customHeight="1" x14ac:dyDescent="0.2">
      <c r="A59" s="45">
        <v>45057</v>
      </c>
      <c r="B59" s="33" t="s">
        <v>90</v>
      </c>
      <c r="C59" s="34" t="s">
        <v>91</v>
      </c>
      <c r="D59" s="46"/>
      <c r="E59" s="35">
        <v>9000</v>
      </c>
      <c r="F59" s="16">
        <f t="shared" si="0"/>
        <v>175778978.85999995</v>
      </c>
    </row>
    <row r="60" spans="1:6" s="36" customFormat="1" ht="51.75" customHeight="1" x14ac:dyDescent="0.2">
      <c r="A60" s="45">
        <v>45057</v>
      </c>
      <c r="B60" s="33" t="s">
        <v>92</v>
      </c>
      <c r="C60" s="34" t="s">
        <v>93</v>
      </c>
      <c r="D60" s="46"/>
      <c r="E60" s="35">
        <v>4050</v>
      </c>
      <c r="F60" s="16">
        <f t="shared" si="0"/>
        <v>175774928.85999995</v>
      </c>
    </row>
    <row r="61" spans="1:6" s="36" customFormat="1" ht="41.25" customHeight="1" x14ac:dyDescent="0.2">
      <c r="A61" s="45">
        <v>45057</v>
      </c>
      <c r="B61" s="33" t="s">
        <v>94</v>
      </c>
      <c r="C61" s="34" t="s">
        <v>95</v>
      </c>
      <c r="D61" s="46"/>
      <c r="E61" s="35">
        <v>8910</v>
      </c>
      <c r="F61" s="16">
        <f t="shared" si="0"/>
        <v>175766018.85999995</v>
      </c>
    </row>
    <row r="62" spans="1:6" s="36" customFormat="1" ht="29.25" customHeight="1" x14ac:dyDescent="0.2">
      <c r="A62" s="45">
        <v>45057</v>
      </c>
      <c r="B62" s="33">
        <v>63953</v>
      </c>
      <c r="C62" s="34" t="s">
        <v>24</v>
      </c>
      <c r="D62" s="46"/>
      <c r="E62" s="35">
        <v>0</v>
      </c>
      <c r="F62" s="16">
        <f t="shared" si="0"/>
        <v>175766018.85999995</v>
      </c>
    </row>
    <row r="63" spans="1:6" s="36" customFormat="1" ht="49.5" customHeight="1" x14ac:dyDescent="0.2">
      <c r="A63" s="45">
        <v>45057</v>
      </c>
      <c r="B63" s="33" t="s">
        <v>96</v>
      </c>
      <c r="C63" s="34" t="s">
        <v>97</v>
      </c>
      <c r="D63" s="46"/>
      <c r="E63" s="35">
        <v>15840</v>
      </c>
      <c r="F63" s="16">
        <f t="shared" si="0"/>
        <v>175750178.85999995</v>
      </c>
    </row>
    <row r="64" spans="1:6" s="36" customFormat="1" ht="39.75" customHeight="1" x14ac:dyDescent="0.2">
      <c r="A64" s="45">
        <v>45057</v>
      </c>
      <c r="B64" s="33" t="s">
        <v>98</v>
      </c>
      <c r="C64" s="34" t="s">
        <v>99</v>
      </c>
      <c r="D64" s="46"/>
      <c r="E64" s="35">
        <v>14850</v>
      </c>
      <c r="F64" s="16">
        <f t="shared" si="0"/>
        <v>175735328.85999995</v>
      </c>
    </row>
    <row r="65" spans="1:11" s="36" customFormat="1" ht="40.5" customHeight="1" x14ac:dyDescent="0.2">
      <c r="A65" s="45">
        <v>45057</v>
      </c>
      <c r="B65" s="33" t="s">
        <v>100</v>
      </c>
      <c r="C65" s="34" t="s">
        <v>101</v>
      </c>
      <c r="D65" s="46"/>
      <c r="E65" s="35">
        <v>18000</v>
      </c>
      <c r="F65" s="16">
        <f t="shared" si="0"/>
        <v>175717328.85999995</v>
      </c>
    </row>
    <row r="66" spans="1:11" s="36" customFormat="1" ht="42" customHeight="1" x14ac:dyDescent="0.2">
      <c r="A66" s="45">
        <v>45057</v>
      </c>
      <c r="B66" s="33" t="s">
        <v>102</v>
      </c>
      <c r="C66" s="34" t="s">
        <v>103</v>
      </c>
      <c r="D66" s="46"/>
      <c r="E66" s="35">
        <v>10080</v>
      </c>
      <c r="F66" s="16">
        <f t="shared" si="0"/>
        <v>175707248.85999995</v>
      </c>
    </row>
    <row r="67" spans="1:11" s="36" customFormat="1" ht="32.25" customHeight="1" x14ac:dyDescent="0.2">
      <c r="A67" s="45">
        <v>45057</v>
      </c>
      <c r="B67" s="33" t="s">
        <v>104</v>
      </c>
      <c r="C67" s="34" t="s">
        <v>105</v>
      </c>
      <c r="D67" s="47"/>
      <c r="E67" s="35">
        <v>6750</v>
      </c>
      <c r="F67" s="16">
        <f t="shared" si="0"/>
        <v>175700498.85999995</v>
      </c>
    </row>
    <row r="68" spans="1:11" s="36" customFormat="1" ht="39" customHeight="1" x14ac:dyDescent="0.2">
      <c r="A68" s="45">
        <v>45057</v>
      </c>
      <c r="B68" s="33" t="s">
        <v>106</v>
      </c>
      <c r="C68" s="34" t="s">
        <v>107</v>
      </c>
      <c r="D68" s="47"/>
      <c r="E68" s="35">
        <v>20070</v>
      </c>
      <c r="F68" s="16">
        <f t="shared" si="0"/>
        <v>175680428.85999995</v>
      </c>
    </row>
    <row r="69" spans="1:11" s="36" customFormat="1" ht="40.5" customHeight="1" x14ac:dyDescent="0.2">
      <c r="A69" s="45">
        <v>45058</v>
      </c>
      <c r="B69" s="33" t="s">
        <v>108</v>
      </c>
      <c r="C69" s="34" t="s">
        <v>109</v>
      </c>
      <c r="D69" s="47"/>
      <c r="E69" s="35">
        <v>3600</v>
      </c>
      <c r="F69" s="16">
        <f t="shared" si="0"/>
        <v>175676828.85999995</v>
      </c>
    </row>
    <row r="70" spans="1:11" s="36" customFormat="1" ht="40.5" customHeight="1" x14ac:dyDescent="0.2">
      <c r="A70" s="45">
        <v>45058</v>
      </c>
      <c r="B70" s="33">
        <v>63957</v>
      </c>
      <c r="C70" s="34" t="s">
        <v>24</v>
      </c>
      <c r="D70" s="47"/>
      <c r="E70" s="35">
        <v>0</v>
      </c>
      <c r="F70" s="16">
        <f t="shared" si="0"/>
        <v>175676828.85999995</v>
      </c>
    </row>
    <row r="71" spans="1:11" s="36" customFormat="1" ht="42" customHeight="1" x14ac:dyDescent="0.2">
      <c r="A71" s="45">
        <v>45058</v>
      </c>
      <c r="B71" s="33" t="s">
        <v>110</v>
      </c>
      <c r="C71" s="34" t="s">
        <v>111</v>
      </c>
      <c r="D71" s="47"/>
      <c r="E71" s="35">
        <v>140400</v>
      </c>
      <c r="F71" s="16">
        <f t="shared" si="0"/>
        <v>175536428.85999995</v>
      </c>
      <c r="K71" s="36" t="s">
        <v>112</v>
      </c>
    </row>
    <row r="72" spans="1:11" s="36" customFormat="1" ht="42" customHeight="1" x14ac:dyDescent="0.2">
      <c r="A72" s="45">
        <v>45058</v>
      </c>
      <c r="B72" s="33" t="s">
        <v>113</v>
      </c>
      <c r="C72" s="34" t="s">
        <v>114</v>
      </c>
      <c r="D72" s="47"/>
      <c r="E72" s="35">
        <v>21520</v>
      </c>
      <c r="F72" s="16">
        <f t="shared" si="0"/>
        <v>175514908.85999995</v>
      </c>
    </row>
    <row r="73" spans="1:11" s="36" customFormat="1" ht="34.5" customHeight="1" x14ac:dyDescent="0.2">
      <c r="A73" s="45">
        <v>45058</v>
      </c>
      <c r="B73" s="33" t="s">
        <v>115</v>
      </c>
      <c r="C73" s="34" t="s">
        <v>116</v>
      </c>
      <c r="D73" s="47"/>
      <c r="E73" s="35">
        <v>269057.45</v>
      </c>
      <c r="F73" s="16">
        <f t="shared" si="0"/>
        <v>175245851.40999997</v>
      </c>
    </row>
    <row r="74" spans="1:11" s="36" customFormat="1" ht="32.25" customHeight="1" x14ac:dyDescent="0.2">
      <c r="A74" s="45">
        <v>45058</v>
      </c>
      <c r="B74" s="33" t="s">
        <v>117</v>
      </c>
      <c r="C74" s="34" t="s">
        <v>118</v>
      </c>
      <c r="D74" s="47"/>
      <c r="E74" s="35">
        <v>173723.04</v>
      </c>
      <c r="F74" s="16">
        <f t="shared" si="0"/>
        <v>175072128.36999997</v>
      </c>
    </row>
    <row r="75" spans="1:11" s="36" customFormat="1" ht="33" customHeight="1" x14ac:dyDescent="0.2">
      <c r="A75" s="45">
        <v>45061</v>
      </c>
      <c r="B75" s="33" t="s">
        <v>119</v>
      </c>
      <c r="C75" s="34" t="s">
        <v>120</v>
      </c>
      <c r="D75" s="47"/>
      <c r="E75" s="35">
        <v>15015.13</v>
      </c>
      <c r="F75" s="16">
        <f t="shared" si="0"/>
        <v>175057113.23999998</v>
      </c>
    </row>
    <row r="76" spans="1:11" s="36" customFormat="1" ht="43.5" customHeight="1" x14ac:dyDescent="0.2">
      <c r="A76" s="45">
        <v>45061</v>
      </c>
      <c r="B76" s="33" t="s">
        <v>121</v>
      </c>
      <c r="C76" s="34" t="s">
        <v>122</v>
      </c>
      <c r="D76" s="47"/>
      <c r="E76" s="35">
        <v>21600</v>
      </c>
      <c r="F76" s="16">
        <f t="shared" si="0"/>
        <v>175035513.23999998</v>
      </c>
    </row>
    <row r="77" spans="1:11" s="36" customFormat="1" ht="39" customHeight="1" x14ac:dyDescent="0.2">
      <c r="A77" s="45">
        <v>45061</v>
      </c>
      <c r="B77" s="33" t="s">
        <v>123</v>
      </c>
      <c r="C77" s="34" t="s">
        <v>124</v>
      </c>
      <c r="D77" s="47"/>
      <c r="E77" s="35">
        <v>299204.65999999997</v>
      </c>
      <c r="F77" s="16">
        <f t="shared" si="0"/>
        <v>174736308.57999998</v>
      </c>
    </row>
    <row r="78" spans="1:11" s="36" customFormat="1" ht="41.25" customHeight="1" x14ac:dyDescent="0.2">
      <c r="A78" s="45">
        <v>45061</v>
      </c>
      <c r="B78" s="33" t="s">
        <v>125</v>
      </c>
      <c r="C78" s="34" t="s">
        <v>126</v>
      </c>
      <c r="D78" s="47"/>
      <c r="E78" s="35">
        <v>16200</v>
      </c>
      <c r="F78" s="16">
        <f t="shared" si="0"/>
        <v>174720108.57999998</v>
      </c>
    </row>
    <row r="79" spans="1:11" s="36" customFormat="1" ht="33.75" customHeight="1" x14ac:dyDescent="0.2">
      <c r="A79" s="45">
        <v>45062</v>
      </c>
      <c r="B79" s="33" t="s">
        <v>127</v>
      </c>
      <c r="C79" s="34" t="s">
        <v>128</v>
      </c>
      <c r="D79" s="47"/>
      <c r="E79" s="35">
        <v>11771</v>
      </c>
      <c r="F79" s="16">
        <f t="shared" si="0"/>
        <v>174708337.57999998</v>
      </c>
    </row>
    <row r="80" spans="1:11" s="36" customFormat="1" ht="39.75" customHeight="1" x14ac:dyDescent="0.2">
      <c r="A80" s="45">
        <v>45062</v>
      </c>
      <c r="B80" s="33" t="s">
        <v>129</v>
      </c>
      <c r="C80" s="34" t="s">
        <v>130</v>
      </c>
      <c r="D80" s="47"/>
      <c r="E80" s="35">
        <v>3510</v>
      </c>
      <c r="F80" s="16">
        <f t="shared" si="0"/>
        <v>174704827.57999998</v>
      </c>
    </row>
    <row r="81" spans="1:6" s="36" customFormat="1" ht="43.5" customHeight="1" x14ac:dyDescent="0.2">
      <c r="A81" s="45">
        <v>45062</v>
      </c>
      <c r="B81" s="33" t="s">
        <v>131</v>
      </c>
      <c r="C81" s="34" t="s">
        <v>132</v>
      </c>
      <c r="D81" s="47"/>
      <c r="E81" s="35">
        <v>53100</v>
      </c>
      <c r="F81" s="16">
        <f t="shared" si="0"/>
        <v>174651727.57999998</v>
      </c>
    </row>
    <row r="82" spans="1:6" s="36" customFormat="1" ht="53.25" customHeight="1" x14ac:dyDescent="0.2">
      <c r="A82" s="45">
        <v>45062</v>
      </c>
      <c r="B82" s="33" t="s">
        <v>133</v>
      </c>
      <c r="C82" s="34" t="s">
        <v>134</v>
      </c>
      <c r="D82" s="47"/>
      <c r="E82" s="35">
        <v>40500</v>
      </c>
      <c r="F82" s="16">
        <f t="shared" si="0"/>
        <v>174611227.57999998</v>
      </c>
    </row>
    <row r="83" spans="1:6" s="36" customFormat="1" ht="30.75" customHeight="1" x14ac:dyDescent="0.2">
      <c r="A83" s="45">
        <v>45062</v>
      </c>
      <c r="B83" s="33" t="s">
        <v>135</v>
      </c>
      <c r="C83" s="34" t="s">
        <v>136</v>
      </c>
      <c r="D83" s="48"/>
      <c r="E83" s="35">
        <v>178019.9</v>
      </c>
      <c r="F83" s="16">
        <f t="shared" si="0"/>
        <v>174433207.67999998</v>
      </c>
    </row>
    <row r="84" spans="1:6" s="36" customFormat="1" ht="31.5" customHeight="1" x14ac:dyDescent="0.2">
      <c r="A84" s="45">
        <v>45062</v>
      </c>
      <c r="B84" s="33" t="s">
        <v>137</v>
      </c>
      <c r="C84" s="34" t="s">
        <v>138</v>
      </c>
      <c r="D84" s="48"/>
      <c r="E84" s="35">
        <v>298386.11</v>
      </c>
      <c r="F84" s="16">
        <f t="shared" si="0"/>
        <v>174134821.56999996</v>
      </c>
    </row>
    <row r="85" spans="1:6" s="36" customFormat="1" ht="40.5" customHeight="1" x14ac:dyDescent="0.2">
      <c r="A85" s="45">
        <v>45062</v>
      </c>
      <c r="B85" s="33" t="s">
        <v>139</v>
      </c>
      <c r="C85" s="34" t="s">
        <v>140</v>
      </c>
      <c r="D85" s="48"/>
      <c r="E85" s="35">
        <v>14400</v>
      </c>
      <c r="F85" s="16">
        <f t="shared" si="0"/>
        <v>174120421.56999996</v>
      </c>
    </row>
    <row r="86" spans="1:6" s="36" customFormat="1" ht="35.25" customHeight="1" x14ac:dyDescent="0.2">
      <c r="A86" s="45">
        <v>45063</v>
      </c>
      <c r="B86" s="33" t="s">
        <v>141</v>
      </c>
      <c r="C86" s="34" t="s">
        <v>142</v>
      </c>
      <c r="D86" s="48"/>
      <c r="E86" s="35">
        <v>131404.38</v>
      </c>
      <c r="F86" s="16">
        <f t="shared" si="0"/>
        <v>173989017.18999997</v>
      </c>
    </row>
    <row r="87" spans="1:6" s="36" customFormat="1" ht="33.75" customHeight="1" x14ac:dyDescent="0.2">
      <c r="A87" s="45">
        <v>45064</v>
      </c>
      <c r="B87" s="49" t="s">
        <v>143</v>
      </c>
      <c r="C87" s="34" t="s">
        <v>144</v>
      </c>
      <c r="D87" s="42"/>
      <c r="E87" s="35">
        <v>2973</v>
      </c>
      <c r="F87" s="16">
        <f t="shared" si="0"/>
        <v>173986044.18999997</v>
      </c>
    </row>
    <row r="88" spans="1:6" s="36" customFormat="1" ht="42.75" customHeight="1" x14ac:dyDescent="0.2">
      <c r="A88" s="45">
        <v>45064</v>
      </c>
      <c r="B88" s="49" t="s">
        <v>145</v>
      </c>
      <c r="C88" s="34" t="s">
        <v>146</v>
      </c>
      <c r="D88" s="42"/>
      <c r="E88" s="35">
        <v>18000</v>
      </c>
      <c r="F88" s="16">
        <f t="shared" si="0"/>
        <v>173968044.18999997</v>
      </c>
    </row>
    <row r="89" spans="1:6" s="36" customFormat="1" ht="63.75" customHeight="1" x14ac:dyDescent="0.2">
      <c r="A89" s="45">
        <v>45064</v>
      </c>
      <c r="B89" s="33" t="s">
        <v>147</v>
      </c>
      <c r="C89" s="34" t="s">
        <v>148</v>
      </c>
      <c r="D89" s="42"/>
      <c r="E89" s="35">
        <v>143100</v>
      </c>
      <c r="F89" s="16">
        <f t="shared" ref="F89:F109" si="1">F88-E89</f>
        <v>173824944.18999997</v>
      </c>
    </row>
    <row r="90" spans="1:6" s="36" customFormat="1" ht="47.25" customHeight="1" x14ac:dyDescent="0.2">
      <c r="A90" s="45">
        <v>45064</v>
      </c>
      <c r="B90" s="33" t="s">
        <v>149</v>
      </c>
      <c r="C90" s="34" t="s">
        <v>150</v>
      </c>
      <c r="D90" s="42"/>
      <c r="E90" s="35">
        <v>701281.76</v>
      </c>
      <c r="F90" s="16">
        <f t="shared" si="1"/>
        <v>173123662.42999998</v>
      </c>
    </row>
    <row r="91" spans="1:6" s="36" customFormat="1" ht="30" customHeight="1" x14ac:dyDescent="0.2">
      <c r="A91" s="45">
        <v>45064</v>
      </c>
      <c r="B91" s="33" t="s">
        <v>151</v>
      </c>
      <c r="C91" s="34" t="s">
        <v>152</v>
      </c>
      <c r="D91" s="42"/>
      <c r="E91" s="35">
        <v>539413.63</v>
      </c>
      <c r="F91" s="16">
        <f t="shared" si="1"/>
        <v>172584248.79999998</v>
      </c>
    </row>
    <row r="92" spans="1:6" s="36" customFormat="1" ht="31.5" customHeight="1" x14ac:dyDescent="0.2">
      <c r="A92" s="45">
        <v>45064</v>
      </c>
      <c r="B92" s="33" t="s">
        <v>153</v>
      </c>
      <c r="C92" s="34" t="s">
        <v>154</v>
      </c>
      <c r="D92" s="42"/>
      <c r="E92" s="35">
        <v>140000</v>
      </c>
      <c r="F92" s="16">
        <f t="shared" si="1"/>
        <v>172444248.79999998</v>
      </c>
    </row>
    <row r="93" spans="1:6" s="36" customFormat="1" ht="45" customHeight="1" x14ac:dyDescent="0.2">
      <c r="A93" s="45">
        <v>45064</v>
      </c>
      <c r="B93" s="33" t="s">
        <v>155</v>
      </c>
      <c r="C93" s="34" t="s">
        <v>156</v>
      </c>
      <c r="D93" s="42"/>
      <c r="E93" s="35">
        <v>838724.69</v>
      </c>
      <c r="F93" s="16">
        <f t="shared" si="1"/>
        <v>171605524.10999998</v>
      </c>
    </row>
    <row r="94" spans="1:6" s="55" customFormat="1" ht="33" customHeight="1" x14ac:dyDescent="0.2">
      <c r="A94" s="50">
        <v>45065</v>
      </c>
      <c r="B94" s="51" t="s">
        <v>157</v>
      </c>
      <c r="C94" s="52" t="s">
        <v>158</v>
      </c>
      <c r="D94" s="53"/>
      <c r="E94" s="54">
        <v>179426.04</v>
      </c>
      <c r="F94" s="16">
        <f t="shared" si="1"/>
        <v>171426098.06999999</v>
      </c>
    </row>
    <row r="95" spans="1:6" s="55" customFormat="1" ht="30" customHeight="1" x14ac:dyDescent="0.2">
      <c r="A95" s="45">
        <v>45068</v>
      </c>
      <c r="B95" s="33" t="s">
        <v>159</v>
      </c>
      <c r="C95" s="34" t="s">
        <v>160</v>
      </c>
      <c r="D95" s="48"/>
      <c r="E95" s="35">
        <v>100591.44</v>
      </c>
      <c r="F95" s="16">
        <f t="shared" si="1"/>
        <v>171325506.63</v>
      </c>
    </row>
    <row r="96" spans="1:6" s="55" customFormat="1" ht="30.75" customHeight="1" x14ac:dyDescent="0.2">
      <c r="A96" s="45">
        <v>45068</v>
      </c>
      <c r="B96" s="33" t="s">
        <v>161</v>
      </c>
      <c r="C96" s="34" t="s">
        <v>162</v>
      </c>
      <c r="D96" s="48"/>
      <c r="E96" s="35">
        <v>11791</v>
      </c>
      <c r="F96" s="16">
        <f t="shared" si="1"/>
        <v>171313715.63</v>
      </c>
    </row>
    <row r="97" spans="1:6" s="55" customFormat="1" ht="31.5" customHeight="1" x14ac:dyDescent="0.2">
      <c r="A97" s="45">
        <v>45069</v>
      </c>
      <c r="B97" s="33" t="s">
        <v>163</v>
      </c>
      <c r="C97" s="34" t="s">
        <v>164</v>
      </c>
      <c r="D97" s="42"/>
      <c r="E97" s="35">
        <v>10722.66</v>
      </c>
      <c r="F97" s="16">
        <f t="shared" si="1"/>
        <v>171302992.97</v>
      </c>
    </row>
    <row r="98" spans="1:6" s="55" customFormat="1" ht="43.5" customHeight="1" x14ac:dyDescent="0.2">
      <c r="A98" s="45">
        <v>45069</v>
      </c>
      <c r="B98" s="33" t="s">
        <v>165</v>
      </c>
      <c r="C98" s="34" t="s">
        <v>166</v>
      </c>
      <c r="D98" s="42"/>
      <c r="E98" s="35">
        <v>478231.14</v>
      </c>
      <c r="F98" s="16">
        <f t="shared" si="1"/>
        <v>170824761.83000001</v>
      </c>
    </row>
    <row r="99" spans="1:6" s="55" customFormat="1" ht="35.25" customHeight="1" x14ac:dyDescent="0.2">
      <c r="A99" s="45">
        <v>45070</v>
      </c>
      <c r="B99" s="33" t="s">
        <v>167</v>
      </c>
      <c r="C99" s="34" t="s">
        <v>168</v>
      </c>
      <c r="D99" s="48"/>
      <c r="E99" s="35">
        <v>299491.21999999997</v>
      </c>
      <c r="F99" s="16">
        <f t="shared" si="1"/>
        <v>170525270.61000001</v>
      </c>
    </row>
    <row r="100" spans="1:6" s="55" customFormat="1" ht="34.5" customHeight="1" x14ac:dyDescent="0.2">
      <c r="A100" s="45">
        <v>45070</v>
      </c>
      <c r="B100" s="33" t="s">
        <v>169</v>
      </c>
      <c r="C100" s="34" t="s">
        <v>170</v>
      </c>
      <c r="D100" s="48"/>
      <c r="E100" s="35">
        <v>179800.88</v>
      </c>
      <c r="F100" s="16">
        <f t="shared" si="1"/>
        <v>170345469.73000002</v>
      </c>
    </row>
    <row r="101" spans="1:6" s="55" customFormat="1" ht="42.75" customHeight="1" x14ac:dyDescent="0.2">
      <c r="A101" s="45">
        <v>45070</v>
      </c>
      <c r="B101" s="33" t="s">
        <v>171</v>
      </c>
      <c r="C101" s="34" t="s">
        <v>172</v>
      </c>
      <c r="D101" s="48"/>
      <c r="E101" s="35">
        <v>1359940.6</v>
      </c>
      <c r="F101" s="16">
        <f t="shared" si="1"/>
        <v>168985529.13000003</v>
      </c>
    </row>
    <row r="102" spans="1:6" s="55" customFormat="1" ht="31.5" customHeight="1" x14ac:dyDescent="0.2">
      <c r="A102" s="45">
        <v>45071</v>
      </c>
      <c r="B102" s="33" t="s">
        <v>173</v>
      </c>
      <c r="C102" s="34" t="s">
        <v>174</v>
      </c>
      <c r="D102" s="48"/>
      <c r="E102" s="35">
        <v>239662.96</v>
      </c>
      <c r="F102" s="16">
        <f t="shared" si="1"/>
        <v>168745866.17000002</v>
      </c>
    </row>
    <row r="103" spans="1:6" s="55" customFormat="1" ht="21.75" customHeight="1" x14ac:dyDescent="0.2">
      <c r="A103" s="45">
        <v>45075</v>
      </c>
      <c r="B103" s="33">
        <v>63987</v>
      </c>
      <c r="C103" s="34" t="s">
        <v>24</v>
      </c>
      <c r="D103" s="48"/>
      <c r="E103" s="35">
        <v>0</v>
      </c>
      <c r="F103" s="16">
        <f t="shared" si="1"/>
        <v>168745866.17000002</v>
      </c>
    </row>
    <row r="104" spans="1:6" s="55" customFormat="1" ht="30.75" customHeight="1" x14ac:dyDescent="0.2">
      <c r="A104" s="45">
        <v>45075</v>
      </c>
      <c r="B104" s="33" t="s">
        <v>175</v>
      </c>
      <c r="C104" s="34" t="s">
        <v>176</v>
      </c>
      <c r="D104" s="48"/>
      <c r="E104" s="35">
        <v>1620.29</v>
      </c>
      <c r="F104" s="16">
        <f t="shared" si="1"/>
        <v>168744245.88000003</v>
      </c>
    </row>
    <row r="105" spans="1:6" s="55" customFormat="1" ht="34.5" customHeight="1" x14ac:dyDescent="0.2">
      <c r="A105" s="45">
        <v>45075</v>
      </c>
      <c r="B105" s="33" t="s">
        <v>177</v>
      </c>
      <c r="C105" s="34" t="s">
        <v>178</v>
      </c>
      <c r="D105" s="48"/>
      <c r="E105" s="35">
        <v>36000</v>
      </c>
      <c r="F105" s="16">
        <f t="shared" si="1"/>
        <v>168708245.88000003</v>
      </c>
    </row>
    <row r="106" spans="1:6" s="55" customFormat="1" ht="31.5" customHeight="1" x14ac:dyDescent="0.2">
      <c r="A106" s="45">
        <v>45075</v>
      </c>
      <c r="B106" s="33" t="s">
        <v>179</v>
      </c>
      <c r="C106" s="34" t="s">
        <v>180</v>
      </c>
      <c r="D106" s="48"/>
      <c r="E106" s="35">
        <v>59879.11</v>
      </c>
      <c r="F106" s="16">
        <f t="shared" si="1"/>
        <v>168648366.77000001</v>
      </c>
    </row>
    <row r="107" spans="1:6" s="55" customFormat="1" ht="23.25" customHeight="1" x14ac:dyDescent="0.2">
      <c r="A107" s="45">
        <v>45076</v>
      </c>
      <c r="B107" s="33">
        <v>63991</v>
      </c>
      <c r="C107" s="34" t="s">
        <v>24</v>
      </c>
      <c r="D107" s="48"/>
      <c r="E107" s="35">
        <v>0</v>
      </c>
      <c r="F107" s="16">
        <f t="shared" si="1"/>
        <v>168648366.77000001</v>
      </c>
    </row>
    <row r="108" spans="1:6" s="55" customFormat="1" ht="29.25" customHeight="1" x14ac:dyDescent="0.2">
      <c r="A108" s="45">
        <v>45076</v>
      </c>
      <c r="B108" s="33" t="s">
        <v>181</v>
      </c>
      <c r="C108" s="34" t="s">
        <v>182</v>
      </c>
      <c r="D108" s="48"/>
      <c r="E108" s="35">
        <v>239294.43</v>
      </c>
      <c r="F108" s="16">
        <f t="shared" si="1"/>
        <v>168409072.34</v>
      </c>
    </row>
    <row r="109" spans="1:6" s="55" customFormat="1" ht="37.5" customHeight="1" x14ac:dyDescent="0.2">
      <c r="A109" s="45">
        <v>45077</v>
      </c>
      <c r="B109" s="33" t="s">
        <v>183</v>
      </c>
      <c r="C109" s="34" t="s">
        <v>184</v>
      </c>
      <c r="D109" s="48"/>
      <c r="E109" s="35">
        <v>196186.12</v>
      </c>
      <c r="F109" s="16">
        <f t="shared" si="1"/>
        <v>168212886.22</v>
      </c>
    </row>
    <row r="110" spans="1:6" s="55" customFormat="1" ht="12" customHeight="1" x14ac:dyDescent="0.2">
      <c r="A110" s="56"/>
      <c r="B110" s="57"/>
      <c r="C110" s="58"/>
      <c r="D110" s="59"/>
      <c r="E110" s="60"/>
      <c r="F110" s="61"/>
    </row>
    <row r="111" spans="1:6" s="55" customFormat="1" ht="12" customHeight="1" x14ac:dyDescent="0.2">
      <c r="A111" s="56"/>
      <c r="B111" s="57"/>
      <c r="C111" s="58"/>
      <c r="D111" s="59"/>
      <c r="E111" s="60"/>
      <c r="F111" s="61"/>
    </row>
    <row r="112" spans="1:6" s="55" customFormat="1" ht="12" customHeight="1" x14ac:dyDescent="0.2">
      <c r="A112" s="56"/>
      <c r="B112" s="57"/>
      <c r="C112" s="58"/>
      <c r="D112" s="59"/>
      <c r="E112" s="60"/>
      <c r="F112" s="61"/>
    </row>
    <row r="113" spans="1:6" s="55" customFormat="1" ht="12" customHeight="1" x14ac:dyDescent="0.2">
      <c r="A113" s="56"/>
      <c r="B113" s="57"/>
      <c r="C113" s="58"/>
      <c r="D113" s="59"/>
      <c r="E113" s="60"/>
      <c r="F113" s="61"/>
    </row>
    <row r="114" spans="1:6" s="55" customFormat="1" ht="12" customHeight="1" x14ac:dyDescent="0.2">
      <c r="A114" s="56"/>
      <c r="B114" s="57"/>
      <c r="C114" s="58"/>
      <c r="D114" s="59"/>
      <c r="E114" s="60"/>
      <c r="F114" s="61"/>
    </row>
    <row r="115" spans="1:6" s="55" customFormat="1" ht="12" customHeight="1" x14ac:dyDescent="0.2">
      <c r="A115" s="56"/>
      <c r="B115" s="57"/>
      <c r="C115" s="58"/>
      <c r="D115" s="59"/>
      <c r="E115" s="60"/>
      <c r="F115" s="61"/>
    </row>
    <row r="116" spans="1:6" s="55" customFormat="1" ht="12" customHeight="1" x14ac:dyDescent="0.2">
      <c r="A116" s="56"/>
      <c r="B116" s="57"/>
      <c r="C116" s="58"/>
      <c r="D116" s="59"/>
      <c r="E116" s="60"/>
      <c r="F116" s="61"/>
    </row>
    <row r="117" spans="1:6" s="55" customFormat="1" ht="12" customHeight="1" x14ac:dyDescent="0.2">
      <c r="A117" s="56"/>
      <c r="B117" s="57"/>
      <c r="C117" s="58"/>
      <c r="D117" s="59"/>
      <c r="E117" s="60"/>
      <c r="F117" s="61"/>
    </row>
    <row r="118" spans="1:6" s="55" customFormat="1" ht="12" customHeight="1" x14ac:dyDescent="0.2">
      <c r="A118" s="56"/>
      <c r="B118" s="57"/>
      <c r="C118" s="58"/>
      <c r="D118" s="59"/>
      <c r="E118" s="60"/>
      <c r="F118" s="61"/>
    </row>
    <row r="119" spans="1:6" s="55" customFormat="1" ht="12" customHeight="1" x14ac:dyDescent="0.2">
      <c r="A119" s="56"/>
      <c r="B119" s="57"/>
      <c r="C119" s="58"/>
      <c r="D119" s="59"/>
      <c r="E119" s="60"/>
      <c r="F119" s="61"/>
    </row>
    <row r="120" spans="1:6" s="55" customFormat="1" ht="12" customHeight="1" x14ac:dyDescent="0.2">
      <c r="A120" s="56"/>
      <c r="B120" s="57"/>
      <c r="C120" s="58"/>
      <c r="D120" s="59"/>
      <c r="E120" s="60"/>
      <c r="F120" s="61"/>
    </row>
    <row r="121" spans="1:6" s="55" customFormat="1" ht="12" customHeight="1" x14ac:dyDescent="0.2">
      <c r="A121" s="56"/>
      <c r="B121" s="57"/>
      <c r="C121" s="58"/>
      <c r="D121" s="59"/>
      <c r="E121" s="60"/>
      <c r="F121" s="61"/>
    </row>
    <row r="122" spans="1:6" s="55" customFormat="1" ht="12" customHeight="1" x14ac:dyDescent="0.2">
      <c r="A122" s="56"/>
      <c r="B122" s="57"/>
      <c r="C122" s="58"/>
      <c r="D122" s="59"/>
      <c r="E122" s="60"/>
      <c r="F122" s="61"/>
    </row>
    <row r="123" spans="1:6" s="55" customFormat="1" ht="12" customHeight="1" x14ac:dyDescent="0.2">
      <c r="A123" s="56"/>
      <c r="B123" s="57"/>
      <c r="C123" s="58"/>
      <c r="D123" s="59"/>
      <c r="E123" s="60"/>
      <c r="F123" s="61"/>
    </row>
    <row r="124" spans="1:6" s="55" customFormat="1" ht="12" customHeight="1" x14ac:dyDescent="0.2">
      <c r="A124" s="56"/>
      <c r="B124" s="57"/>
      <c r="C124" s="58"/>
      <c r="D124" s="59"/>
      <c r="E124" s="60"/>
      <c r="F124" s="61"/>
    </row>
    <row r="125" spans="1:6" s="55" customFormat="1" ht="12" customHeight="1" x14ac:dyDescent="0.2">
      <c r="A125" s="56"/>
      <c r="B125" s="57"/>
      <c r="C125" s="58"/>
      <c r="D125" s="59"/>
      <c r="E125" s="60"/>
      <c r="F125" s="61"/>
    </row>
    <row r="126" spans="1:6" s="55" customFormat="1" ht="12" customHeight="1" x14ac:dyDescent="0.2">
      <c r="A126" s="56"/>
      <c r="B126" s="57"/>
      <c r="C126" s="58"/>
      <c r="D126" s="59"/>
      <c r="E126" s="60"/>
      <c r="F126" s="61"/>
    </row>
    <row r="127" spans="1:6" s="55" customFormat="1" ht="12" customHeight="1" x14ac:dyDescent="0.2">
      <c r="A127" s="56"/>
      <c r="B127" s="57"/>
      <c r="C127" s="58"/>
      <c r="D127" s="59"/>
      <c r="E127" s="60"/>
      <c r="F127" s="61"/>
    </row>
    <row r="128" spans="1:6" s="55" customFormat="1" ht="12" customHeight="1" x14ac:dyDescent="0.2">
      <c r="A128" s="56"/>
      <c r="B128" s="57"/>
      <c r="C128" s="58"/>
      <c r="D128" s="59"/>
      <c r="E128" s="60"/>
      <c r="F128" s="61"/>
    </row>
    <row r="129" spans="1:6" s="55" customFormat="1" ht="12" customHeight="1" x14ac:dyDescent="0.2">
      <c r="A129" s="56"/>
      <c r="B129" s="57"/>
      <c r="C129" s="58"/>
      <c r="D129" s="59"/>
      <c r="E129" s="60"/>
      <c r="F129" s="61"/>
    </row>
    <row r="130" spans="1:6" s="55" customFormat="1" ht="12" customHeight="1" x14ac:dyDescent="0.2">
      <c r="A130" s="56"/>
      <c r="B130" s="57"/>
      <c r="C130" s="58"/>
      <c r="D130" s="59"/>
      <c r="E130" s="60"/>
      <c r="F130" s="61"/>
    </row>
    <row r="131" spans="1:6" s="55" customFormat="1" ht="12" customHeight="1" x14ac:dyDescent="0.2">
      <c r="A131" s="56"/>
      <c r="B131" s="57"/>
      <c r="C131" s="58"/>
      <c r="D131" s="59"/>
      <c r="E131" s="60"/>
      <c r="F131" s="61"/>
    </row>
    <row r="132" spans="1:6" s="55" customFormat="1" ht="12" customHeight="1" x14ac:dyDescent="0.2">
      <c r="A132" s="56"/>
      <c r="B132" s="57"/>
      <c r="C132" s="58"/>
      <c r="D132" s="59"/>
      <c r="E132" s="60"/>
      <c r="F132" s="61"/>
    </row>
    <row r="133" spans="1:6" s="55" customFormat="1" ht="12" customHeight="1" x14ac:dyDescent="0.2">
      <c r="A133" s="56"/>
      <c r="B133" s="57"/>
      <c r="C133" s="58"/>
      <c r="D133" s="59"/>
      <c r="E133" s="60"/>
      <c r="F133" s="61"/>
    </row>
    <row r="134" spans="1:6" s="55" customFormat="1" ht="12" customHeight="1" x14ac:dyDescent="0.2">
      <c r="A134" s="56"/>
      <c r="B134" s="57"/>
      <c r="C134" s="58"/>
      <c r="D134" s="59"/>
      <c r="E134" s="60"/>
      <c r="F134" s="61"/>
    </row>
    <row r="135" spans="1:6" s="55" customFormat="1" ht="12" customHeight="1" x14ac:dyDescent="0.2">
      <c r="A135" s="56"/>
      <c r="B135" s="57"/>
      <c r="C135" s="58"/>
      <c r="D135" s="59"/>
      <c r="E135" s="60"/>
      <c r="F135" s="61"/>
    </row>
    <row r="136" spans="1:6" s="55" customFormat="1" ht="12" customHeight="1" x14ac:dyDescent="0.2">
      <c r="A136" s="56"/>
      <c r="B136" s="57"/>
      <c r="C136" s="58"/>
      <c r="D136" s="59"/>
      <c r="E136" s="60"/>
      <c r="F136" s="61"/>
    </row>
    <row r="137" spans="1:6" s="55" customFormat="1" ht="12" customHeight="1" x14ac:dyDescent="0.2">
      <c r="A137" s="56"/>
      <c r="B137" s="57"/>
      <c r="C137" s="58"/>
      <c r="D137" s="59"/>
      <c r="E137" s="60"/>
      <c r="F137" s="61"/>
    </row>
    <row r="138" spans="1:6" s="55" customFormat="1" ht="12" customHeight="1" x14ac:dyDescent="0.2">
      <c r="A138" s="56"/>
      <c r="B138" s="57"/>
      <c r="C138" s="58"/>
      <c r="D138" s="59"/>
      <c r="E138" s="60"/>
      <c r="F138" s="61"/>
    </row>
    <row r="139" spans="1:6" s="55" customFormat="1" ht="12" customHeight="1" x14ac:dyDescent="0.2">
      <c r="A139" s="56"/>
      <c r="B139" s="57"/>
      <c r="C139" s="58"/>
      <c r="D139" s="59"/>
      <c r="E139" s="60"/>
      <c r="F139" s="61"/>
    </row>
    <row r="140" spans="1:6" s="55" customFormat="1" ht="12" customHeight="1" x14ac:dyDescent="0.2">
      <c r="A140" s="56"/>
      <c r="B140" s="57"/>
      <c r="C140" s="58"/>
      <c r="D140" s="59"/>
      <c r="E140" s="60"/>
      <c r="F140" s="61"/>
    </row>
    <row r="141" spans="1:6" s="55" customFormat="1" ht="12" customHeight="1" x14ac:dyDescent="0.2">
      <c r="A141" s="56"/>
      <c r="B141" s="57"/>
      <c r="C141" s="58"/>
      <c r="D141" s="59"/>
      <c r="E141" s="60"/>
      <c r="F141" s="61"/>
    </row>
    <row r="142" spans="1:6" s="55" customFormat="1" ht="12" customHeight="1" x14ac:dyDescent="0.2">
      <c r="A142" s="56"/>
      <c r="B142" s="57"/>
      <c r="C142" s="58"/>
      <c r="D142" s="59"/>
      <c r="E142" s="60"/>
      <c r="F142" s="61"/>
    </row>
    <row r="143" spans="1:6" s="55" customFormat="1" ht="12" customHeight="1" x14ac:dyDescent="0.2">
      <c r="A143" s="56"/>
      <c r="B143" s="57"/>
      <c r="C143" s="58"/>
      <c r="D143" s="59"/>
      <c r="E143" s="60"/>
      <c r="F143" s="61"/>
    </row>
    <row r="144" spans="1:6" s="55" customFormat="1" ht="12" customHeight="1" x14ac:dyDescent="0.2">
      <c r="A144" s="56"/>
      <c r="B144" s="57"/>
      <c r="C144" s="58"/>
      <c r="D144" s="59"/>
      <c r="E144" s="60"/>
      <c r="F144" s="61"/>
    </row>
    <row r="145" spans="1:6" s="55" customFormat="1" ht="12" customHeight="1" x14ac:dyDescent="0.2">
      <c r="A145" s="56"/>
      <c r="B145" s="57"/>
      <c r="C145" s="58"/>
      <c r="D145" s="59"/>
      <c r="E145" s="60"/>
      <c r="F145" s="61"/>
    </row>
    <row r="146" spans="1:6" s="55" customFormat="1" ht="12" customHeight="1" x14ac:dyDescent="0.2">
      <c r="A146" s="56"/>
      <c r="B146" s="57"/>
      <c r="C146" s="58"/>
      <c r="D146" s="59"/>
      <c r="E146" s="60"/>
      <c r="F146" s="61"/>
    </row>
    <row r="147" spans="1:6" s="55" customFormat="1" ht="12" customHeight="1" x14ac:dyDescent="0.2">
      <c r="A147" s="56"/>
      <c r="B147" s="57"/>
      <c r="C147" s="58"/>
      <c r="D147" s="59"/>
      <c r="E147" s="60"/>
      <c r="F147" s="61"/>
    </row>
    <row r="148" spans="1:6" s="55" customFormat="1" ht="12" customHeight="1" x14ac:dyDescent="0.2">
      <c r="A148" s="56"/>
      <c r="B148" s="57"/>
      <c r="C148" s="58"/>
      <c r="D148" s="59"/>
      <c r="E148" s="60"/>
      <c r="F148" s="61"/>
    </row>
    <row r="149" spans="1:6" s="55" customFormat="1" ht="12" customHeight="1" x14ac:dyDescent="0.2">
      <c r="A149" s="56"/>
      <c r="B149" s="57"/>
      <c r="C149" s="58"/>
      <c r="D149" s="59"/>
      <c r="E149" s="60"/>
      <c r="F149" s="61"/>
    </row>
    <row r="150" spans="1:6" s="55" customFormat="1" ht="12" customHeight="1" x14ac:dyDescent="0.2">
      <c r="A150" s="56"/>
      <c r="B150" s="57"/>
      <c r="C150" s="58"/>
      <c r="D150" s="59"/>
      <c r="E150" s="60"/>
      <c r="F150" s="61"/>
    </row>
    <row r="151" spans="1:6" s="55" customFormat="1" ht="12" customHeight="1" x14ac:dyDescent="0.2">
      <c r="A151" s="56"/>
      <c r="B151" s="57"/>
      <c r="C151" s="58"/>
      <c r="D151" s="59"/>
      <c r="E151" s="60"/>
      <c r="F151" s="61"/>
    </row>
    <row r="152" spans="1:6" s="55" customFormat="1" ht="12" customHeight="1" x14ac:dyDescent="0.2">
      <c r="A152" s="56"/>
      <c r="B152" s="57"/>
      <c r="C152" s="58"/>
      <c r="D152" s="59"/>
      <c r="E152" s="60"/>
      <c r="F152" s="61"/>
    </row>
    <row r="153" spans="1:6" s="55" customFormat="1" ht="12" customHeight="1" x14ac:dyDescent="0.2">
      <c r="A153" s="56"/>
      <c r="B153" s="57"/>
      <c r="C153" s="58"/>
      <c r="D153" s="59"/>
      <c r="E153" s="60"/>
      <c r="F153" s="61"/>
    </row>
    <row r="154" spans="1:6" s="55" customFormat="1" ht="15" customHeight="1" x14ac:dyDescent="0.2">
      <c r="A154" s="56"/>
      <c r="B154" s="57"/>
      <c r="C154" s="58"/>
      <c r="D154" s="59"/>
      <c r="E154" s="60"/>
      <c r="F154" s="61"/>
    </row>
    <row r="155" spans="1:6" s="55" customFormat="1" ht="15" customHeight="1" x14ac:dyDescent="0.2">
      <c r="A155" s="56"/>
      <c r="B155" s="57"/>
      <c r="C155" s="58"/>
      <c r="D155" s="59"/>
      <c r="E155" s="60"/>
      <c r="F155" s="61"/>
    </row>
    <row r="156" spans="1:6" s="55" customFormat="1" ht="15" customHeight="1" x14ac:dyDescent="0.2">
      <c r="A156" s="56"/>
      <c r="B156" s="57"/>
      <c r="C156" s="58"/>
      <c r="D156" s="59"/>
      <c r="E156" s="60"/>
      <c r="F156" s="61"/>
    </row>
    <row r="157" spans="1:6" s="55" customFormat="1" ht="15" customHeight="1" x14ac:dyDescent="0.2">
      <c r="A157" s="56"/>
      <c r="B157" s="57"/>
      <c r="C157" s="58"/>
      <c r="D157" s="59"/>
      <c r="E157" s="60"/>
      <c r="F157" s="61"/>
    </row>
    <row r="158" spans="1:6" s="55" customFormat="1" ht="15" customHeight="1" x14ac:dyDescent="0.2">
      <c r="A158" s="56"/>
      <c r="B158" s="57"/>
      <c r="C158" s="58"/>
      <c r="D158" s="59"/>
      <c r="E158" s="60"/>
      <c r="F158" s="61"/>
    </row>
    <row r="159" spans="1:6" s="55" customFormat="1" ht="15" customHeight="1" x14ac:dyDescent="0.2">
      <c r="A159" s="56"/>
      <c r="B159" s="57"/>
      <c r="C159" s="58"/>
      <c r="D159" s="59"/>
      <c r="E159" s="60"/>
      <c r="F159" s="61"/>
    </row>
    <row r="160" spans="1:6" s="55" customFormat="1" ht="15" customHeight="1" x14ac:dyDescent="0.2">
      <c r="A160" s="56"/>
      <c r="B160" s="57"/>
      <c r="C160" s="58"/>
      <c r="D160" s="59"/>
      <c r="E160" s="60"/>
      <c r="F160" s="61"/>
    </row>
    <row r="161" spans="1:60" s="55" customFormat="1" ht="15" customHeight="1" x14ac:dyDescent="0.2">
      <c r="A161" s="56"/>
      <c r="B161" s="57"/>
      <c r="C161" s="58"/>
      <c r="D161" s="59"/>
      <c r="E161" s="60"/>
      <c r="F161" s="61"/>
    </row>
    <row r="162" spans="1:60" s="55" customFormat="1" ht="15" customHeight="1" x14ac:dyDescent="0.2">
      <c r="A162" s="56"/>
      <c r="B162" s="57"/>
      <c r="C162" s="58"/>
      <c r="D162" s="59"/>
      <c r="E162" s="60"/>
      <c r="F162" s="61"/>
    </row>
    <row r="163" spans="1:60" s="55" customFormat="1" ht="15" customHeight="1" x14ac:dyDescent="0.2">
      <c r="A163" s="56"/>
      <c r="B163" s="57"/>
      <c r="C163" s="58"/>
      <c r="D163" s="59"/>
      <c r="E163" s="60"/>
      <c r="F163" s="61"/>
    </row>
    <row r="164" spans="1:60" s="55" customFormat="1" ht="15" customHeight="1" x14ac:dyDescent="0.2">
      <c r="A164" s="56"/>
      <c r="B164" s="57"/>
      <c r="C164" s="58"/>
      <c r="D164" s="59"/>
      <c r="E164" s="60"/>
      <c r="F164" s="61"/>
    </row>
    <row r="165" spans="1:60" s="55" customFormat="1" ht="15" customHeight="1" x14ac:dyDescent="0.2">
      <c r="A165" s="56"/>
      <c r="B165" s="57"/>
      <c r="C165" s="58"/>
      <c r="D165" s="59"/>
      <c r="E165" s="60"/>
      <c r="F165" s="61"/>
    </row>
    <row r="166" spans="1:60" s="63" customFormat="1" ht="15" customHeight="1" x14ac:dyDescent="0.25">
      <c r="A166" s="168" t="s">
        <v>0</v>
      </c>
      <c r="B166" s="168"/>
      <c r="C166" s="168"/>
      <c r="D166" s="168"/>
      <c r="E166" s="168"/>
      <c r="F166" s="168"/>
      <c r="G166" s="62"/>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2"/>
      <c r="AY166" s="62"/>
      <c r="AZ166" s="62"/>
      <c r="BA166" s="62"/>
      <c r="BB166" s="62"/>
      <c r="BC166" s="62"/>
      <c r="BD166" s="62"/>
      <c r="BE166" s="62"/>
      <c r="BF166" s="62"/>
      <c r="BG166" s="62"/>
      <c r="BH166" s="62"/>
    </row>
    <row r="167" spans="1:60" s="63" customFormat="1" ht="15" customHeight="1" x14ac:dyDescent="0.25">
      <c r="A167" s="168" t="s">
        <v>1</v>
      </c>
      <c r="B167" s="168"/>
      <c r="C167" s="168"/>
      <c r="D167" s="168"/>
      <c r="E167" s="168"/>
      <c r="F167" s="168"/>
      <c r="G167" s="62"/>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row>
    <row r="168" spans="1:60" s="63" customFormat="1" ht="15" customHeight="1" x14ac:dyDescent="0.25">
      <c r="A168" s="169" t="s">
        <v>2</v>
      </c>
      <c r="B168" s="169"/>
      <c r="C168" s="169"/>
      <c r="D168" s="169"/>
      <c r="E168" s="169"/>
      <c r="F168" s="169"/>
      <c r="G168" s="62"/>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2"/>
      <c r="AY168" s="62"/>
      <c r="AZ168" s="62"/>
      <c r="BA168" s="62"/>
      <c r="BB168" s="62"/>
      <c r="BC168" s="62"/>
      <c r="BD168" s="62"/>
      <c r="BE168" s="62"/>
      <c r="BF168" s="62"/>
      <c r="BG168" s="62"/>
      <c r="BH168" s="62"/>
    </row>
    <row r="169" spans="1:60" s="63" customFormat="1" ht="15" customHeight="1" x14ac:dyDescent="0.25">
      <c r="A169" s="169" t="s">
        <v>3</v>
      </c>
      <c r="B169" s="169"/>
      <c r="C169" s="169"/>
      <c r="D169" s="169"/>
      <c r="E169" s="169"/>
      <c r="F169" s="169"/>
      <c r="G169" s="62"/>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2"/>
      <c r="AY169" s="62"/>
      <c r="AZ169" s="62"/>
      <c r="BA169" s="62"/>
      <c r="BB169" s="62"/>
      <c r="BC169" s="62"/>
      <c r="BD169" s="62"/>
      <c r="BE169" s="62"/>
      <c r="BF169" s="62"/>
      <c r="BG169" s="62"/>
      <c r="BH169" s="62"/>
    </row>
    <row r="170" spans="1:60" s="63" customFormat="1" ht="15" customHeight="1" x14ac:dyDescent="0.25">
      <c r="A170" s="3"/>
      <c r="B170" s="4"/>
      <c r="C170" s="5"/>
      <c r="D170" s="6"/>
      <c r="E170" s="7"/>
      <c r="F170" s="8"/>
      <c r="G170" s="62"/>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2"/>
      <c r="AY170" s="62"/>
      <c r="AZ170" s="62"/>
      <c r="BA170" s="62"/>
      <c r="BB170" s="62"/>
      <c r="BC170" s="62"/>
      <c r="BD170" s="62"/>
      <c r="BE170" s="62"/>
      <c r="BF170" s="62"/>
      <c r="BG170" s="62"/>
      <c r="BH170" s="62"/>
    </row>
    <row r="171" spans="1:60" s="63" customFormat="1" ht="12" customHeight="1" x14ac:dyDescent="0.2">
      <c r="A171" s="174" t="s">
        <v>185</v>
      </c>
      <c r="B171" s="175"/>
      <c r="C171" s="175"/>
      <c r="D171" s="175"/>
      <c r="E171" s="175"/>
      <c r="F171" s="176"/>
      <c r="G171" s="62"/>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2"/>
      <c r="AY171" s="62"/>
      <c r="AZ171" s="62"/>
      <c r="BA171" s="62"/>
      <c r="BB171" s="62"/>
      <c r="BC171" s="62"/>
      <c r="BD171" s="62"/>
      <c r="BE171" s="62"/>
      <c r="BF171" s="62"/>
      <c r="BG171" s="62"/>
      <c r="BH171" s="62"/>
    </row>
    <row r="172" spans="1:60" s="63" customFormat="1" ht="12" customHeight="1" x14ac:dyDescent="0.2">
      <c r="A172" s="177"/>
      <c r="B172" s="178"/>
      <c r="C172" s="178"/>
      <c r="D172" s="178"/>
      <c r="E172" s="178"/>
      <c r="F172" s="179"/>
      <c r="G172" s="62"/>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2"/>
      <c r="AY172" s="62"/>
      <c r="AZ172" s="62"/>
      <c r="BA172" s="62"/>
      <c r="BB172" s="62"/>
      <c r="BC172" s="62"/>
      <c r="BD172" s="62"/>
      <c r="BE172" s="62"/>
      <c r="BF172" s="62"/>
      <c r="BG172" s="62"/>
      <c r="BH172" s="62"/>
    </row>
    <row r="173" spans="1:60" s="63" customFormat="1" ht="15" customHeight="1" x14ac:dyDescent="0.2">
      <c r="A173" s="180" t="s">
        <v>5</v>
      </c>
      <c r="B173" s="180"/>
      <c r="C173" s="180"/>
      <c r="D173" s="180"/>
      <c r="E173" s="180"/>
      <c r="F173" s="64">
        <v>20521162.690000001</v>
      </c>
      <c r="G173" s="62"/>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2"/>
      <c r="AY173" s="62"/>
      <c r="AZ173" s="62"/>
      <c r="BA173" s="62"/>
      <c r="BB173" s="62"/>
      <c r="BC173" s="62"/>
      <c r="BD173" s="62"/>
      <c r="BE173" s="62"/>
      <c r="BF173" s="62"/>
      <c r="BG173" s="62"/>
      <c r="BH173" s="62"/>
    </row>
    <row r="174" spans="1:60" s="63" customFormat="1" ht="15" customHeight="1" x14ac:dyDescent="0.2">
      <c r="A174" s="65"/>
      <c r="B174" s="66"/>
      <c r="C174" s="65"/>
      <c r="D174" s="65"/>
      <c r="E174" s="65"/>
      <c r="F174" s="67"/>
      <c r="G174" s="62"/>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2"/>
      <c r="AY174" s="62"/>
      <c r="AZ174" s="62"/>
      <c r="BA174" s="62"/>
      <c r="BB174" s="62"/>
      <c r="BC174" s="62"/>
      <c r="BD174" s="62"/>
      <c r="BE174" s="62"/>
      <c r="BF174" s="62"/>
      <c r="BG174" s="62"/>
      <c r="BH174" s="62"/>
    </row>
    <row r="175" spans="1:60" s="63" customFormat="1" ht="15" customHeight="1" x14ac:dyDescent="0.2">
      <c r="A175" s="68" t="s">
        <v>6</v>
      </c>
      <c r="B175" s="68" t="s">
        <v>7</v>
      </c>
      <c r="C175" s="68" t="s">
        <v>186</v>
      </c>
      <c r="D175" s="68" t="s">
        <v>9</v>
      </c>
      <c r="E175" s="68" t="s">
        <v>10</v>
      </c>
      <c r="F175" s="68" t="s">
        <v>187</v>
      </c>
      <c r="G175" s="62"/>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2"/>
      <c r="AY175" s="62"/>
      <c r="AZ175" s="62"/>
      <c r="BA175" s="62"/>
      <c r="BB175" s="62"/>
      <c r="BC175" s="62"/>
      <c r="BD175" s="62"/>
      <c r="BE175" s="62"/>
      <c r="BF175" s="62"/>
      <c r="BG175" s="62"/>
      <c r="BH175" s="62"/>
    </row>
    <row r="176" spans="1:60" s="63" customFormat="1" ht="15" customHeight="1" x14ac:dyDescent="0.2">
      <c r="A176" s="69"/>
      <c r="B176" s="18"/>
      <c r="C176" s="70" t="s">
        <v>188</v>
      </c>
      <c r="D176" s="71">
        <v>45000000</v>
      </c>
      <c r="E176" s="71"/>
      <c r="F176" s="72">
        <f>F173+D176</f>
        <v>65521162.689999998</v>
      </c>
      <c r="G176" s="62"/>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2"/>
      <c r="AY176" s="62"/>
      <c r="AZ176" s="62"/>
      <c r="BA176" s="62"/>
      <c r="BB176" s="62"/>
      <c r="BC176" s="62"/>
      <c r="BD176" s="62"/>
      <c r="BE176" s="62"/>
      <c r="BF176" s="62"/>
      <c r="BG176" s="62"/>
      <c r="BH176" s="62"/>
    </row>
    <row r="177" spans="1:60" s="63" customFormat="1" ht="15" customHeight="1" x14ac:dyDescent="0.2">
      <c r="A177" s="69"/>
      <c r="B177" s="18"/>
      <c r="C177" s="70" t="s">
        <v>189</v>
      </c>
      <c r="D177" s="71"/>
      <c r="E177" s="73"/>
      <c r="F177" s="72">
        <f>F176</f>
        <v>65521162.689999998</v>
      </c>
      <c r="G177" s="62"/>
      <c r="H177" s="62"/>
      <c r="I177" s="62"/>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c r="AP177" s="62"/>
      <c r="AQ177" s="62"/>
      <c r="AR177" s="62"/>
      <c r="AS177" s="62"/>
      <c r="AT177" s="62"/>
      <c r="AU177" s="62"/>
      <c r="AV177" s="62"/>
      <c r="AW177" s="62"/>
      <c r="AX177" s="62"/>
      <c r="AY177" s="62"/>
      <c r="AZ177" s="62"/>
      <c r="BA177" s="62"/>
      <c r="BB177" s="62"/>
      <c r="BC177" s="62"/>
      <c r="BD177" s="62"/>
      <c r="BE177" s="62"/>
      <c r="BF177" s="62"/>
      <c r="BG177" s="62"/>
      <c r="BH177" s="62"/>
    </row>
    <row r="178" spans="1:60" s="63" customFormat="1" ht="15" customHeight="1" x14ac:dyDescent="0.2">
      <c r="A178" s="69"/>
      <c r="B178" s="18"/>
      <c r="C178" s="70" t="s">
        <v>190</v>
      </c>
      <c r="D178" s="71"/>
      <c r="E178" s="73"/>
      <c r="F178" s="72">
        <f>F177</f>
        <v>65521162.689999998</v>
      </c>
      <c r="G178" s="62"/>
      <c r="H178" s="62"/>
      <c r="I178" s="62"/>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P178" s="62"/>
      <c r="AQ178" s="62"/>
      <c r="AR178" s="62"/>
      <c r="AS178" s="62"/>
      <c r="AT178" s="62"/>
      <c r="AU178" s="62"/>
      <c r="AV178" s="62"/>
      <c r="AW178" s="62"/>
      <c r="AX178" s="62"/>
      <c r="AY178" s="62"/>
      <c r="AZ178" s="62"/>
      <c r="BA178" s="62"/>
      <c r="BB178" s="62"/>
      <c r="BC178" s="62"/>
      <c r="BD178" s="62"/>
      <c r="BE178" s="62"/>
      <c r="BF178" s="62"/>
      <c r="BG178" s="62"/>
      <c r="BH178" s="62"/>
    </row>
    <row r="179" spans="1:60" s="63" customFormat="1" ht="15" customHeight="1" x14ac:dyDescent="0.2">
      <c r="A179" s="74"/>
      <c r="B179" s="75"/>
      <c r="C179" s="70" t="s">
        <v>191</v>
      </c>
      <c r="D179" s="71">
        <v>16525</v>
      </c>
      <c r="E179" s="71"/>
      <c r="F179" s="72">
        <f>F178+D179</f>
        <v>65537687.689999998</v>
      </c>
      <c r="G179" s="62"/>
      <c r="H179" s="62"/>
      <c r="I179" s="62"/>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c r="AP179" s="62"/>
      <c r="AQ179" s="62"/>
      <c r="AR179" s="62"/>
      <c r="AS179" s="62"/>
      <c r="AT179" s="62"/>
      <c r="AU179" s="62"/>
      <c r="AV179" s="62"/>
      <c r="AW179" s="62"/>
      <c r="AX179" s="62"/>
      <c r="AY179" s="62"/>
      <c r="AZ179" s="62"/>
      <c r="BA179" s="62"/>
      <c r="BB179" s="62"/>
      <c r="BC179" s="62"/>
      <c r="BD179" s="62"/>
      <c r="BE179" s="62"/>
      <c r="BF179" s="62"/>
      <c r="BG179" s="62"/>
      <c r="BH179" s="62"/>
    </row>
    <row r="180" spans="1:60" s="63" customFormat="1" ht="15" customHeight="1" x14ac:dyDescent="0.2">
      <c r="A180" s="74"/>
      <c r="B180" s="75"/>
      <c r="C180" s="70" t="s">
        <v>188</v>
      </c>
      <c r="D180" s="76"/>
      <c r="E180" s="77"/>
      <c r="F180" s="72">
        <f t="shared" ref="F180" si="2">F179+D180</f>
        <v>65537687.689999998</v>
      </c>
      <c r="G180" s="62"/>
      <c r="H180" s="62"/>
      <c r="I180" s="62"/>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c r="AP180" s="62"/>
      <c r="AQ180" s="62"/>
      <c r="AR180" s="62"/>
      <c r="AS180" s="62"/>
      <c r="AT180" s="62"/>
      <c r="AU180" s="62"/>
      <c r="AV180" s="62"/>
      <c r="AW180" s="62"/>
      <c r="AX180" s="62"/>
      <c r="AY180" s="62"/>
      <c r="AZ180" s="62"/>
      <c r="BA180" s="62"/>
      <c r="BB180" s="62"/>
      <c r="BC180" s="62"/>
      <c r="BD180" s="62"/>
      <c r="BE180" s="62"/>
      <c r="BF180" s="62"/>
      <c r="BG180" s="62"/>
      <c r="BH180" s="62"/>
    </row>
    <row r="181" spans="1:60" s="63" customFormat="1" ht="15" customHeight="1" x14ac:dyDescent="0.2">
      <c r="A181" s="78"/>
      <c r="B181" s="75"/>
      <c r="C181" s="79" t="s">
        <v>16</v>
      </c>
      <c r="D181" s="80"/>
      <c r="E181" s="73">
        <v>29504.04</v>
      </c>
      <c r="F181" s="72">
        <f>F180-E181</f>
        <v>65508183.649999999</v>
      </c>
      <c r="G181" s="62"/>
      <c r="H181" s="62"/>
      <c r="I181" s="62"/>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c r="AP181" s="62"/>
      <c r="AQ181" s="62"/>
      <c r="AR181" s="62"/>
      <c r="AS181" s="62"/>
      <c r="AT181" s="62"/>
      <c r="AU181" s="62"/>
      <c r="AV181" s="62"/>
      <c r="AW181" s="62"/>
      <c r="AX181" s="62"/>
      <c r="AY181" s="62"/>
      <c r="AZ181" s="62"/>
      <c r="BA181" s="62"/>
      <c r="BB181" s="62"/>
      <c r="BC181" s="62"/>
      <c r="BD181" s="62"/>
      <c r="BE181" s="62"/>
      <c r="BF181" s="62"/>
      <c r="BG181" s="62"/>
      <c r="BH181" s="62"/>
    </row>
    <row r="182" spans="1:60" s="63" customFormat="1" ht="15" customHeight="1" x14ac:dyDescent="0.2">
      <c r="A182" s="78"/>
      <c r="B182" s="75"/>
      <c r="C182" s="81" t="s">
        <v>17</v>
      </c>
      <c r="D182" s="80"/>
      <c r="E182" s="73">
        <v>66024.789999999994</v>
      </c>
      <c r="F182" s="72">
        <f>F181-E182</f>
        <v>65442158.859999999</v>
      </c>
      <c r="G182" s="62"/>
      <c r="H182" s="62"/>
      <c r="I182" s="62"/>
      <c r="J182" s="62"/>
      <c r="K182" s="62"/>
      <c r="L182" s="62"/>
      <c r="M182" s="62"/>
      <c r="N182" s="62"/>
      <c r="O182" s="62"/>
      <c r="P182" s="62"/>
      <c r="Q182" s="62"/>
      <c r="R182" s="62"/>
      <c r="S182" s="62"/>
      <c r="T182" s="62"/>
      <c r="U182" s="62"/>
      <c r="V182" s="62"/>
      <c r="W182" s="62"/>
      <c r="X182" s="62"/>
      <c r="Y182" s="62"/>
      <c r="Z182" s="62"/>
      <c r="AA182" s="62"/>
      <c r="AB182" s="62"/>
      <c r="AC182" s="62"/>
      <c r="AD182" s="62"/>
      <c r="AE182" s="62"/>
      <c r="AF182" s="62"/>
      <c r="AG182" s="62"/>
      <c r="AH182" s="62"/>
      <c r="AI182" s="62"/>
      <c r="AJ182" s="62"/>
      <c r="AK182" s="62"/>
      <c r="AL182" s="62"/>
      <c r="AM182" s="62"/>
      <c r="AN182" s="62"/>
      <c r="AO182" s="62"/>
      <c r="AP182" s="62"/>
      <c r="AQ182" s="62"/>
      <c r="AR182" s="62"/>
      <c r="AS182" s="62"/>
      <c r="AT182" s="62"/>
      <c r="AU182" s="62"/>
      <c r="AV182" s="62"/>
      <c r="AW182" s="62"/>
      <c r="AX182" s="62"/>
      <c r="AY182" s="62"/>
      <c r="AZ182" s="62"/>
      <c r="BA182" s="62"/>
      <c r="BB182" s="62"/>
      <c r="BC182" s="62"/>
      <c r="BD182" s="62"/>
      <c r="BE182" s="62"/>
      <c r="BF182" s="62"/>
      <c r="BG182" s="62"/>
      <c r="BH182" s="62"/>
    </row>
    <row r="183" spans="1:60" s="63" customFormat="1" ht="15" customHeight="1" x14ac:dyDescent="0.2">
      <c r="A183" s="78"/>
      <c r="B183" s="75"/>
      <c r="C183" s="79" t="s">
        <v>18</v>
      </c>
      <c r="D183" s="80"/>
      <c r="E183" s="82"/>
      <c r="F183" s="72">
        <f t="shared" ref="F183:F187" si="3">F182-E183</f>
        <v>65442158.859999999</v>
      </c>
      <c r="G183" s="62"/>
      <c r="H183" s="62"/>
      <c r="I183" s="62"/>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c r="AP183" s="62"/>
      <c r="AQ183" s="62"/>
      <c r="AR183" s="62"/>
      <c r="AS183" s="62"/>
      <c r="AT183" s="62"/>
      <c r="AU183" s="62"/>
      <c r="AV183" s="62"/>
      <c r="AW183" s="62"/>
      <c r="AX183" s="62"/>
      <c r="AY183" s="62"/>
      <c r="AZ183" s="62"/>
      <c r="BA183" s="62"/>
      <c r="BB183" s="62"/>
      <c r="BC183" s="62"/>
      <c r="BD183" s="62"/>
      <c r="BE183" s="62"/>
      <c r="BF183" s="62"/>
      <c r="BG183" s="62"/>
      <c r="BH183" s="62"/>
    </row>
    <row r="184" spans="1:60" s="63" customFormat="1" ht="15" customHeight="1" x14ac:dyDescent="0.2">
      <c r="A184" s="78"/>
      <c r="B184" s="75"/>
      <c r="C184" s="79" t="s">
        <v>22</v>
      </c>
      <c r="D184" s="80"/>
      <c r="E184" s="82">
        <v>175</v>
      </c>
      <c r="F184" s="72">
        <f t="shared" si="3"/>
        <v>65441983.859999999</v>
      </c>
      <c r="G184" s="62"/>
      <c r="H184" s="62"/>
      <c r="I184" s="62"/>
      <c r="J184" s="62"/>
      <c r="K184" s="62"/>
      <c r="L184" s="62"/>
      <c r="M184" s="62"/>
      <c r="N184" s="62"/>
      <c r="O184" s="62"/>
      <c r="P184" s="62"/>
      <c r="Q184" s="62"/>
      <c r="R184" s="62"/>
      <c r="S184" s="62"/>
      <c r="T184" s="62"/>
      <c r="U184" s="62"/>
      <c r="V184" s="62"/>
      <c r="W184" s="62"/>
      <c r="X184" s="62"/>
      <c r="Y184" s="62"/>
      <c r="Z184" s="62"/>
      <c r="AA184" s="62"/>
      <c r="AB184" s="62"/>
      <c r="AC184" s="62"/>
      <c r="AD184" s="62"/>
      <c r="AE184" s="62"/>
      <c r="AF184" s="62"/>
      <c r="AG184" s="62"/>
      <c r="AH184" s="62"/>
      <c r="AI184" s="62"/>
      <c r="AJ184" s="62"/>
      <c r="AK184" s="62"/>
      <c r="AL184" s="62"/>
      <c r="AM184" s="62"/>
      <c r="AN184" s="62"/>
      <c r="AO184" s="62"/>
      <c r="AP184" s="62"/>
      <c r="AQ184" s="62"/>
      <c r="AR184" s="62"/>
      <c r="AS184" s="62"/>
      <c r="AT184" s="62"/>
      <c r="AU184" s="62"/>
      <c r="AV184" s="62"/>
      <c r="AW184" s="62"/>
      <c r="AX184" s="62"/>
      <c r="AY184" s="62"/>
      <c r="AZ184" s="62"/>
      <c r="BA184" s="62"/>
      <c r="BB184" s="62"/>
      <c r="BC184" s="62"/>
      <c r="BD184" s="62"/>
      <c r="BE184" s="62"/>
      <c r="BF184" s="62"/>
      <c r="BG184" s="62"/>
      <c r="BH184" s="62"/>
    </row>
    <row r="185" spans="1:60" s="63" customFormat="1" ht="39.75" customHeight="1" x14ac:dyDescent="0.2">
      <c r="A185" s="45">
        <v>45054</v>
      </c>
      <c r="B185" s="33" t="s">
        <v>192</v>
      </c>
      <c r="C185" s="34" t="s">
        <v>193</v>
      </c>
      <c r="D185" s="83"/>
      <c r="E185" s="35">
        <v>19669365.350000001</v>
      </c>
      <c r="F185" s="72">
        <f t="shared" si="3"/>
        <v>45772618.509999998</v>
      </c>
      <c r="G185" s="62"/>
      <c r="H185" s="62" t="s">
        <v>194</v>
      </c>
      <c r="I185" s="62"/>
      <c r="J185" s="62" t="s">
        <v>195</v>
      </c>
      <c r="K185" s="62"/>
      <c r="L185" s="62"/>
      <c r="M185" s="62"/>
      <c r="N185" s="62"/>
      <c r="O185" s="62"/>
      <c r="P185" s="62"/>
      <c r="Q185" s="62"/>
      <c r="R185" s="62"/>
      <c r="S185" s="62"/>
      <c r="T185" s="62"/>
      <c r="U185" s="62"/>
      <c r="V185" s="62"/>
      <c r="W185" s="62"/>
      <c r="X185" s="62"/>
      <c r="Y185" s="62"/>
      <c r="Z185" s="62"/>
      <c r="AA185" s="62"/>
      <c r="AB185" s="62"/>
      <c r="AC185" s="62"/>
      <c r="AD185" s="62"/>
      <c r="AE185" s="62"/>
      <c r="AF185" s="62"/>
      <c r="AG185" s="62"/>
      <c r="AH185" s="62"/>
      <c r="AI185" s="62"/>
      <c r="AJ185" s="62"/>
      <c r="AK185" s="62"/>
      <c r="AL185" s="62"/>
      <c r="AM185" s="62"/>
      <c r="AN185" s="62"/>
      <c r="AO185" s="62"/>
      <c r="AP185" s="62"/>
      <c r="AQ185" s="62"/>
      <c r="AR185" s="62"/>
      <c r="AS185" s="62"/>
      <c r="AT185" s="62"/>
      <c r="AU185" s="62"/>
      <c r="AV185" s="62"/>
      <c r="AW185" s="62"/>
      <c r="AX185" s="62"/>
      <c r="AY185" s="62"/>
      <c r="AZ185" s="62"/>
      <c r="BA185" s="62"/>
      <c r="BB185" s="62"/>
      <c r="BC185" s="62"/>
      <c r="BD185" s="62"/>
      <c r="BE185" s="62"/>
      <c r="BF185" s="62"/>
      <c r="BG185" s="62"/>
      <c r="BH185" s="62"/>
    </row>
    <row r="186" spans="1:60" s="63" customFormat="1" ht="54" customHeight="1" x14ac:dyDescent="0.2">
      <c r="A186" s="50">
        <v>45068</v>
      </c>
      <c r="B186" s="51" t="s">
        <v>196</v>
      </c>
      <c r="C186" s="52" t="s">
        <v>197</v>
      </c>
      <c r="D186" s="83"/>
      <c r="E186" s="54">
        <v>16525</v>
      </c>
      <c r="F186" s="72">
        <f t="shared" si="3"/>
        <v>45756093.509999998</v>
      </c>
      <c r="G186" s="62"/>
      <c r="H186" s="62"/>
      <c r="I186" s="62"/>
      <c r="J186" s="62"/>
      <c r="K186" s="84"/>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c r="AU186" s="62"/>
      <c r="AV186" s="62"/>
      <c r="AW186" s="62"/>
      <c r="AX186" s="62"/>
      <c r="AY186" s="62"/>
      <c r="AZ186" s="62"/>
      <c r="BA186" s="62"/>
      <c r="BB186" s="62"/>
      <c r="BC186" s="62"/>
      <c r="BD186" s="62"/>
      <c r="BE186" s="62"/>
      <c r="BF186" s="62"/>
      <c r="BG186" s="62"/>
      <c r="BH186" s="62"/>
    </row>
    <row r="187" spans="1:60" s="63" customFormat="1" ht="78" customHeight="1" x14ac:dyDescent="0.2">
      <c r="A187" s="45">
        <v>45071</v>
      </c>
      <c r="B187" s="33" t="s">
        <v>198</v>
      </c>
      <c r="C187" s="34" t="s">
        <v>199</v>
      </c>
      <c r="D187" s="85"/>
      <c r="E187" s="86">
        <v>44000000</v>
      </c>
      <c r="F187" s="72">
        <f t="shared" si="3"/>
        <v>1756093.5099999979</v>
      </c>
      <c r="G187" s="62"/>
      <c r="H187" s="62"/>
      <c r="I187" s="62"/>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c r="AP187" s="62"/>
      <c r="AQ187" s="62"/>
      <c r="AR187" s="62"/>
      <c r="AS187" s="62"/>
      <c r="AT187" s="62"/>
      <c r="AU187" s="62"/>
      <c r="AV187" s="62"/>
      <c r="AW187" s="62"/>
      <c r="AX187" s="62"/>
      <c r="AY187" s="62"/>
      <c r="AZ187" s="62"/>
      <c r="BA187" s="62"/>
      <c r="BB187" s="62"/>
      <c r="BC187" s="62"/>
      <c r="BD187" s="62"/>
      <c r="BE187" s="62"/>
      <c r="BF187" s="62"/>
      <c r="BG187" s="62"/>
      <c r="BH187" s="62"/>
    </row>
    <row r="188" spans="1:60" s="63" customFormat="1" ht="12" customHeight="1" x14ac:dyDescent="0.2">
      <c r="A188" s="56"/>
      <c r="B188" s="58"/>
      <c r="C188" s="87"/>
      <c r="D188" s="88"/>
      <c r="E188" s="60"/>
      <c r="F188" s="89"/>
      <c r="G188" s="62"/>
      <c r="H188" s="62"/>
      <c r="I188" s="62"/>
      <c r="J188" s="62"/>
      <c r="K188" s="62"/>
      <c r="L188" s="62"/>
      <c r="M188" s="62"/>
      <c r="N188" s="62"/>
      <c r="O188" s="62"/>
      <c r="P188" s="62"/>
      <c r="Q188" s="62"/>
      <c r="R188" s="62"/>
      <c r="S188" s="62"/>
      <c r="T188" s="62"/>
      <c r="U188" s="62"/>
      <c r="V188" s="62"/>
      <c r="W188" s="62"/>
      <c r="X188" s="62"/>
      <c r="Y188" s="62"/>
      <c r="Z188" s="62"/>
      <c r="AA188" s="62"/>
      <c r="AB188" s="62"/>
      <c r="AC188" s="62"/>
      <c r="AD188" s="62"/>
      <c r="AE188" s="62"/>
      <c r="AF188" s="62"/>
      <c r="AG188" s="62"/>
      <c r="AH188" s="62"/>
      <c r="AI188" s="62"/>
      <c r="AJ188" s="62"/>
      <c r="AK188" s="62"/>
      <c r="AL188" s="62"/>
      <c r="AM188" s="62"/>
      <c r="AN188" s="62"/>
      <c r="AO188" s="62"/>
      <c r="AP188" s="62"/>
      <c r="AQ188" s="62"/>
      <c r="AR188" s="62"/>
      <c r="AS188" s="62"/>
      <c r="AT188" s="62"/>
      <c r="AU188" s="62"/>
      <c r="AV188" s="62"/>
      <c r="AW188" s="62"/>
      <c r="AX188" s="62"/>
      <c r="AY188" s="62"/>
      <c r="AZ188" s="62"/>
      <c r="BA188" s="62"/>
      <c r="BB188" s="62"/>
      <c r="BC188" s="62"/>
      <c r="BD188" s="62"/>
      <c r="BE188" s="62"/>
      <c r="BF188" s="62"/>
      <c r="BG188" s="62"/>
      <c r="BH188" s="62"/>
    </row>
    <row r="189" spans="1:60" s="63" customFormat="1" ht="12" customHeight="1" x14ac:dyDescent="0.2">
      <c r="A189" s="56"/>
      <c r="B189" s="58"/>
      <c r="C189" s="87"/>
      <c r="D189" s="88"/>
      <c r="E189" s="60"/>
      <c r="F189" s="89"/>
      <c r="G189" s="62"/>
      <c r="H189" s="62"/>
      <c r="I189" s="62"/>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c r="AP189" s="62"/>
      <c r="AQ189" s="62"/>
      <c r="AR189" s="62"/>
      <c r="AS189" s="62"/>
      <c r="AT189" s="62"/>
      <c r="AU189" s="62"/>
      <c r="AV189" s="62"/>
      <c r="AW189" s="62"/>
      <c r="AX189" s="62"/>
      <c r="AY189" s="62"/>
      <c r="AZ189" s="62"/>
      <c r="BA189" s="62"/>
      <c r="BB189" s="62"/>
      <c r="BC189" s="62"/>
      <c r="BD189" s="62"/>
      <c r="BE189" s="62"/>
      <c r="BF189" s="62"/>
      <c r="BG189" s="62"/>
      <c r="BH189" s="62"/>
    </row>
    <row r="190" spans="1:60" s="63" customFormat="1" ht="12" customHeight="1" x14ac:dyDescent="0.2">
      <c r="A190" s="90"/>
      <c r="B190" s="58"/>
      <c r="C190" s="87"/>
      <c r="D190" s="91"/>
      <c r="E190" s="60"/>
      <c r="F190" s="89"/>
      <c r="G190" s="62"/>
      <c r="H190" s="62"/>
      <c r="I190" s="62"/>
      <c r="J190" s="62"/>
      <c r="K190" s="62"/>
      <c r="L190" s="62"/>
      <c r="M190" s="62"/>
      <c r="N190" s="62"/>
      <c r="O190" s="62"/>
      <c r="P190" s="62"/>
      <c r="Q190" s="62"/>
      <c r="R190" s="62"/>
      <c r="S190" s="62"/>
      <c r="T190" s="62"/>
      <c r="U190" s="62"/>
      <c r="V190" s="62"/>
      <c r="W190" s="62"/>
      <c r="X190" s="62"/>
      <c r="Y190" s="62"/>
      <c r="Z190" s="62"/>
      <c r="AA190" s="62"/>
      <c r="AB190" s="62"/>
      <c r="AC190" s="62"/>
      <c r="AD190" s="62"/>
      <c r="AE190" s="62"/>
      <c r="AF190" s="62"/>
      <c r="AG190" s="62"/>
      <c r="AH190" s="62"/>
      <c r="AI190" s="62"/>
      <c r="AJ190" s="62"/>
      <c r="AK190" s="62"/>
      <c r="AL190" s="62"/>
      <c r="AM190" s="62"/>
      <c r="AN190" s="62"/>
      <c r="AO190" s="62"/>
      <c r="AP190" s="62"/>
      <c r="AQ190" s="62"/>
      <c r="AR190" s="62"/>
      <c r="AS190" s="62"/>
      <c r="AT190" s="62"/>
      <c r="AU190" s="62"/>
      <c r="AV190" s="62"/>
      <c r="AW190" s="62"/>
      <c r="AX190" s="62"/>
      <c r="AY190" s="62"/>
      <c r="AZ190" s="62"/>
      <c r="BA190" s="62"/>
      <c r="BB190" s="62"/>
      <c r="BC190" s="62"/>
      <c r="BD190" s="62"/>
      <c r="BE190" s="62"/>
      <c r="BF190" s="62"/>
      <c r="BG190" s="62"/>
      <c r="BH190" s="62"/>
    </row>
    <row r="191" spans="1:60" s="63" customFormat="1" ht="15" customHeight="1" x14ac:dyDescent="0.2">
      <c r="A191" s="92"/>
      <c r="B191" s="93"/>
      <c r="C191" s="87"/>
      <c r="D191" s="88"/>
      <c r="E191" s="60"/>
      <c r="F191" s="89"/>
      <c r="G191" s="62"/>
      <c r="H191" s="62"/>
      <c r="I191" s="62"/>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c r="AP191" s="62"/>
      <c r="AQ191" s="62"/>
      <c r="AR191" s="62"/>
      <c r="AS191" s="62"/>
      <c r="AT191" s="62"/>
      <c r="AU191" s="62"/>
      <c r="AV191" s="62"/>
      <c r="AW191" s="62"/>
      <c r="AX191" s="62"/>
      <c r="AY191" s="62"/>
      <c r="AZ191" s="62"/>
      <c r="BA191" s="62"/>
      <c r="BB191" s="62"/>
      <c r="BC191" s="62"/>
      <c r="BD191" s="62"/>
      <c r="BE191" s="62"/>
      <c r="BF191" s="62"/>
      <c r="BG191" s="62"/>
      <c r="BH191" s="62"/>
    </row>
    <row r="192" spans="1:60" s="63" customFormat="1" ht="15" customHeight="1" x14ac:dyDescent="0.2">
      <c r="A192" s="92"/>
      <c r="B192" s="93"/>
      <c r="C192" s="87"/>
      <c r="D192" s="88"/>
      <c r="E192" s="60"/>
      <c r="F192" s="89"/>
      <c r="G192" s="62"/>
      <c r="H192" s="62"/>
      <c r="I192" s="62"/>
      <c r="J192" s="62"/>
      <c r="K192" s="62"/>
      <c r="L192" s="62"/>
      <c r="M192" s="62"/>
      <c r="N192" s="62"/>
      <c r="O192" s="62"/>
      <c r="P192" s="62"/>
      <c r="Q192" s="62"/>
      <c r="R192" s="62"/>
      <c r="S192" s="62"/>
      <c r="T192" s="62"/>
      <c r="U192" s="62"/>
      <c r="V192" s="62"/>
      <c r="W192" s="62"/>
      <c r="X192" s="62"/>
      <c r="Y192" s="62"/>
      <c r="Z192" s="62"/>
      <c r="AA192" s="62"/>
      <c r="AB192" s="62"/>
      <c r="AC192" s="62"/>
      <c r="AD192" s="62"/>
      <c r="AE192" s="62"/>
      <c r="AF192" s="62"/>
      <c r="AG192" s="62"/>
      <c r="AH192" s="62"/>
      <c r="AI192" s="62"/>
      <c r="AJ192" s="62"/>
      <c r="AK192" s="62"/>
      <c r="AL192" s="62"/>
      <c r="AM192" s="62"/>
      <c r="AN192" s="62"/>
      <c r="AO192" s="62"/>
      <c r="AP192" s="62"/>
      <c r="AQ192" s="62"/>
      <c r="AR192" s="62"/>
      <c r="AS192" s="62"/>
      <c r="AT192" s="62"/>
      <c r="AU192" s="62"/>
      <c r="AV192" s="62"/>
      <c r="AW192" s="62"/>
      <c r="AX192" s="62"/>
      <c r="AY192" s="62"/>
      <c r="AZ192" s="62"/>
      <c r="BA192" s="62"/>
      <c r="BB192" s="62"/>
      <c r="BC192" s="62"/>
      <c r="BD192" s="62"/>
      <c r="BE192" s="62"/>
      <c r="BF192" s="62"/>
      <c r="BG192" s="62"/>
      <c r="BH192" s="62"/>
    </row>
    <row r="193" spans="1:60" s="63" customFormat="1" ht="15" customHeight="1" x14ac:dyDescent="0.2">
      <c r="A193" s="92"/>
      <c r="B193" s="93"/>
      <c r="C193" s="87"/>
      <c r="D193" s="88"/>
      <c r="E193" s="60"/>
      <c r="F193" s="89"/>
      <c r="G193" s="62"/>
      <c r="H193" s="62"/>
      <c r="I193" s="62"/>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c r="AP193" s="62"/>
      <c r="AQ193" s="62"/>
      <c r="AR193" s="62"/>
      <c r="AS193" s="62"/>
      <c r="AT193" s="62"/>
      <c r="AU193" s="62"/>
      <c r="AV193" s="62"/>
      <c r="AW193" s="62"/>
      <c r="AX193" s="62"/>
      <c r="AY193" s="62"/>
      <c r="AZ193" s="62"/>
      <c r="BA193" s="62"/>
      <c r="BB193" s="62"/>
      <c r="BC193" s="62"/>
      <c r="BD193" s="62"/>
      <c r="BE193" s="62"/>
      <c r="BF193" s="62"/>
      <c r="BG193" s="62"/>
      <c r="BH193" s="62"/>
    </row>
    <row r="194" spans="1:60" s="63" customFormat="1" ht="15" customHeight="1" x14ac:dyDescent="0.25">
      <c r="A194" s="168" t="s">
        <v>0</v>
      </c>
      <c r="B194" s="168"/>
      <c r="C194" s="168"/>
      <c r="D194" s="168"/>
      <c r="E194" s="168"/>
      <c r="F194" s="168"/>
      <c r="G194" s="62"/>
      <c r="H194" s="62"/>
      <c r="I194" s="62"/>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c r="AP194" s="62"/>
      <c r="AQ194" s="62"/>
      <c r="AR194" s="62"/>
      <c r="AS194" s="62"/>
      <c r="AT194" s="62"/>
      <c r="AU194" s="62"/>
      <c r="AV194" s="62"/>
      <c r="AW194" s="62"/>
      <c r="AX194" s="62"/>
      <c r="AY194" s="62"/>
      <c r="AZ194" s="62"/>
      <c r="BA194" s="62"/>
      <c r="BB194" s="62"/>
      <c r="BC194" s="62"/>
      <c r="BD194" s="62"/>
      <c r="BE194" s="62"/>
      <c r="BF194" s="62"/>
      <c r="BG194" s="62"/>
      <c r="BH194" s="62"/>
    </row>
    <row r="195" spans="1:60" s="63" customFormat="1" ht="15" customHeight="1" x14ac:dyDescent="0.25">
      <c r="A195" s="168" t="s">
        <v>1</v>
      </c>
      <c r="B195" s="168"/>
      <c r="C195" s="168"/>
      <c r="D195" s="168"/>
      <c r="E195" s="168"/>
      <c r="F195" s="168"/>
      <c r="G195" s="62"/>
      <c r="H195" s="62"/>
      <c r="I195" s="62"/>
      <c r="J195" s="62"/>
      <c r="K195" s="62"/>
      <c r="L195" s="62"/>
      <c r="M195" s="62"/>
      <c r="N195" s="62"/>
      <c r="O195" s="62"/>
      <c r="P195" s="62"/>
      <c r="Q195" s="62"/>
      <c r="R195" s="62"/>
      <c r="S195" s="62"/>
      <c r="T195" s="62"/>
      <c r="U195" s="62"/>
      <c r="V195" s="62"/>
      <c r="W195" s="62"/>
      <c r="X195" s="62"/>
      <c r="Y195" s="62"/>
      <c r="Z195" s="62"/>
      <c r="AA195" s="62"/>
      <c r="AB195" s="62"/>
      <c r="AC195" s="62"/>
      <c r="AD195" s="62"/>
      <c r="AE195" s="62"/>
      <c r="AF195" s="62"/>
      <c r="AG195" s="62"/>
      <c r="AH195" s="62"/>
      <c r="AI195" s="62"/>
      <c r="AJ195" s="62"/>
      <c r="AK195" s="62"/>
      <c r="AL195" s="62"/>
      <c r="AM195" s="62"/>
      <c r="AN195" s="62"/>
      <c r="AO195" s="62"/>
      <c r="AP195" s="62"/>
      <c r="AQ195" s="62"/>
      <c r="AR195" s="62"/>
      <c r="AS195" s="62"/>
      <c r="AT195" s="62"/>
      <c r="AU195" s="62"/>
      <c r="AV195" s="62"/>
      <c r="AW195" s="62"/>
      <c r="AX195" s="62"/>
      <c r="AY195" s="62"/>
      <c r="AZ195" s="62"/>
      <c r="BA195" s="62"/>
      <c r="BB195" s="62"/>
      <c r="BC195" s="62"/>
      <c r="BD195" s="62"/>
      <c r="BE195" s="62"/>
      <c r="BF195" s="62"/>
      <c r="BG195" s="62"/>
      <c r="BH195" s="62"/>
    </row>
    <row r="196" spans="1:60" s="63" customFormat="1" ht="15" customHeight="1" x14ac:dyDescent="0.25">
      <c r="A196" s="169" t="s">
        <v>2</v>
      </c>
      <c r="B196" s="169"/>
      <c r="C196" s="169"/>
      <c r="D196" s="169"/>
      <c r="E196" s="169"/>
      <c r="F196" s="169"/>
      <c r="G196" s="62"/>
      <c r="H196" s="62"/>
      <c r="I196" s="62"/>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row>
    <row r="197" spans="1:60" s="63" customFormat="1" ht="15" customHeight="1" x14ac:dyDescent="0.25">
      <c r="A197" s="169" t="s">
        <v>3</v>
      </c>
      <c r="B197" s="169"/>
      <c r="C197" s="169"/>
      <c r="D197" s="169"/>
      <c r="E197" s="169"/>
      <c r="F197" s="169"/>
      <c r="G197" s="62"/>
      <c r="H197" s="62"/>
      <c r="I197" s="62"/>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c r="AP197" s="62"/>
      <c r="AQ197" s="62"/>
      <c r="AR197" s="62"/>
      <c r="AS197" s="62"/>
      <c r="AT197" s="62"/>
      <c r="AU197" s="62"/>
      <c r="AV197" s="62"/>
      <c r="AW197" s="62"/>
      <c r="AX197" s="62"/>
      <c r="AY197" s="62"/>
      <c r="AZ197" s="62"/>
      <c r="BA197" s="62"/>
      <c r="BB197" s="62"/>
      <c r="BC197" s="62"/>
      <c r="BD197" s="62"/>
      <c r="BE197" s="62"/>
      <c r="BF197" s="62"/>
      <c r="BG197" s="62"/>
      <c r="BH197" s="62"/>
    </row>
    <row r="198" spans="1:60" s="63" customFormat="1" ht="15" customHeight="1" x14ac:dyDescent="0.25">
      <c r="A198" s="3"/>
      <c r="B198" s="4"/>
      <c r="C198" s="5"/>
      <c r="D198" s="6"/>
      <c r="E198" s="7"/>
      <c r="F198" s="8"/>
      <c r="G198" s="62"/>
      <c r="H198" s="62"/>
      <c r="I198" s="62"/>
      <c r="J198" s="62"/>
      <c r="K198" s="62"/>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2"/>
      <c r="AI198" s="62"/>
      <c r="AJ198" s="62"/>
      <c r="AK198" s="62"/>
      <c r="AL198" s="62"/>
      <c r="AM198" s="62"/>
      <c r="AN198" s="62"/>
      <c r="AO198" s="62"/>
      <c r="AP198" s="62"/>
      <c r="AQ198" s="62"/>
      <c r="AR198" s="62"/>
      <c r="AS198" s="62"/>
      <c r="AT198" s="62"/>
      <c r="AU198" s="62"/>
      <c r="AV198" s="62"/>
      <c r="AW198" s="62"/>
      <c r="AX198" s="62"/>
      <c r="AY198" s="62"/>
      <c r="AZ198" s="62"/>
      <c r="BA198" s="62"/>
      <c r="BB198" s="62"/>
      <c r="BC198" s="62"/>
      <c r="BD198" s="62"/>
      <c r="BE198" s="62"/>
      <c r="BF198" s="62"/>
      <c r="BG198" s="62"/>
      <c r="BH198" s="62"/>
    </row>
    <row r="199" spans="1:60" s="63" customFormat="1" ht="15" customHeight="1" x14ac:dyDescent="0.2">
      <c r="A199" s="173" t="s">
        <v>200</v>
      </c>
      <c r="B199" s="173"/>
      <c r="C199" s="173"/>
      <c r="D199" s="173"/>
      <c r="E199" s="173"/>
      <c r="F199" s="173"/>
      <c r="G199" s="62"/>
      <c r="H199" s="62"/>
      <c r="I199" s="62"/>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c r="AP199" s="62"/>
      <c r="AQ199" s="62"/>
      <c r="AR199" s="62"/>
      <c r="AS199" s="62"/>
      <c r="AT199" s="62"/>
      <c r="AU199" s="62"/>
      <c r="AV199" s="62"/>
      <c r="AW199" s="62"/>
      <c r="AX199" s="62"/>
      <c r="AY199" s="62"/>
      <c r="AZ199" s="62"/>
      <c r="BA199" s="62"/>
      <c r="BB199" s="62"/>
      <c r="BC199" s="62"/>
      <c r="BD199" s="62"/>
      <c r="BE199" s="62"/>
      <c r="BF199" s="62"/>
      <c r="BG199" s="62"/>
      <c r="BH199" s="62"/>
    </row>
    <row r="200" spans="1:60" s="63" customFormat="1" ht="15" customHeight="1" x14ac:dyDescent="0.2">
      <c r="A200" s="173" t="s">
        <v>5</v>
      </c>
      <c r="B200" s="173"/>
      <c r="C200" s="173"/>
      <c r="D200" s="173"/>
      <c r="E200" s="173"/>
      <c r="F200" s="94">
        <v>2673095.59</v>
      </c>
      <c r="G200" s="62"/>
      <c r="H200" s="62"/>
      <c r="I200" s="62"/>
      <c r="J200" s="62"/>
      <c r="K200" s="62"/>
      <c r="L200" s="62"/>
      <c r="M200" s="62"/>
      <c r="N200" s="62"/>
      <c r="O200" s="62"/>
      <c r="P200" s="62"/>
      <c r="Q200" s="62"/>
      <c r="R200" s="62"/>
      <c r="S200" s="62"/>
      <c r="T200" s="62"/>
      <c r="U200" s="62"/>
      <c r="V200" s="62"/>
      <c r="W200" s="62"/>
      <c r="X200" s="62"/>
      <c r="Y200" s="62"/>
      <c r="Z200" s="62"/>
      <c r="AA200" s="62"/>
      <c r="AB200" s="62"/>
      <c r="AC200" s="62"/>
      <c r="AD200" s="62"/>
      <c r="AE200" s="62"/>
      <c r="AF200" s="62"/>
      <c r="AG200" s="62"/>
      <c r="AH200" s="62"/>
      <c r="AI200" s="62"/>
      <c r="AJ200" s="62"/>
      <c r="AK200" s="62"/>
      <c r="AL200" s="62"/>
      <c r="AM200" s="62"/>
      <c r="AN200" s="62"/>
      <c r="AO200" s="62"/>
      <c r="AP200" s="62"/>
      <c r="AQ200" s="62"/>
      <c r="AR200" s="62"/>
      <c r="AS200" s="62"/>
      <c r="AT200" s="62"/>
      <c r="AU200" s="62"/>
      <c r="AV200" s="62"/>
      <c r="AW200" s="62"/>
      <c r="AX200" s="62"/>
      <c r="AY200" s="62"/>
      <c r="AZ200" s="62"/>
      <c r="BA200" s="62"/>
      <c r="BB200" s="62"/>
      <c r="BC200" s="62"/>
      <c r="BD200" s="62"/>
      <c r="BE200" s="62"/>
      <c r="BF200" s="62"/>
      <c r="BG200" s="62"/>
      <c r="BH200" s="62"/>
    </row>
    <row r="201" spans="1:60" s="63" customFormat="1" ht="15" customHeight="1" x14ac:dyDescent="0.2">
      <c r="A201" s="11" t="s">
        <v>6</v>
      </c>
      <c r="B201" s="11" t="s">
        <v>7</v>
      </c>
      <c r="C201" s="11" t="s">
        <v>201</v>
      </c>
      <c r="D201" s="11" t="s">
        <v>9</v>
      </c>
      <c r="E201" s="11" t="s">
        <v>10</v>
      </c>
      <c r="F201" s="11" t="s">
        <v>187</v>
      </c>
      <c r="G201" s="62"/>
      <c r="H201" s="62"/>
      <c r="I201" s="62"/>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c r="AP201" s="62"/>
      <c r="AQ201" s="62"/>
      <c r="AR201" s="62"/>
      <c r="AS201" s="62"/>
      <c r="AT201" s="62"/>
      <c r="AU201" s="62"/>
      <c r="AV201" s="62"/>
      <c r="AW201" s="62"/>
      <c r="AX201" s="62"/>
      <c r="AY201" s="62"/>
      <c r="AZ201" s="62"/>
      <c r="BA201" s="62"/>
      <c r="BB201" s="62"/>
      <c r="BC201" s="62"/>
      <c r="BD201" s="62"/>
      <c r="BE201" s="62"/>
      <c r="BF201" s="62"/>
      <c r="BG201" s="62"/>
      <c r="BH201" s="62"/>
    </row>
    <row r="202" spans="1:60" s="63" customFormat="1" ht="15" customHeight="1" x14ac:dyDescent="0.2">
      <c r="A202" s="95"/>
      <c r="B202" s="23"/>
      <c r="C202" s="96" t="s">
        <v>189</v>
      </c>
      <c r="D202" s="97"/>
      <c r="E202" s="98"/>
      <c r="F202" s="99">
        <f>F200</f>
        <v>2673095.59</v>
      </c>
      <c r="G202" s="62"/>
      <c r="H202" s="62"/>
      <c r="I202" s="62"/>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P202" s="62"/>
      <c r="AQ202" s="62"/>
      <c r="AR202" s="62"/>
      <c r="AS202" s="62"/>
      <c r="AT202" s="62"/>
      <c r="AU202" s="62"/>
      <c r="AV202" s="62"/>
      <c r="AW202" s="62"/>
      <c r="AX202" s="62"/>
      <c r="AY202" s="62"/>
      <c r="AZ202" s="62"/>
      <c r="BA202" s="62"/>
      <c r="BB202" s="62"/>
      <c r="BC202" s="62"/>
      <c r="BD202" s="62"/>
      <c r="BE202" s="62"/>
      <c r="BF202" s="62"/>
      <c r="BG202" s="62"/>
      <c r="BH202" s="62"/>
    </row>
    <row r="203" spans="1:60" s="63" customFormat="1" ht="15" customHeight="1" x14ac:dyDescent="0.2">
      <c r="A203" s="12"/>
      <c r="B203" s="13"/>
      <c r="C203" s="14" t="s">
        <v>202</v>
      </c>
      <c r="D203" s="100"/>
      <c r="E203" s="15"/>
      <c r="F203" s="99">
        <f>F202</f>
        <v>2673095.59</v>
      </c>
      <c r="G203" s="62"/>
      <c r="H203" s="62"/>
      <c r="I203" s="62"/>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c r="AP203" s="62"/>
      <c r="AQ203" s="62"/>
      <c r="AR203" s="62"/>
      <c r="AS203" s="62"/>
      <c r="AT203" s="62"/>
      <c r="AU203" s="62"/>
      <c r="AV203" s="62"/>
      <c r="AW203" s="62"/>
      <c r="AX203" s="62"/>
      <c r="AY203" s="62"/>
      <c r="AZ203" s="62"/>
      <c r="BA203" s="62"/>
      <c r="BB203" s="62"/>
      <c r="BC203" s="62"/>
      <c r="BD203" s="62"/>
      <c r="BE203" s="62"/>
      <c r="BF203" s="62"/>
      <c r="BG203" s="62"/>
      <c r="BH203" s="62"/>
    </row>
    <row r="204" spans="1:60" s="63" customFormat="1" ht="15" customHeight="1" x14ac:dyDescent="0.2">
      <c r="A204" s="12"/>
      <c r="B204" s="13"/>
      <c r="C204" s="14" t="s">
        <v>202</v>
      </c>
      <c r="D204" s="100"/>
      <c r="E204" s="15"/>
      <c r="F204" s="99">
        <f t="shared" ref="F204:F205" si="4">F203</f>
        <v>2673095.59</v>
      </c>
      <c r="G204" s="62"/>
      <c r="H204" s="62"/>
      <c r="I204" s="62"/>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c r="AP204" s="62"/>
      <c r="AQ204" s="62"/>
      <c r="AR204" s="62"/>
      <c r="AS204" s="62"/>
      <c r="AT204" s="62"/>
      <c r="AU204" s="62"/>
      <c r="AV204" s="62"/>
      <c r="AW204" s="62"/>
      <c r="AX204" s="62"/>
      <c r="AY204" s="62"/>
      <c r="AZ204" s="62"/>
      <c r="BA204" s="62"/>
      <c r="BB204" s="62"/>
      <c r="BC204" s="62"/>
      <c r="BD204" s="62"/>
      <c r="BE204" s="62"/>
      <c r="BF204" s="62"/>
      <c r="BG204" s="62"/>
      <c r="BH204" s="62"/>
    </row>
    <row r="205" spans="1:60" s="63" customFormat="1" ht="15" customHeight="1" x14ac:dyDescent="0.2">
      <c r="A205" s="12"/>
      <c r="B205" s="13"/>
      <c r="C205" s="14" t="s">
        <v>203</v>
      </c>
      <c r="D205" s="100"/>
      <c r="E205" s="101"/>
      <c r="F205" s="99">
        <f t="shared" si="4"/>
        <v>2673095.59</v>
      </c>
      <c r="G205" s="62"/>
      <c r="H205" s="62"/>
      <c r="I205" s="62"/>
      <c r="J205" s="62"/>
      <c r="K205" s="62"/>
      <c r="L205" s="62"/>
      <c r="M205" s="62"/>
      <c r="N205" s="62"/>
      <c r="O205" s="62"/>
      <c r="P205" s="62"/>
      <c r="Q205" s="62"/>
      <c r="R205" s="62"/>
      <c r="S205" s="62"/>
      <c r="T205" s="62"/>
      <c r="U205" s="62"/>
      <c r="V205" s="62"/>
      <c r="W205" s="62"/>
      <c r="X205" s="62"/>
      <c r="Y205" s="62"/>
      <c r="Z205" s="62"/>
      <c r="AA205" s="62"/>
      <c r="AB205" s="62"/>
      <c r="AC205" s="62"/>
      <c r="AD205" s="62"/>
      <c r="AE205" s="62"/>
      <c r="AF205" s="62"/>
      <c r="AG205" s="62"/>
      <c r="AH205" s="62"/>
      <c r="AI205" s="62"/>
      <c r="AJ205" s="62"/>
      <c r="AK205" s="62"/>
      <c r="AL205" s="62"/>
      <c r="AM205" s="62"/>
      <c r="AN205" s="62"/>
      <c r="AO205" s="62"/>
      <c r="AP205" s="62"/>
      <c r="AQ205" s="62"/>
      <c r="AR205" s="62"/>
      <c r="AS205" s="62"/>
      <c r="AT205" s="62"/>
      <c r="AU205" s="62"/>
      <c r="AV205" s="62"/>
      <c r="AW205" s="62"/>
      <c r="AX205" s="62"/>
      <c r="AY205" s="62"/>
      <c r="AZ205" s="62"/>
      <c r="BA205" s="62"/>
      <c r="BB205" s="62"/>
      <c r="BC205" s="62"/>
      <c r="BD205" s="62"/>
      <c r="BE205" s="62"/>
      <c r="BF205" s="62"/>
      <c r="BG205" s="62"/>
      <c r="BH205" s="62"/>
    </row>
    <row r="206" spans="1:60" s="63" customFormat="1" ht="15" customHeight="1" x14ac:dyDescent="0.2">
      <c r="A206" s="12"/>
      <c r="B206" s="13"/>
      <c r="C206" s="102" t="s">
        <v>17</v>
      </c>
      <c r="D206" s="101"/>
      <c r="E206" s="101">
        <v>96.49</v>
      </c>
      <c r="F206" s="99">
        <f>F205-E206</f>
        <v>2672999.0999999996</v>
      </c>
      <c r="G206" s="62"/>
      <c r="H206" s="62"/>
      <c r="I206" s="62"/>
      <c r="J206" s="62"/>
      <c r="K206" s="62"/>
      <c r="L206" s="62"/>
      <c r="M206" s="62"/>
      <c r="N206" s="62"/>
      <c r="O206" s="62"/>
      <c r="P206" s="62"/>
      <c r="Q206" s="62"/>
      <c r="R206" s="62"/>
      <c r="S206" s="62"/>
      <c r="T206" s="62"/>
      <c r="U206" s="62"/>
      <c r="V206" s="62"/>
      <c r="W206" s="62"/>
      <c r="X206" s="62"/>
      <c r="Y206" s="62"/>
      <c r="Z206" s="62"/>
      <c r="AA206" s="62"/>
      <c r="AB206" s="62"/>
      <c r="AC206" s="62"/>
      <c r="AD206" s="62"/>
      <c r="AE206" s="62"/>
      <c r="AF206" s="62"/>
      <c r="AG206" s="62"/>
      <c r="AH206" s="62"/>
      <c r="AI206" s="62"/>
      <c r="AJ206" s="62"/>
      <c r="AK206" s="62"/>
      <c r="AL206" s="62"/>
      <c r="AM206" s="62"/>
      <c r="AN206" s="62"/>
      <c r="AO206" s="62"/>
      <c r="AP206" s="62"/>
      <c r="AQ206" s="62"/>
      <c r="AR206" s="62"/>
      <c r="AS206" s="62"/>
      <c r="AT206" s="62"/>
      <c r="AU206" s="62"/>
      <c r="AV206" s="62"/>
      <c r="AW206" s="62"/>
      <c r="AX206" s="62"/>
      <c r="AY206" s="62"/>
      <c r="AZ206" s="62"/>
      <c r="BA206" s="62"/>
      <c r="BB206" s="62"/>
      <c r="BC206" s="62"/>
      <c r="BD206" s="62"/>
      <c r="BE206" s="62"/>
      <c r="BF206" s="62"/>
      <c r="BG206" s="62"/>
      <c r="BH206" s="62"/>
    </row>
    <row r="207" spans="1:60" s="63" customFormat="1" ht="15" customHeight="1" x14ac:dyDescent="0.2">
      <c r="A207" s="12"/>
      <c r="B207" s="13"/>
      <c r="C207" s="14" t="s">
        <v>16</v>
      </c>
      <c r="D207" s="101"/>
      <c r="E207" s="26"/>
      <c r="F207" s="99">
        <f t="shared" ref="F207:F209" si="5">F206-E207</f>
        <v>2672999.0999999996</v>
      </c>
      <c r="G207" s="62"/>
      <c r="H207" s="62"/>
      <c r="I207" s="62"/>
      <c r="J207" s="62"/>
      <c r="K207" s="62"/>
      <c r="L207" s="62"/>
      <c r="M207" s="62"/>
      <c r="N207" s="62"/>
      <c r="O207" s="62"/>
      <c r="P207" s="62"/>
      <c r="Q207" s="62"/>
      <c r="R207" s="62"/>
      <c r="S207" s="62"/>
      <c r="T207" s="62"/>
      <c r="U207" s="62"/>
      <c r="V207" s="62"/>
      <c r="W207" s="62"/>
      <c r="X207" s="62"/>
      <c r="Y207" s="62"/>
      <c r="Z207" s="62"/>
      <c r="AA207" s="62"/>
      <c r="AB207" s="62"/>
      <c r="AC207" s="62"/>
      <c r="AD207" s="62"/>
      <c r="AE207" s="62"/>
      <c r="AF207" s="62"/>
      <c r="AG207" s="62"/>
      <c r="AH207" s="62"/>
      <c r="AI207" s="62"/>
      <c r="AJ207" s="62"/>
      <c r="AK207" s="62"/>
      <c r="AL207" s="62"/>
      <c r="AM207" s="62"/>
      <c r="AN207" s="62"/>
      <c r="AO207" s="62"/>
      <c r="AP207" s="62"/>
      <c r="AQ207" s="62"/>
      <c r="AR207" s="62"/>
      <c r="AS207" s="62"/>
      <c r="AT207" s="62"/>
      <c r="AU207" s="62"/>
      <c r="AV207" s="62"/>
      <c r="AW207" s="62"/>
      <c r="AX207" s="62"/>
      <c r="AY207" s="62"/>
      <c r="AZ207" s="62"/>
      <c r="BA207" s="62"/>
      <c r="BB207" s="62"/>
      <c r="BC207" s="62"/>
      <c r="BD207" s="62"/>
      <c r="BE207" s="62"/>
      <c r="BF207" s="62"/>
      <c r="BG207" s="62"/>
      <c r="BH207" s="62"/>
    </row>
    <row r="208" spans="1:60" s="63" customFormat="1" ht="15" customHeight="1" x14ac:dyDescent="0.2">
      <c r="A208" s="12"/>
      <c r="B208" s="103"/>
      <c r="C208" s="14" t="s">
        <v>18</v>
      </c>
      <c r="D208" s="21"/>
      <c r="E208" s="19"/>
      <c r="F208" s="99">
        <f t="shared" si="5"/>
        <v>2672999.0999999996</v>
      </c>
      <c r="G208" s="62"/>
      <c r="H208" s="62"/>
      <c r="I208" s="62"/>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c r="AP208" s="62"/>
      <c r="AQ208" s="62"/>
      <c r="AR208" s="62"/>
      <c r="AS208" s="62"/>
      <c r="AT208" s="62"/>
      <c r="AU208" s="62"/>
      <c r="AV208" s="62"/>
      <c r="AW208" s="62"/>
      <c r="AX208" s="62"/>
      <c r="AY208" s="62"/>
      <c r="AZ208" s="62"/>
      <c r="BA208" s="62"/>
      <c r="BB208" s="62"/>
      <c r="BC208" s="62"/>
      <c r="BD208" s="62"/>
      <c r="BE208" s="62"/>
      <c r="BF208" s="62"/>
      <c r="BG208" s="62"/>
      <c r="BH208" s="62"/>
    </row>
    <row r="209" spans="1:60" s="63" customFormat="1" ht="15" customHeight="1" x14ac:dyDescent="0.2">
      <c r="A209" s="12"/>
      <c r="B209" s="103"/>
      <c r="C209" s="14" t="s">
        <v>22</v>
      </c>
      <c r="D209" s="21"/>
      <c r="E209" s="19">
        <v>175</v>
      </c>
      <c r="F209" s="99">
        <f t="shared" si="5"/>
        <v>2672824.0999999996</v>
      </c>
      <c r="G209" s="62"/>
      <c r="H209" s="62"/>
      <c r="I209" s="62"/>
      <c r="J209" s="62"/>
      <c r="K209" s="62"/>
      <c r="L209" s="62"/>
      <c r="M209" s="62"/>
      <c r="N209" s="62"/>
      <c r="O209" s="62"/>
      <c r="P209" s="62"/>
      <c r="Q209" s="62"/>
      <c r="R209" s="62"/>
      <c r="S209" s="62"/>
      <c r="T209" s="62"/>
      <c r="U209" s="62"/>
      <c r="V209" s="62"/>
      <c r="W209" s="62"/>
      <c r="X209" s="62"/>
      <c r="Y209" s="62"/>
      <c r="Z209" s="62"/>
      <c r="AA209" s="62"/>
      <c r="AB209" s="62"/>
      <c r="AC209" s="62"/>
      <c r="AD209" s="62"/>
      <c r="AE209" s="62"/>
      <c r="AF209" s="62"/>
      <c r="AG209" s="62"/>
      <c r="AH209" s="62"/>
      <c r="AI209" s="62"/>
      <c r="AJ209" s="62"/>
      <c r="AK209" s="62"/>
      <c r="AL209" s="62"/>
      <c r="AM209" s="62"/>
      <c r="AN209" s="62"/>
      <c r="AO209" s="62"/>
      <c r="AP209" s="62"/>
      <c r="AQ209" s="62"/>
      <c r="AR209" s="62"/>
      <c r="AS209" s="62"/>
      <c r="AT209" s="62"/>
      <c r="AU209" s="62"/>
      <c r="AV209" s="62"/>
      <c r="AW209" s="62"/>
      <c r="AX209" s="62"/>
      <c r="AY209" s="62"/>
      <c r="AZ209" s="62"/>
      <c r="BA209" s="62"/>
      <c r="BB209" s="62"/>
      <c r="BC209" s="62"/>
      <c r="BD209" s="62"/>
      <c r="BE209" s="62"/>
      <c r="BF209" s="62"/>
      <c r="BG209" s="62"/>
      <c r="BH209" s="62"/>
    </row>
    <row r="210" spans="1:60" s="63" customFormat="1" ht="15" customHeight="1" x14ac:dyDescent="0.2">
      <c r="A210" s="104"/>
      <c r="B210" s="105"/>
      <c r="C210" s="106" t="s">
        <v>204</v>
      </c>
      <c r="D210" s="85"/>
      <c r="E210" s="107">
        <v>29808.25</v>
      </c>
      <c r="F210" s="99">
        <f>F209-E210</f>
        <v>2643015.8499999996</v>
      </c>
      <c r="G210" s="62"/>
      <c r="H210" s="62"/>
      <c r="I210" s="62"/>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c r="AP210" s="62"/>
      <c r="AQ210" s="62"/>
      <c r="AR210" s="62"/>
      <c r="AS210" s="62"/>
      <c r="AT210" s="62"/>
      <c r="AU210" s="62"/>
      <c r="AV210" s="62"/>
      <c r="AW210" s="62"/>
      <c r="AX210" s="62"/>
      <c r="AY210" s="62"/>
      <c r="AZ210" s="62"/>
      <c r="BA210" s="62"/>
      <c r="BB210" s="62"/>
      <c r="BC210" s="62"/>
      <c r="BD210" s="62"/>
      <c r="BE210" s="62"/>
      <c r="BF210" s="62"/>
      <c r="BG210" s="62"/>
      <c r="BH210" s="62"/>
    </row>
    <row r="211" spans="1:60" s="63" customFormat="1" ht="22.5" customHeight="1" x14ac:dyDescent="0.2">
      <c r="A211" s="56"/>
      <c r="B211" s="58"/>
      <c r="C211" s="87"/>
      <c r="D211" s="88"/>
      <c r="E211" s="60"/>
      <c r="F211" s="108"/>
      <c r="G211" s="62"/>
      <c r="H211" s="62"/>
      <c r="I211" s="62"/>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P211" s="62"/>
      <c r="AQ211" s="62"/>
      <c r="AR211" s="62"/>
      <c r="AS211" s="62"/>
      <c r="AT211" s="62"/>
      <c r="AU211" s="62"/>
      <c r="AV211" s="62"/>
      <c r="AW211" s="62"/>
      <c r="AX211" s="62"/>
      <c r="AY211" s="62"/>
      <c r="AZ211" s="62"/>
      <c r="BA211" s="62"/>
      <c r="BB211" s="62"/>
      <c r="BC211" s="62"/>
      <c r="BD211" s="62"/>
      <c r="BE211" s="62"/>
      <c r="BF211" s="62"/>
      <c r="BG211" s="62"/>
      <c r="BH211" s="62"/>
    </row>
    <row r="212" spans="1:60" s="109" customFormat="1" ht="15" customHeight="1" x14ac:dyDescent="0.25">
      <c r="A212" s="56"/>
      <c r="B212" s="93"/>
      <c r="C212" s="87"/>
      <c r="D212" s="88"/>
      <c r="E212" s="60"/>
      <c r="F212" s="108"/>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row>
    <row r="213" spans="1:60" s="109" customFormat="1" ht="15.75" customHeight="1" x14ac:dyDescent="0.25">
      <c r="A213" s="92"/>
      <c r="B213" s="110"/>
      <c r="C213" s="87"/>
      <c r="D213" s="88"/>
      <c r="E213" s="60"/>
      <c r="F213" s="108"/>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row>
    <row r="214" spans="1:60" s="109" customFormat="1" ht="15" customHeight="1" x14ac:dyDescent="0.25">
      <c r="A214" s="168" t="s">
        <v>0</v>
      </c>
      <c r="B214" s="168"/>
      <c r="C214" s="168"/>
      <c r="D214" s="168"/>
      <c r="E214" s="168"/>
      <c r="F214" s="168"/>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row>
    <row r="215" spans="1:60" s="109" customFormat="1" ht="15" customHeight="1" x14ac:dyDescent="0.25">
      <c r="A215" s="168" t="s">
        <v>1</v>
      </c>
      <c r="B215" s="168"/>
      <c r="C215" s="168"/>
      <c r="D215" s="168"/>
      <c r="E215" s="168"/>
      <c r="F215" s="168"/>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row>
    <row r="216" spans="1:60" s="109" customFormat="1" ht="16.5" customHeight="1" x14ac:dyDescent="0.25">
      <c r="A216" s="169" t="s">
        <v>2</v>
      </c>
      <c r="B216" s="169"/>
      <c r="C216" s="169"/>
      <c r="D216" s="169"/>
      <c r="E216" s="169"/>
      <c r="F216" s="169"/>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row>
    <row r="217" spans="1:60" s="109" customFormat="1" ht="12" customHeight="1" x14ac:dyDescent="0.25">
      <c r="A217" s="169" t="s">
        <v>3</v>
      </c>
      <c r="B217" s="169"/>
      <c r="C217" s="169"/>
      <c r="D217" s="169"/>
      <c r="E217" s="169"/>
      <c r="F217" s="169"/>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row>
    <row r="218" spans="1:60" s="109" customFormat="1" ht="12" customHeight="1" x14ac:dyDescent="0.25">
      <c r="A218" s="111"/>
      <c r="B218" s="112"/>
      <c r="C218" s="1"/>
      <c r="D218" s="113"/>
      <c r="E218" s="114"/>
      <c r="F218" s="11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row>
    <row r="219" spans="1:60" s="109" customFormat="1" ht="12" customHeight="1" x14ac:dyDescent="0.25">
      <c r="A219" s="170" t="s">
        <v>205</v>
      </c>
      <c r="B219" s="171"/>
      <c r="C219" s="171"/>
      <c r="D219" s="171"/>
      <c r="E219" s="171"/>
      <c r="F219" s="172"/>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row>
    <row r="220" spans="1:60" s="109" customFormat="1" ht="12" customHeight="1" x14ac:dyDescent="0.25">
      <c r="A220" s="170" t="s">
        <v>5</v>
      </c>
      <c r="B220" s="171"/>
      <c r="C220" s="171"/>
      <c r="D220" s="171"/>
      <c r="E220" s="172"/>
      <c r="F220" s="94">
        <v>23.9</v>
      </c>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row>
    <row r="221" spans="1:60" s="109" customFormat="1" ht="12" customHeight="1" x14ac:dyDescent="0.25">
      <c r="A221" s="11" t="s">
        <v>6</v>
      </c>
      <c r="B221" s="11" t="s">
        <v>7</v>
      </c>
      <c r="C221" s="11" t="s">
        <v>186</v>
      </c>
      <c r="D221" s="11" t="s">
        <v>9</v>
      </c>
      <c r="E221" s="11" t="s">
        <v>10</v>
      </c>
      <c r="F221" s="11" t="s">
        <v>187</v>
      </c>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row>
    <row r="222" spans="1:60" s="109" customFormat="1" ht="17.25" customHeight="1" x14ac:dyDescent="0.25">
      <c r="A222" s="104"/>
      <c r="B222" s="116"/>
      <c r="C222" s="14" t="s">
        <v>206</v>
      </c>
      <c r="D222" s="80"/>
      <c r="E222" s="117"/>
      <c r="F222" s="118">
        <f>F220-E222</f>
        <v>23.9</v>
      </c>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row>
    <row r="223" spans="1:60" s="109" customFormat="1" ht="15" customHeight="1" x14ac:dyDescent="0.25">
      <c r="A223" s="104"/>
      <c r="B223" s="116"/>
      <c r="C223" s="14" t="s">
        <v>206</v>
      </c>
      <c r="D223" s="80"/>
      <c r="E223" s="71">
        <v>23.86</v>
      </c>
      <c r="F223" s="118">
        <f>F222-E223</f>
        <v>3.9999999999999147E-2</v>
      </c>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row>
    <row r="224" spans="1:60" s="109" customFormat="1" ht="12" customHeight="1" x14ac:dyDescent="0.25">
      <c r="A224" s="104"/>
      <c r="B224" s="116"/>
      <c r="C224" s="14" t="s">
        <v>16</v>
      </c>
      <c r="D224" s="80"/>
      <c r="E224" s="117">
        <v>0.04</v>
      </c>
      <c r="F224" s="118">
        <f>F223-E224</f>
        <v>-8.5348395018058909E-16</v>
      </c>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row>
    <row r="225" spans="1:60" s="109" customFormat="1" ht="15" customHeight="1" x14ac:dyDescent="0.25">
      <c r="A225" s="119"/>
      <c r="B225" s="112"/>
      <c r="C225" s="120"/>
      <c r="D225" s="121"/>
      <c r="E225" s="122"/>
      <c r="F225" s="123"/>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row>
    <row r="226" spans="1:60" s="109" customFormat="1" ht="15" customHeight="1" x14ac:dyDescent="0.25">
      <c r="A226" s="119"/>
      <c r="B226" s="112"/>
      <c r="C226" s="120"/>
      <c r="D226" s="121"/>
      <c r="E226" s="122"/>
      <c r="F226" s="123"/>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row>
    <row r="227" spans="1:60" s="109" customFormat="1" ht="15" customHeight="1" x14ac:dyDescent="0.25">
      <c r="A227" s="119"/>
      <c r="B227" s="112"/>
      <c r="C227" s="120"/>
      <c r="D227" s="121"/>
      <c r="E227" s="122"/>
      <c r="F227" s="123"/>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row>
    <row r="228" spans="1:60" s="109" customFormat="1" ht="15" customHeight="1" x14ac:dyDescent="0.25">
      <c r="A228" s="119"/>
      <c r="B228" s="112"/>
      <c r="C228" s="120"/>
      <c r="D228" s="121"/>
      <c r="E228" s="122"/>
      <c r="F228" s="123"/>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row>
    <row r="229" spans="1:60" s="109" customFormat="1" ht="15" customHeight="1" x14ac:dyDescent="0.25">
      <c r="A229" s="119"/>
      <c r="B229" s="112"/>
      <c r="C229" s="120"/>
      <c r="D229" s="121"/>
      <c r="E229" s="122"/>
      <c r="F229" s="123"/>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row>
    <row r="230" spans="1:60" s="109" customFormat="1" ht="15" customHeight="1" x14ac:dyDescent="0.25">
      <c r="A230" s="119"/>
      <c r="B230" s="112"/>
      <c r="C230" s="120"/>
      <c r="D230" s="121"/>
      <c r="E230" s="122"/>
      <c r="F230" s="123"/>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row>
    <row r="231" spans="1:60" s="109" customFormat="1" ht="12" customHeight="1" x14ac:dyDescent="0.25">
      <c r="A231" s="119"/>
      <c r="B231" s="112"/>
      <c r="C231" s="120"/>
      <c r="D231" s="121"/>
      <c r="E231" s="122"/>
      <c r="F231" s="123"/>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row>
    <row r="232" spans="1:60" s="109" customFormat="1" ht="12" customHeight="1" x14ac:dyDescent="0.25">
      <c r="A232" s="168" t="s">
        <v>0</v>
      </c>
      <c r="B232" s="168"/>
      <c r="C232" s="168"/>
      <c r="D232" s="168"/>
      <c r="E232" s="168"/>
      <c r="F232" s="168"/>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row>
    <row r="233" spans="1:60" s="109" customFormat="1" ht="12" customHeight="1" x14ac:dyDescent="0.25">
      <c r="A233" s="168" t="s">
        <v>1</v>
      </c>
      <c r="B233" s="168"/>
      <c r="C233" s="168"/>
      <c r="D233" s="168"/>
      <c r="E233" s="168"/>
      <c r="F233" s="168"/>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row>
    <row r="234" spans="1:60" s="109" customFormat="1" ht="12" customHeight="1" x14ac:dyDescent="0.25">
      <c r="A234" s="169" t="s">
        <v>2</v>
      </c>
      <c r="B234" s="169"/>
      <c r="C234" s="169"/>
      <c r="D234" s="169"/>
      <c r="E234" s="169"/>
      <c r="F234" s="169"/>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row>
    <row r="235" spans="1:60" s="109" customFormat="1" ht="12" customHeight="1" x14ac:dyDescent="0.25">
      <c r="A235" s="169" t="s">
        <v>3</v>
      </c>
      <c r="B235" s="169"/>
      <c r="C235" s="169"/>
      <c r="D235" s="169"/>
      <c r="E235" s="169"/>
      <c r="F235" s="169"/>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row>
    <row r="236" spans="1:60" s="109" customFormat="1" ht="15" customHeight="1" x14ac:dyDescent="0.25">
      <c r="A236" s="124"/>
      <c r="B236" s="4"/>
      <c r="C236" s="5"/>
      <c r="D236" s="6"/>
      <c r="E236" s="7"/>
      <c r="F236" s="8"/>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row>
    <row r="237" spans="1:60" s="109" customFormat="1" ht="15" customHeight="1" x14ac:dyDescent="0.25">
      <c r="A237" s="173" t="s">
        <v>207</v>
      </c>
      <c r="B237" s="173"/>
      <c r="C237" s="173"/>
      <c r="D237" s="173"/>
      <c r="E237" s="173"/>
      <c r="F237" s="173"/>
      <c r="G237" s="5"/>
      <c r="H237" s="5"/>
      <c r="J237" s="5" t="s">
        <v>208</v>
      </c>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row>
    <row r="238" spans="1:60" s="109" customFormat="1" ht="15" customHeight="1" x14ac:dyDescent="0.25">
      <c r="A238" s="173" t="s">
        <v>5</v>
      </c>
      <c r="B238" s="173"/>
      <c r="C238" s="173"/>
      <c r="D238" s="173"/>
      <c r="E238" s="173"/>
      <c r="F238" s="94">
        <v>353771164.11000001</v>
      </c>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row>
    <row r="239" spans="1:60" s="109" customFormat="1" ht="15" customHeight="1" x14ac:dyDescent="0.25">
      <c r="A239" s="11" t="s">
        <v>6</v>
      </c>
      <c r="B239" s="11" t="s">
        <v>7</v>
      </c>
      <c r="C239" s="11" t="s">
        <v>186</v>
      </c>
      <c r="D239" s="11" t="s">
        <v>9</v>
      </c>
      <c r="E239" s="11" t="s">
        <v>10</v>
      </c>
      <c r="F239" s="11" t="s">
        <v>187</v>
      </c>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row>
    <row r="240" spans="1:60" s="109" customFormat="1" ht="15" customHeight="1" x14ac:dyDescent="0.25">
      <c r="A240" s="104"/>
      <c r="B240" s="116"/>
      <c r="C240" s="14" t="s">
        <v>189</v>
      </c>
      <c r="D240" s="125">
        <v>3934185.19</v>
      </c>
      <c r="E240" s="117"/>
      <c r="F240" s="118">
        <f>F238+D240</f>
        <v>357705349.30000001</v>
      </c>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row>
    <row r="241" spans="1:60" s="109" customFormat="1" ht="15" customHeight="1" x14ac:dyDescent="0.25">
      <c r="A241" s="104"/>
      <c r="B241" s="116"/>
      <c r="C241" s="14" t="s">
        <v>209</v>
      </c>
      <c r="D241" s="101"/>
      <c r="E241" s="117"/>
      <c r="F241" s="118">
        <f>F240+D241</f>
        <v>357705349.30000001</v>
      </c>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row>
    <row r="242" spans="1:60" s="109" customFormat="1" ht="15" customHeight="1" x14ac:dyDescent="0.25">
      <c r="A242" s="104"/>
      <c r="B242" s="116"/>
      <c r="C242" s="14" t="s">
        <v>210</v>
      </c>
      <c r="D242" s="101"/>
      <c r="E242" s="15">
        <v>1092900</v>
      </c>
      <c r="F242" s="118">
        <f>F241-E242</f>
        <v>356612449.30000001</v>
      </c>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row>
    <row r="243" spans="1:60" s="109" customFormat="1" ht="15" customHeight="1" x14ac:dyDescent="0.25">
      <c r="A243" s="104"/>
      <c r="B243" s="116"/>
      <c r="C243" s="14" t="s">
        <v>211</v>
      </c>
      <c r="D243" s="101"/>
      <c r="E243" s="107"/>
      <c r="F243" s="118">
        <f>F242-E243</f>
        <v>356612449.30000001</v>
      </c>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row>
    <row r="244" spans="1:60" s="109" customFormat="1" ht="15" customHeight="1" x14ac:dyDescent="0.25">
      <c r="A244" s="104"/>
      <c r="B244" s="116"/>
      <c r="C244" s="14" t="s">
        <v>212</v>
      </c>
      <c r="D244" s="101"/>
      <c r="E244" s="107">
        <v>1653.6</v>
      </c>
      <c r="F244" s="118">
        <f>F243-E244</f>
        <v>356610795.69999999</v>
      </c>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row>
    <row r="245" spans="1:60" s="109" customFormat="1" ht="15" customHeight="1" x14ac:dyDescent="0.25">
      <c r="A245" s="104"/>
      <c r="B245" s="116"/>
      <c r="C245" s="14" t="s">
        <v>213</v>
      </c>
      <c r="D245" s="101">
        <v>7300</v>
      </c>
      <c r="E245" s="107"/>
      <c r="F245" s="118">
        <f>F244+D245</f>
        <v>356618095.69999999</v>
      </c>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row>
    <row r="246" spans="1:60" s="127" customFormat="1" ht="12.75" customHeight="1" x14ac:dyDescent="0.2">
      <c r="A246" s="104"/>
      <c r="B246" s="116"/>
      <c r="C246" s="14" t="s">
        <v>214</v>
      </c>
      <c r="D246" s="73"/>
      <c r="E246" s="107">
        <v>150</v>
      </c>
      <c r="F246" s="118">
        <f>F245-E246</f>
        <v>356617945.69999999</v>
      </c>
      <c r="G246" s="126"/>
      <c r="H246" s="126"/>
      <c r="I246" s="126"/>
      <c r="J246" s="126"/>
      <c r="K246" s="126"/>
      <c r="L246" s="126"/>
      <c r="M246" s="126"/>
      <c r="N246" s="126"/>
      <c r="O246" s="126"/>
      <c r="P246" s="126"/>
      <c r="Q246" s="126"/>
      <c r="R246" s="126"/>
      <c r="S246" s="126"/>
      <c r="T246" s="126"/>
      <c r="U246" s="126"/>
      <c r="V246" s="126"/>
      <c r="W246" s="126"/>
      <c r="X246" s="126"/>
      <c r="Y246" s="126"/>
      <c r="Z246" s="126"/>
      <c r="AA246" s="126"/>
      <c r="AB246" s="126"/>
      <c r="AC246" s="126"/>
      <c r="AD246" s="126"/>
      <c r="AE246" s="126"/>
      <c r="AF246" s="126"/>
      <c r="AG246" s="126"/>
      <c r="AH246" s="126"/>
      <c r="AI246" s="126"/>
      <c r="AJ246" s="126"/>
      <c r="AK246" s="126"/>
      <c r="AL246" s="126"/>
      <c r="AM246" s="126"/>
      <c r="AN246" s="126"/>
      <c r="AO246" s="126"/>
      <c r="AP246" s="126"/>
      <c r="AQ246" s="126"/>
      <c r="AR246" s="126"/>
      <c r="AS246" s="126"/>
      <c r="AT246" s="126"/>
      <c r="AU246" s="126"/>
      <c r="AV246" s="126"/>
      <c r="AW246" s="126"/>
      <c r="AX246" s="126"/>
      <c r="AY246" s="126"/>
      <c r="AZ246" s="126"/>
      <c r="BA246" s="126"/>
      <c r="BB246" s="126"/>
      <c r="BC246" s="126"/>
      <c r="BD246" s="126"/>
      <c r="BE246" s="126"/>
      <c r="BF246" s="126"/>
      <c r="BG246" s="126"/>
      <c r="BH246" s="126"/>
    </row>
    <row r="247" spans="1:60" s="127" customFormat="1" ht="15" customHeight="1" x14ac:dyDescent="0.2">
      <c r="A247" s="104"/>
      <c r="B247" s="116"/>
      <c r="C247" s="14" t="s">
        <v>215</v>
      </c>
      <c r="D247" s="107">
        <v>1139972</v>
      </c>
      <c r="E247" s="107"/>
      <c r="F247" s="118">
        <f>F246+D247</f>
        <v>357757917.69999999</v>
      </c>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6"/>
      <c r="AY247" s="126"/>
      <c r="AZ247" s="126"/>
      <c r="BA247" s="126"/>
      <c r="BB247" s="126"/>
      <c r="BC247" s="126"/>
      <c r="BD247" s="126"/>
      <c r="BE247" s="126"/>
      <c r="BF247" s="126"/>
      <c r="BG247" s="126"/>
      <c r="BH247" s="126"/>
    </row>
    <row r="248" spans="1:60" s="131" customFormat="1" ht="15" customHeight="1" x14ac:dyDescent="0.2">
      <c r="A248" s="128"/>
      <c r="B248" s="129"/>
      <c r="C248" s="130"/>
      <c r="D248" s="113"/>
      <c r="E248" s="122"/>
      <c r="F248" s="61"/>
      <c r="G248" s="61"/>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15"/>
      <c r="AY248" s="115"/>
      <c r="AZ248" s="115"/>
      <c r="BA248" s="115"/>
      <c r="BB248" s="115"/>
      <c r="BC248" s="115"/>
      <c r="BD248" s="115"/>
      <c r="BE248" s="115"/>
      <c r="BF248" s="115"/>
      <c r="BG248" s="115"/>
      <c r="BH248" s="115"/>
    </row>
    <row r="249" spans="1:60" ht="15" customHeight="1" x14ac:dyDescent="0.25">
      <c r="A249" s="132"/>
      <c r="B249" s="133"/>
      <c r="C249" s="134"/>
      <c r="D249" s="113"/>
      <c r="E249" s="135"/>
      <c r="F249" s="61"/>
    </row>
    <row r="250" spans="1:60" ht="15" customHeight="1" x14ac:dyDescent="0.25">
      <c r="A250" s="168" t="s">
        <v>0</v>
      </c>
      <c r="B250" s="168"/>
      <c r="C250" s="168"/>
      <c r="D250" s="168"/>
      <c r="E250" s="168"/>
      <c r="F250" s="168"/>
    </row>
    <row r="251" spans="1:60" ht="15" customHeight="1" x14ac:dyDescent="0.25">
      <c r="A251" s="168" t="s">
        <v>1</v>
      </c>
      <c r="B251" s="168"/>
      <c r="C251" s="168"/>
      <c r="D251" s="168"/>
      <c r="E251" s="168"/>
      <c r="F251" s="168"/>
    </row>
    <row r="252" spans="1:60" ht="15" customHeight="1" x14ac:dyDescent="0.25">
      <c r="A252" s="169" t="s">
        <v>2</v>
      </c>
      <c r="B252" s="169"/>
      <c r="C252" s="169"/>
      <c r="D252" s="169"/>
      <c r="E252" s="169"/>
      <c r="F252" s="169"/>
    </row>
    <row r="253" spans="1:60" ht="15" customHeight="1" x14ac:dyDescent="0.25">
      <c r="A253" s="169" t="s">
        <v>3</v>
      </c>
      <c r="B253" s="169"/>
      <c r="C253" s="169"/>
      <c r="D253" s="169"/>
      <c r="E253" s="169"/>
      <c r="F253" s="169"/>
    </row>
    <row r="254" spans="1:60" ht="15" customHeight="1" x14ac:dyDescent="0.2">
      <c r="A254" s="136"/>
      <c r="B254" s="137"/>
      <c r="C254" s="1"/>
      <c r="D254" s="113"/>
      <c r="E254" s="114"/>
      <c r="F254" s="115"/>
    </row>
    <row r="255" spans="1:60" ht="15" customHeight="1" x14ac:dyDescent="0.2">
      <c r="A255" s="136"/>
      <c r="B255" s="137"/>
      <c r="C255" s="1"/>
      <c r="D255" s="113"/>
      <c r="E255" s="114"/>
      <c r="F255" s="115"/>
    </row>
    <row r="256" spans="1:60" ht="15" customHeight="1" x14ac:dyDescent="0.2">
      <c r="A256" s="170" t="s">
        <v>216</v>
      </c>
      <c r="B256" s="171"/>
      <c r="C256" s="171"/>
      <c r="D256" s="171"/>
      <c r="E256" s="171"/>
      <c r="F256" s="172"/>
    </row>
    <row r="257" spans="1:6" ht="15" customHeight="1" x14ac:dyDescent="0.2">
      <c r="A257" s="170" t="s">
        <v>217</v>
      </c>
      <c r="B257" s="171"/>
      <c r="C257" s="171"/>
      <c r="D257" s="171"/>
      <c r="E257" s="172"/>
      <c r="F257" s="138">
        <v>0</v>
      </c>
    </row>
    <row r="258" spans="1:6" ht="15" customHeight="1" x14ac:dyDescent="0.2">
      <c r="A258" s="11" t="s">
        <v>6</v>
      </c>
      <c r="B258" s="11" t="s">
        <v>218</v>
      </c>
      <c r="C258" s="11" t="s">
        <v>186</v>
      </c>
      <c r="D258" s="11" t="s">
        <v>9</v>
      </c>
      <c r="E258" s="11" t="s">
        <v>10</v>
      </c>
      <c r="F258" s="11"/>
    </row>
    <row r="259" spans="1:6" ht="15" customHeight="1" x14ac:dyDescent="0.2">
      <c r="A259" s="12"/>
      <c r="B259" s="13"/>
      <c r="C259" s="139" t="s">
        <v>12</v>
      </c>
      <c r="D259" s="20">
        <v>65594152.509999998</v>
      </c>
      <c r="E259" s="125"/>
      <c r="F259" s="16">
        <f>F257+D259</f>
        <v>65594152.509999998</v>
      </c>
    </row>
    <row r="260" spans="1:6" ht="15" customHeight="1" x14ac:dyDescent="0.2">
      <c r="A260" s="12"/>
      <c r="B260" s="105">
        <v>23</v>
      </c>
      <c r="C260" s="14" t="s">
        <v>219</v>
      </c>
      <c r="D260" s="140">
        <v>23.86</v>
      </c>
      <c r="E260" s="20"/>
      <c r="F260" s="16">
        <f>F259+D260</f>
        <v>65594176.369999997</v>
      </c>
    </row>
    <row r="261" spans="1:6" ht="15" customHeight="1" x14ac:dyDescent="0.2">
      <c r="A261" s="12"/>
      <c r="B261" s="105"/>
      <c r="C261" s="14" t="s">
        <v>219</v>
      </c>
      <c r="D261" s="141"/>
      <c r="E261" s="20">
        <v>65594176.369999997</v>
      </c>
      <c r="F261" s="16">
        <f>F260-E261</f>
        <v>0</v>
      </c>
    </row>
    <row r="262" spans="1:6" ht="15" customHeight="1" x14ac:dyDescent="0.2">
      <c r="A262" s="136"/>
      <c r="B262" s="137"/>
      <c r="C262" s="120"/>
      <c r="D262" s="142"/>
      <c r="E262" s="143"/>
      <c r="F262" s="61"/>
    </row>
    <row r="263" spans="1:6" ht="15" customHeight="1" x14ac:dyDescent="0.2">
      <c r="A263" s="136"/>
      <c r="B263" s="137"/>
      <c r="C263" s="120"/>
      <c r="D263" s="142"/>
      <c r="E263" s="143"/>
      <c r="F263" s="61"/>
    </row>
    <row r="264" spans="1:6" ht="15" customHeight="1" x14ac:dyDescent="0.2">
      <c r="A264" s="136"/>
      <c r="B264" s="137"/>
      <c r="C264" s="120"/>
      <c r="D264" s="142"/>
      <c r="E264" s="143"/>
      <c r="F264" s="61"/>
    </row>
    <row r="265" spans="1:6" ht="15" customHeight="1" x14ac:dyDescent="0.2">
      <c r="A265" s="136"/>
      <c r="B265" s="137"/>
      <c r="C265" s="120"/>
      <c r="D265" s="142"/>
      <c r="E265" s="143"/>
      <c r="F265" s="61"/>
    </row>
    <row r="266" spans="1:6" ht="15" customHeight="1" x14ac:dyDescent="0.2">
      <c r="A266" s="136"/>
      <c r="B266" s="137"/>
      <c r="C266" s="120"/>
      <c r="D266" s="142"/>
      <c r="E266" s="143"/>
      <c r="F266" s="61"/>
    </row>
    <row r="267" spans="1:6" ht="15" customHeight="1" x14ac:dyDescent="0.2">
      <c r="A267" s="136"/>
      <c r="B267" s="137"/>
      <c r="C267" s="120"/>
      <c r="D267" s="142"/>
      <c r="E267" s="143"/>
      <c r="F267" s="61"/>
    </row>
    <row r="268" spans="1:6" ht="15" customHeight="1" x14ac:dyDescent="0.2">
      <c r="A268" s="136"/>
      <c r="B268" s="137"/>
      <c r="C268" s="120"/>
      <c r="D268" s="142"/>
      <c r="E268" s="143"/>
      <c r="F268" s="61"/>
    </row>
    <row r="269" spans="1:6" ht="15" customHeight="1" x14ac:dyDescent="0.2">
      <c r="A269" s="136"/>
      <c r="B269" s="137"/>
      <c r="C269" s="120"/>
      <c r="D269" s="142"/>
      <c r="E269" s="143"/>
      <c r="F269" s="61"/>
    </row>
    <row r="270" spans="1:6" ht="15" customHeight="1" x14ac:dyDescent="0.2">
      <c r="A270" s="136"/>
      <c r="B270" s="137"/>
      <c r="C270" s="120"/>
      <c r="D270" s="142"/>
      <c r="E270" s="143"/>
      <c r="F270" s="61"/>
    </row>
    <row r="271" spans="1:6" ht="15" customHeight="1" x14ac:dyDescent="0.2">
      <c r="A271" s="136"/>
      <c r="B271" s="137"/>
      <c r="C271" s="120"/>
      <c r="D271" s="142"/>
      <c r="E271" s="143"/>
      <c r="F271" s="61"/>
    </row>
    <row r="272" spans="1:6" ht="15" customHeight="1" x14ac:dyDescent="0.2">
      <c r="A272" s="136"/>
      <c r="B272" s="137"/>
      <c r="C272" s="120"/>
      <c r="D272" s="142"/>
      <c r="E272" s="143"/>
      <c r="F272" s="61"/>
    </row>
    <row r="273" spans="1:6" ht="15" customHeight="1" x14ac:dyDescent="0.2">
      <c r="A273" s="136"/>
      <c r="B273" s="137"/>
      <c r="C273" s="120"/>
      <c r="D273" s="142"/>
      <c r="E273" s="143"/>
      <c r="F273" s="61"/>
    </row>
    <row r="274" spans="1:6" ht="15" customHeight="1" x14ac:dyDescent="0.2">
      <c r="A274" s="136"/>
      <c r="B274" s="137"/>
      <c r="C274" s="120"/>
      <c r="D274" s="142"/>
      <c r="E274" s="143"/>
      <c r="F274" s="61"/>
    </row>
    <row r="275" spans="1:6" ht="15" customHeight="1" x14ac:dyDescent="0.2">
      <c r="A275" s="136"/>
      <c r="B275" s="137"/>
      <c r="C275" s="120"/>
      <c r="D275" s="142"/>
      <c r="E275" s="143"/>
      <c r="F275" s="61"/>
    </row>
    <row r="276" spans="1:6" ht="15" customHeight="1" x14ac:dyDescent="0.2">
      <c r="A276" s="136"/>
      <c r="B276" s="137"/>
      <c r="C276" s="120"/>
      <c r="D276" s="142"/>
      <c r="E276" s="143"/>
      <c r="F276" s="61"/>
    </row>
    <row r="277" spans="1:6" ht="15" customHeight="1" x14ac:dyDescent="0.2">
      <c r="A277" s="136"/>
      <c r="B277" s="137"/>
      <c r="C277" s="120"/>
      <c r="D277" s="142"/>
      <c r="E277" s="143"/>
      <c r="F277" s="61"/>
    </row>
    <row r="278" spans="1:6" ht="15" customHeight="1" x14ac:dyDescent="0.2">
      <c r="A278" s="136"/>
      <c r="B278" s="137"/>
      <c r="C278" s="120"/>
      <c r="D278" s="142"/>
      <c r="E278" s="143"/>
      <c r="F278" s="61"/>
    </row>
    <row r="279" spans="1:6" ht="15" customHeight="1" x14ac:dyDescent="0.2">
      <c r="A279" s="136"/>
      <c r="B279" s="137"/>
      <c r="C279" s="120"/>
      <c r="D279" s="142"/>
      <c r="E279" s="143"/>
      <c r="F279" s="61"/>
    </row>
    <row r="280" spans="1:6" ht="15" customHeight="1" x14ac:dyDescent="0.2">
      <c r="A280" s="136"/>
      <c r="B280" s="137"/>
      <c r="C280" s="120"/>
      <c r="D280" s="142"/>
      <c r="E280" s="143"/>
      <c r="F280" s="61"/>
    </row>
    <row r="281" spans="1:6" ht="15" customHeight="1" x14ac:dyDescent="0.2">
      <c r="A281" s="136"/>
      <c r="B281" s="137"/>
      <c r="C281" s="120"/>
      <c r="D281" s="142"/>
      <c r="E281" s="143"/>
      <c r="F281" s="61"/>
    </row>
    <row r="282" spans="1:6" ht="15" customHeight="1" x14ac:dyDescent="0.2">
      <c r="A282" s="136"/>
      <c r="B282" s="137"/>
      <c r="C282" s="120"/>
      <c r="D282" s="142"/>
      <c r="E282" s="143"/>
      <c r="F282" s="61"/>
    </row>
    <row r="283" spans="1:6" ht="15" customHeight="1" x14ac:dyDescent="0.2">
      <c r="A283" s="136"/>
      <c r="B283" s="137"/>
      <c r="C283" s="120"/>
      <c r="D283" s="142"/>
      <c r="E283" s="143"/>
      <c r="F283" s="61"/>
    </row>
    <row r="284" spans="1:6" ht="15" customHeight="1" x14ac:dyDescent="0.2">
      <c r="A284" s="136"/>
      <c r="B284" s="137"/>
      <c r="C284" s="120"/>
      <c r="D284" s="142"/>
      <c r="E284" s="143"/>
      <c r="F284" s="61"/>
    </row>
    <row r="285" spans="1:6" ht="15" customHeight="1" x14ac:dyDescent="0.2">
      <c r="A285" s="136"/>
      <c r="B285" s="137"/>
      <c r="C285" s="120"/>
      <c r="D285" s="142"/>
      <c r="E285" s="143"/>
      <c r="F285" s="61"/>
    </row>
    <row r="286" spans="1:6" ht="15" customHeight="1" x14ac:dyDescent="0.2">
      <c r="A286" s="136"/>
      <c r="B286" s="137"/>
      <c r="C286" s="120"/>
      <c r="D286" s="142"/>
      <c r="E286" s="143"/>
      <c r="F286" s="61"/>
    </row>
    <row r="287" spans="1:6" ht="15" customHeight="1" x14ac:dyDescent="0.2">
      <c r="A287" s="136"/>
      <c r="B287" s="137"/>
      <c r="C287" s="120"/>
      <c r="D287" s="142"/>
      <c r="E287" s="143"/>
      <c r="F287" s="61"/>
    </row>
    <row r="288" spans="1:6" ht="15" customHeight="1" x14ac:dyDescent="0.2">
      <c r="A288" s="136"/>
      <c r="B288" s="137"/>
      <c r="C288" s="120"/>
      <c r="D288" s="142"/>
      <c r="E288" s="143"/>
      <c r="F288" s="61"/>
    </row>
    <row r="289" spans="1:6" ht="15" customHeight="1" x14ac:dyDescent="0.2">
      <c r="A289" s="136"/>
      <c r="B289" s="137"/>
      <c r="C289" s="120"/>
      <c r="D289" s="142"/>
      <c r="E289" s="143"/>
      <c r="F289" s="61"/>
    </row>
    <row r="290" spans="1:6" ht="15" customHeight="1" x14ac:dyDescent="0.2">
      <c r="A290" s="136"/>
      <c r="B290" s="137"/>
      <c r="C290" s="120"/>
      <c r="D290" s="142"/>
      <c r="E290" s="143"/>
      <c r="F290" s="61"/>
    </row>
    <row r="291" spans="1:6" ht="15" customHeight="1" x14ac:dyDescent="0.2">
      <c r="A291" s="136"/>
      <c r="B291" s="137"/>
      <c r="C291" s="120"/>
      <c r="D291" s="142"/>
      <c r="E291" s="143"/>
      <c r="F291" s="61"/>
    </row>
    <row r="292" spans="1:6" ht="15" customHeight="1" x14ac:dyDescent="0.2">
      <c r="A292" s="136"/>
      <c r="B292" s="137"/>
      <c r="C292" s="120"/>
      <c r="D292" s="142"/>
      <c r="E292" s="143"/>
      <c r="F292" s="61"/>
    </row>
    <row r="293" spans="1:6" ht="15" customHeight="1" x14ac:dyDescent="0.2">
      <c r="A293" s="136"/>
      <c r="B293" s="137"/>
      <c r="C293" s="120"/>
      <c r="D293" s="142"/>
      <c r="E293" s="143"/>
      <c r="F293" s="61"/>
    </row>
    <row r="294" spans="1:6" ht="15" customHeight="1" x14ac:dyDescent="0.2">
      <c r="A294" s="136"/>
      <c r="B294" s="137"/>
      <c r="C294" s="120"/>
      <c r="D294" s="142"/>
      <c r="E294" s="143"/>
      <c r="F294" s="61"/>
    </row>
    <row r="295" spans="1:6" ht="15" customHeight="1" x14ac:dyDescent="0.2">
      <c r="A295" s="136"/>
      <c r="B295" s="137"/>
      <c r="C295" s="120"/>
      <c r="D295" s="142"/>
      <c r="E295" s="143"/>
      <c r="F295" s="61"/>
    </row>
    <row r="296" spans="1:6" ht="15" customHeight="1" x14ac:dyDescent="0.2">
      <c r="A296" s="136"/>
      <c r="B296" s="137"/>
      <c r="C296" s="120"/>
      <c r="D296" s="142"/>
      <c r="E296" s="143"/>
      <c r="F296" s="61"/>
    </row>
    <row r="297" spans="1:6" ht="15" customHeight="1" x14ac:dyDescent="0.2">
      <c r="A297" s="136"/>
      <c r="B297" s="137"/>
      <c r="C297" s="120"/>
      <c r="D297" s="142"/>
      <c r="E297" s="143"/>
      <c r="F297" s="61"/>
    </row>
    <row r="298" spans="1:6" ht="15" customHeight="1" x14ac:dyDescent="0.2">
      <c r="A298" s="136"/>
      <c r="B298" s="137"/>
      <c r="C298" s="120"/>
      <c r="D298" s="142"/>
      <c r="E298" s="143"/>
      <c r="F298" s="61"/>
    </row>
    <row r="299" spans="1:6" ht="15" customHeight="1" x14ac:dyDescent="0.2">
      <c r="A299" s="136"/>
      <c r="B299" s="137"/>
      <c r="C299" s="120"/>
      <c r="D299" s="142"/>
      <c r="E299" s="143"/>
      <c r="F299" s="61"/>
    </row>
    <row r="300" spans="1:6" ht="15" customHeight="1" x14ac:dyDescent="0.2">
      <c r="A300" s="136"/>
      <c r="B300" s="137"/>
      <c r="C300" s="120"/>
      <c r="D300" s="142"/>
      <c r="E300" s="143"/>
      <c r="F300" s="61"/>
    </row>
    <row r="301" spans="1:6" ht="15" customHeight="1" x14ac:dyDescent="0.2">
      <c r="A301" s="136"/>
      <c r="B301" s="137"/>
      <c r="C301" s="120"/>
      <c r="D301" s="142"/>
      <c r="E301" s="143"/>
      <c r="F301" s="61"/>
    </row>
    <row r="302" spans="1:6" ht="15" customHeight="1" x14ac:dyDescent="0.2">
      <c r="A302" s="136"/>
      <c r="B302" s="137"/>
      <c r="C302" s="120"/>
      <c r="D302" s="142"/>
      <c r="E302" s="144"/>
      <c r="F302" s="61"/>
    </row>
    <row r="303" spans="1:6" ht="15" customHeight="1" x14ac:dyDescent="0.2">
      <c r="A303" s="136"/>
      <c r="B303" s="137"/>
      <c r="C303" s="120"/>
      <c r="D303" s="142"/>
      <c r="E303" s="144"/>
      <c r="F303" s="61"/>
    </row>
    <row r="304" spans="1:6" ht="15" x14ac:dyDescent="0.25">
      <c r="A304" s="168" t="s">
        <v>0</v>
      </c>
      <c r="B304" s="168"/>
      <c r="C304" s="168"/>
      <c r="D304" s="168"/>
      <c r="E304" s="168"/>
      <c r="F304" s="168"/>
    </row>
    <row r="305" spans="1:60" ht="15" x14ac:dyDescent="0.25">
      <c r="A305" s="168" t="s">
        <v>1</v>
      </c>
      <c r="B305" s="168"/>
      <c r="C305" s="168"/>
      <c r="D305" s="168"/>
      <c r="E305" s="168"/>
      <c r="F305" s="168"/>
    </row>
    <row r="306" spans="1:60" ht="15" customHeight="1" x14ac:dyDescent="0.25">
      <c r="A306" s="169" t="s">
        <v>2</v>
      </c>
      <c r="B306" s="169"/>
      <c r="C306" s="169"/>
      <c r="D306" s="169"/>
      <c r="E306" s="169"/>
      <c r="F306" s="169"/>
    </row>
    <row r="307" spans="1:60" ht="15" x14ac:dyDescent="0.25">
      <c r="A307" s="169" t="s">
        <v>3</v>
      </c>
      <c r="B307" s="169"/>
      <c r="C307" s="169"/>
      <c r="D307" s="169"/>
      <c r="E307" s="169"/>
      <c r="F307" s="169"/>
    </row>
    <row r="308" spans="1:60" x14ac:dyDescent="0.2">
      <c r="A308" s="136"/>
      <c r="B308" s="137"/>
      <c r="C308" s="1"/>
      <c r="D308" s="113"/>
      <c r="E308" s="114"/>
      <c r="F308" s="115"/>
    </row>
    <row r="309" spans="1:60" x14ac:dyDescent="0.2">
      <c r="A309" s="136"/>
      <c r="B309" s="137"/>
      <c r="C309" s="1"/>
      <c r="D309" s="113"/>
      <c r="E309" s="114"/>
      <c r="F309" s="115"/>
    </row>
    <row r="310" spans="1:60" ht="12" x14ac:dyDescent="0.2">
      <c r="A310" s="170" t="s">
        <v>220</v>
      </c>
      <c r="B310" s="171"/>
      <c r="C310" s="171"/>
      <c r="D310" s="171"/>
      <c r="E310" s="171"/>
      <c r="F310" s="172"/>
    </row>
    <row r="311" spans="1:60" ht="12" x14ac:dyDescent="0.2">
      <c r="A311" s="170" t="s">
        <v>217</v>
      </c>
      <c r="B311" s="171"/>
      <c r="C311" s="171"/>
      <c r="D311" s="171"/>
      <c r="E311" s="172"/>
      <c r="F311" s="138">
        <v>4051766318.0500002</v>
      </c>
    </row>
    <row r="312" spans="1:60" ht="12" x14ac:dyDescent="0.2">
      <c r="A312" s="11" t="s">
        <v>6</v>
      </c>
      <c r="B312" s="11" t="s">
        <v>218</v>
      </c>
      <c r="C312" s="11" t="s">
        <v>186</v>
      </c>
      <c r="D312" s="11" t="s">
        <v>9</v>
      </c>
      <c r="E312" s="11" t="s">
        <v>10</v>
      </c>
      <c r="F312" s="11" t="s">
        <v>11</v>
      </c>
    </row>
    <row r="313" spans="1:60" x14ac:dyDescent="0.2">
      <c r="A313" s="12"/>
      <c r="B313" s="13"/>
      <c r="C313" s="139" t="s">
        <v>12</v>
      </c>
      <c r="D313" s="20">
        <v>8633046.7100000009</v>
      </c>
      <c r="E313" s="125"/>
      <c r="F313" s="145">
        <f>F311+D313</f>
        <v>4060399364.7600002</v>
      </c>
      <c r="G313" s="146"/>
      <c r="BH313" s="2"/>
    </row>
    <row r="314" spans="1:60" x14ac:dyDescent="0.2">
      <c r="A314" s="147"/>
      <c r="B314" s="105"/>
      <c r="C314" s="139" t="s">
        <v>221</v>
      </c>
      <c r="D314" s="20">
        <v>476051340.18000001</v>
      </c>
      <c r="E314" s="125"/>
      <c r="F314" s="145">
        <f t="shared" ref="F314:F317" si="6">F313+D314</f>
        <v>4536450704.9400005</v>
      </c>
      <c r="BH314" s="2"/>
    </row>
    <row r="315" spans="1:60" x14ac:dyDescent="0.2">
      <c r="A315" s="147"/>
      <c r="B315" s="105"/>
      <c r="C315" s="139" t="s">
        <v>222</v>
      </c>
      <c r="D315" s="20">
        <v>25583045</v>
      </c>
      <c r="E315" s="125"/>
      <c r="F315" s="145">
        <f t="shared" si="6"/>
        <v>4562033749.9400005</v>
      </c>
      <c r="G315" s="146"/>
      <c r="BH315" s="2"/>
    </row>
    <row r="316" spans="1:60" x14ac:dyDescent="0.2">
      <c r="A316" s="147"/>
      <c r="B316" s="105"/>
      <c r="C316" s="139" t="s">
        <v>219</v>
      </c>
      <c r="D316" s="20">
        <v>65594176.369999997</v>
      </c>
      <c r="E316" s="125"/>
      <c r="F316" s="145">
        <f>F315+D316</f>
        <v>4627627926.3100004</v>
      </c>
      <c r="G316" s="146"/>
      <c r="BH316" s="2"/>
    </row>
    <row r="317" spans="1:60" x14ac:dyDescent="0.2">
      <c r="A317" s="147"/>
      <c r="B317" s="105"/>
      <c r="C317" s="139" t="s">
        <v>219</v>
      </c>
      <c r="D317" s="20"/>
      <c r="E317" s="125"/>
      <c r="F317" s="145">
        <f t="shared" si="6"/>
        <v>4627627926.3100004</v>
      </c>
      <c r="G317" s="146"/>
      <c r="BH317" s="2"/>
    </row>
    <row r="318" spans="1:60" x14ac:dyDescent="0.2">
      <c r="A318" s="147"/>
      <c r="B318" s="105"/>
      <c r="C318" s="139" t="s">
        <v>223</v>
      </c>
      <c r="D318" s="20">
        <v>104861503.76000001</v>
      </c>
      <c r="E318" s="125"/>
      <c r="F318" s="145">
        <f>F317+D318</f>
        <v>4732489430.0700006</v>
      </c>
      <c r="G318" s="146"/>
      <c r="BH318" s="2"/>
    </row>
    <row r="319" spans="1:60" x14ac:dyDescent="0.2">
      <c r="A319" s="147"/>
      <c r="B319" s="105"/>
      <c r="C319" s="139" t="s">
        <v>224</v>
      </c>
      <c r="D319" s="20">
        <v>197426.68</v>
      </c>
      <c r="E319" s="125"/>
      <c r="F319" s="145">
        <f>F318+D319</f>
        <v>4732686856.750001</v>
      </c>
      <c r="G319" s="146"/>
      <c r="BH319" s="2"/>
    </row>
    <row r="320" spans="1:60" x14ac:dyDescent="0.2">
      <c r="A320" s="148"/>
      <c r="B320" s="105"/>
      <c r="C320" s="120" t="s">
        <v>225</v>
      </c>
      <c r="D320" s="20">
        <v>7500</v>
      </c>
      <c r="E320" s="149"/>
      <c r="F320" s="145">
        <f>F319+D320</f>
        <v>4732694356.750001</v>
      </c>
      <c r="G320" s="146"/>
      <c r="BH320" s="2"/>
    </row>
    <row r="321" spans="1:60" ht="18.75" customHeight="1" x14ac:dyDescent="0.2">
      <c r="A321" s="32">
        <v>45049</v>
      </c>
      <c r="B321" s="150" t="s">
        <v>226</v>
      </c>
      <c r="C321" s="34" t="s">
        <v>24</v>
      </c>
      <c r="D321" s="20"/>
      <c r="E321" s="35">
        <v>0</v>
      </c>
      <c r="F321" s="145">
        <f>F320</f>
        <v>4732694356.750001</v>
      </c>
      <c r="H321" s="146"/>
    </row>
    <row r="322" spans="1:60" ht="37.5" customHeight="1" x14ac:dyDescent="0.2">
      <c r="A322" s="32">
        <v>45050</v>
      </c>
      <c r="B322" s="33" t="s">
        <v>227</v>
      </c>
      <c r="C322" s="34" t="s">
        <v>228</v>
      </c>
      <c r="D322" s="20"/>
      <c r="E322" s="35">
        <v>235850</v>
      </c>
      <c r="F322" s="145">
        <f>F321-E322</f>
        <v>4732458506.750001</v>
      </c>
      <c r="H322" s="146"/>
    </row>
    <row r="323" spans="1:60" ht="48.75" customHeight="1" x14ac:dyDescent="0.2">
      <c r="A323" s="32">
        <v>45050</v>
      </c>
      <c r="B323" s="33" t="s">
        <v>229</v>
      </c>
      <c r="C323" s="34" t="s">
        <v>230</v>
      </c>
      <c r="D323" s="20"/>
      <c r="E323" s="35">
        <v>1804454.94</v>
      </c>
      <c r="F323" s="145">
        <f t="shared" ref="F323:F386" si="7">F322-E323</f>
        <v>4730654051.8100014</v>
      </c>
      <c r="H323" s="146"/>
    </row>
    <row r="324" spans="1:60" ht="54" customHeight="1" x14ac:dyDescent="0.2">
      <c r="A324" s="32">
        <v>45050</v>
      </c>
      <c r="B324" s="33" t="s">
        <v>231</v>
      </c>
      <c r="C324" s="34" t="s">
        <v>232</v>
      </c>
      <c r="D324" s="20"/>
      <c r="E324" s="35">
        <v>138327.09</v>
      </c>
      <c r="F324" s="145">
        <f t="shared" si="7"/>
        <v>4730515724.7200012</v>
      </c>
      <c r="H324" s="146"/>
    </row>
    <row r="325" spans="1:60" s="28" customFormat="1" ht="46.5" customHeight="1" x14ac:dyDescent="0.2">
      <c r="A325" s="32">
        <v>45050</v>
      </c>
      <c r="B325" s="33" t="s">
        <v>233</v>
      </c>
      <c r="C325" s="34" t="s">
        <v>234</v>
      </c>
      <c r="D325" s="40"/>
      <c r="E325" s="35">
        <v>124600</v>
      </c>
      <c r="F325" s="145">
        <f t="shared" si="7"/>
        <v>4730391124.7200012</v>
      </c>
      <c r="G325" s="27"/>
      <c r="H325" s="27"/>
      <c r="I325" s="27"/>
      <c r="J325" s="27"/>
      <c r="K325" s="27"/>
      <c r="L325" s="27"/>
      <c r="M325" s="27"/>
      <c r="N325" s="27"/>
      <c r="O325" s="27"/>
      <c r="P325" s="27"/>
      <c r="Q325" s="27"/>
      <c r="R325" s="27"/>
      <c r="S325" s="27"/>
      <c r="T325" s="27"/>
      <c r="U325" s="27"/>
      <c r="V325" s="27"/>
      <c r="W325" s="27"/>
      <c r="X325" s="27"/>
      <c r="Y325" s="27"/>
      <c r="Z325" s="27"/>
      <c r="AA325" s="27"/>
      <c r="AB325" s="27"/>
      <c r="AC325" s="27"/>
      <c r="AD325" s="27"/>
      <c r="AE325" s="27"/>
      <c r="AF325" s="27"/>
      <c r="AG325" s="27"/>
      <c r="AH325" s="27"/>
      <c r="AI325" s="27"/>
      <c r="AJ325" s="27"/>
      <c r="AK325" s="27"/>
      <c r="AL325" s="27"/>
      <c r="AM325" s="27"/>
      <c r="AN325" s="27"/>
      <c r="AO325" s="27"/>
      <c r="AP325" s="27"/>
      <c r="AQ325" s="27"/>
      <c r="AR325" s="27"/>
      <c r="AS325" s="27"/>
      <c r="AT325" s="27"/>
      <c r="AU325" s="27"/>
      <c r="AV325" s="27"/>
      <c r="AW325" s="27"/>
      <c r="AX325" s="27"/>
      <c r="AY325" s="27"/>
      <c r="AZ325" s="27"/>
      <c r="BA325" s="27"/>
      <c r="BB325" s="27"/>
      <c r="BC325" s="27"/>
      <c r="BD325" s="27"/>
      <c r="BE325" s="27"/>
      <c r="BF325" s="27"/>
      <c r="BG325" s="27"/>
      <c r="BH325" s="27"/>
    </row>
    <row r="326" spans="1:60" ht="51.75" customHeight="1" x14ac:dyDescent="0.2">
      <c r="A326" s="32">
        <v>45050</v>
      </c>
      <c r="B326" s="33" t="s">
        <v>235</v>
      </c>
      <c r="C326" s="34" t="s">
        <v>236</v>
      </c>
      <c r="D326" s="42"/>
      <c r="E326" s="35">
        <v>137950</v>
      </c>
      <c r="F326" s="145">
        <f t="shared" si="7"/>
        <v>4730253174.7200012</v>
      </c>
    </row>
    <row r="327" spans="1:60" ht="41.25" customHeight="1" x14ac:dyDescent="0.2">
      <c r="A327" s="32">
        <v>45050</v>
      </c>
      <c r="B327" s="33" t="s">
        <v>237</v>
      </c>
      <c r="C327" s="34" t="s">
        <v>238</v>
      </c>
      <c r="D327" s="42"/>
      <c r="E327" s="35">
        <v>189342931.44</v>
      </c>
      <c r="F327" s="145">
        <f t="shared" si="7"/>
        <v>4540910243.2800016</v>
      </c>
    </row>
    <row r="328" spans="1:60" ht="51" customHeight="1" x14ac:dyDescent="0.2">
      <c r="A328" s="32">
        <v>45050</v>
      </c>
      <c r="B328" s="33" t="s">
        <v>239</v>
      </c>
      <c r="C328" s="34" t="s">
        <v>240</v>
      </c>
      <c r="D328" s="42"/>
      <c r="E328" s="35">
        <v>262550</v>
      </c>
      <c r="F328" s="145">
        <f t="shared" si="7"/>
        <v>4540647693.2800016</v>
      </c>
    </row>
    <row r="329" spans="1:60" ht="48.75" customHeight="1" x14ac:dyDescent="0.2">
      <c r="A329" s="32">
        <v>45050</v>
      </c>
      <c r="B329" s="33" t="s">
        <v>241</v>
      </c>
      <c r="C329" s="34" t="s">
        <v>242</v>
      </c>
      <c r="D329" s="42"/>
      <c r="E329" s="35">
        <v>137950</v>
      </c>
      <c r="F329" s="145">
        <f t="shared" si="7"/>
        <v>4540509743.2800016</v>
      </c>
    </row>
    <row r="330" spans="1:60" ht="41.25" customHeight="1" x14ac:dyDescent="0.2">
      <c r="A330" s="32">
        <v>45050</v>
      </c>
      <c r="B330" s="33" t="s">
        <v>243</v>
      </c>
      <c r="C330" s="34" t="s">
        <v>244</v>
      </c>
      <c r="D330" s="43"/>
      <c r="E330" s="35">
        <v>19210931</v>
      </c>
      <c r="F330" s="145">
        <f t="shared" si="7"/>
        <v>4521298812.2800016</v>
      </c>
    </row>
    <row r="331" spans="1:60" ht="51.75" customHeight="1" x14ac:dyDescent="0.2">
      <c r="A331" s="32">
        <v>45050</v>
      </c>
      <c r="B331" s="33" t="s">
        <v>245</v>
      </c>
      <c r="C331" s="34" t="s">
        <v>246</v>
      </c>
      <c r="D331" s="43"/>
      <c r="E331" s="35">
        <v>129050</v>
      </c>
      <c r="F331" s="145">
        <f t="shared" si="7"/>
        <v>4521169762.2800016</v>
      </c>
    </row>
    <row r="332" spans="1:60" ht="51.75" customHeight="1" x14ac:dyDescent="0.2">
      <c r="A332" s="32">
        <v>45050</v>
      </c>
      <c r="B332" s="33" t="s">
        <v>247</v>
      </c>
      <c r="C332" s="34" t="s">
        <v>248</v>
      </c>
      <c r="D332" s="151"/>
      <c r="E332" s="35">
        <v>124600</v>
      </c>
      <c r="F332" s="145">
        <f t="shared" si="7"/>
        <v>4521045162.2800016</v>
      </c>
    </row>
    <row r="333" spans="1:60" ht="21.75" customHeight="1" x14ac:dyDescent="0.2">
      <c r="A333" s="32">
        <v>45051</v>
      </c>
      <c r="B333" s="33" t="s">
        <v>249</v>
      </c>
      <c r="C333" s="34" t="s">
        <v>24</v>
      </c>
      <c r="D333" s="151"/>
      <c r="E333" s="35">
        <v>0</v>
      </c>
      <c r="F333" s="145">
        <f t="shared" si="7"/>
        <v>4521045162.2800016</v>
      </c>
    </row>
    <row r="334" spans="1:60" ht="49.5" customHeight="1" x14ac:dyDescent="0.2">
      <c r="A334" s="45">
        <v>45051</v>
      </c>
      <c r="B334" s="33" t="s">
        <v>250</v>
      </c>
      <c r="C334" s="34" t="s">
        <v>251</v>
      </c>
      <c r="D334" s="42"/>
      <c r="E334" s="35">
        <v>124600</v>
      </c>
      <c r="F334" s="145">
        <f t="shared" si="7"/>
        <v>4520920562.2800016</v>
      </c>
    </row>
    <row r="335" spans="1:60" ht="45.75" customHeight="1" x14ac:dyDescent="0.2">
      <c r="A335" s="45">
        <v>45055</v>
      </c>
      <c r="B335" s="33" t="s">
        <v>252</v>
      </c>
      <c r="C335" s="34" t="s">
        <v>253</v>
      </c>
      <c r="D335" s="42"/>
      <c r="E335" s="35">
        <v>3940197.46</v>
      </c>
      <c r="F335" s="145">
        <f t="shared" si="7"/>
        <v>4516980364.8200016</v>
      </c>
    </row>
    <row r="336" spans="1:60" ht="43.5" customHeight="1" x14ac:dyDescent="0.2">
      <c r="A336" s="45">
        <v>45055</v>
      </c>
      <c r="B336" s="33" t="s">
        <v>254</v>
      </c>
      <c r="C336" s="34" t="s">
        <v>255</v>
      </c>
      <c r="D336" s="42"/>
      <c r="E336" s="35">
        <v>3087555.01</v>
      </c>
      <c r="F336" s="145">
        <f t="shared" si="7"/>
        <v>4513892809.8100014</v>
      </c>
    </row>
    <row r="337" spans="1:6" ht="41.25" customHeight="1" x14ac:dyDescent="0.2">
      <c r="A337" s="45">
        <v>45055</v>
      </c>
      <c r="B337" s="33" t="s">
        <v>256</v>
      </c>
      <c r="C337" s="34" t="s">
        <v>257</v>
      </c>
      <c r="D337" s="42"/>
      <c r="E337" s="35">
        <v>738350</v>
      </c>
      <c r="F337" s="145">
        <f t="shared" si="7"/>
        <v>4513154459.8100014</v>
      </c>
    </row>
    <row r="338" spans="1:6" ht="51" customHeight="1" x14ac:dyDescent="0.2">
      <c r="A338" s="45">
        <v>45055</v>
      </c>
      <c r="B338" s="33" t="s">
        <v>258</v>
      </c>
      <c r="C338" s="34" t="s">
        <v>259</v>
      </c>
      <c r="D338" s="42"/>
      <c r="E338" s="35">
        <v>3030691.49</v>
      </c>
      <c r="F338" s="145">
        <f t="shared" si="7"/>
        <v>4510123768.3200016</v>
      </c>
    </row>
    <row r="339" spans="1:6" ht="24.75" customHeight="1" x14ac:dyDescent="0.2">
      <c r="A339" s="45">
        <v>45055</v>
      </c>
      <c r="B339" s="33" t="s">
        <v>260</v>
      </c>
      <c r="C339" s="34" t="s">
        <v>261</v>
      </c>
      <c r="D339" s="42"/>
      <c r="E339" s="35">
        <v>620500</v>
      </c>
      <c r="F339" s="145">
        <f t="shared" si="7"/>
        <v>4509503268.3200016</v>
      </c>
    </row>
    <row r="340" spans="1:6" ht="23.25" customHeight="1" x14ac:dyDescent="0.2">
      <c r="A340" s="45">
        <v>45055</v>
      </c>
      <c r="B340" s="33" t="s">
        <v>262</v>
      </c>
      <c r="C340" s="34" t="s">
        <v>263</v>
      </c>
      <c r="D340" s="42"/>
      <c r="E340" s="35">
        <v>75796.03</v>
      </c>
      <c r="F340" s="145">
        <f t="shared" si="7"/>
        <v>4509427472.2900019</v>
      </c>
    </row>
    <row r="341" spans="1:6" ht="32.25" customHeight="1" x14ac:dyDescent="0.2">
      <c r="A341" s="45">
        <v>45055</v>
      </c>
      <c r="B341" s="33" t="s">
        <v>264</v>
      </c>
      <c r="C341" s="34" t="s">
        <v>265</v>
      </c>
      <c r="D341" s="42"/>
      <c r="E341" s="35">
        <v>136448.70000000001</v>
      </c>
      <c r="F341" s="145">
        <f t="shared" si="7"/>
        <v>4509291023.5900021</v>
      </c>
    </row>
    <row r="342" spans="1:6" ht="60.75" customHeight="1" x14ac:dyDescent="0.2">
      <c r="A342" s="45">
        <v>45055</v>
      </c>
      <c r="B342" s="33" t="s">
        <v>266</v>
      </c>
      <c r="C342" s="34" t="s">
        <v>267</v>
      </c>
      <c r="D342" s="42"/>
      <c r="E342" s="35">
        <v>262550</v>
      </c>
      <c r="F342" s="145">
        <f t="shared" si="7"/>
        <v>4509028473.5900021</v>
      </c>
    </row>
    <row r="343" spans="1:6" ht="32.25" customHeight="1" x14ac:dyDescent="0.2">
      <c r="A343" s="45">
        <v>45055</v>
      </c>
      <c r="B343" s="33" t="s">
        <v>268</v>
      </c>
      <c r="C343" s="34" t="s">
        <v>269</v>
      </c>
      <c r="D343" s="42"/>
      <c r="E343" s="35">
        <v>57210461.859999999</v>
      </c>
      <c r="F343" s="145">
        <f t="shared" si="7"/>
        <v>4451818011.7300024</v>
      </c>
    </row>
    <row r="344" spans="1:6" ht="51.75" customHeight="1" x14ac:dyDescent="0.2">
      <c r="A344" s="45">
        <v>45055</v>
      </c>
      <c r="B344" s="33" t="s">
        <v>270</v>
      </c>
      <c r="C344" s="34" t="s">
        <v>271</v>
      </c>
      <c r="D344" s="42"/>
      <c r="E344" s="35">
        <v>456188</v>
      </c>
      <c r="F344" s="145">
        <f t="shared" si="7"/>
        <v>4451361823.7300024</v>
      </c>
    </row>
    <row r="345" spans="1:6" ht="51.75" customHeight="1" x14ac:dyDescent="0.2">
      <c r="A345" s="45">
        <v>45055</v>
      </c>
      <c r="B345" s="33" t="s">
        <v>272</v>
      </c>
      <c r="C345" s="34" t="s">
        <v>273</v>
      </c>
      <c r="D345" s="42"/>
      <c r="E345" s="35">
        <v>173550</v>
      </c>
      <c r="F345" s="145">
        <f t="shared" si="7"/>
        <v>4451188273.7300024</v>
      </c>
    </row>
    <row r="346" spans="1:6" ht="40.5" customHeight="1" x14ac:dyDescent="0.2">
      <c r="A346" s="45">
        <v>45055</v>
      </c>
      <c r="B346" s="33" t="s">
        <v>274</v>
      </c>
      <c r="C346" s="34" t="s">
        <v>275</v>
      </c>
      <c r="D346" s="42"/>
      <c r="E346" s="35">
        <v>111250</v>
      </c>
      <c r="F346" s="145">
        <f t="shared" si="7"/>
        <v>4451077023.7300024</v>
      </c>
    </row>
    <row r="347" spans="1:6" ht="50.25" customHeight="1" x14ac:dyDescent="0.2">
      <c r="A347" s="45">
        <v>45055</v>
      </c>
      <c r="B347" s="33" t="s">
        <v>276</v>
      </c>
      <c r="C347" s="34" t="s">
        <v>277</v>
      </c>
      <c r="D347" s="42"/>
      <c r="E347" s="35">
        <v>659738.64</v>
      </c>
      <c r="F347" s="145">
        <f t="shared" si="7"/>
        <v>4450417285.0900021</v>
      </c>
    </row>
    <row r="348" spans="1:6" ht="38.25" customHeight="1" x14ac:dyDescent="0.2">
      <c r="A348" s="45">
        <v>45055</v>
      </c>
      <c r="B348" s="33" t="s">
        <v>278</v>
      </c>
      <c r="C348" s="34" t="s">
        <v>279</v>
      </c>
      <c r="D348" s="42"/>
      <c r="E348" s="35">
        <v>124600</v>
      </c>
      <c r="F348" s="145">
        <f t="shared" si="7"/>
        <v>4450292685.0900021</v>
      </c>
    </row>
    <row r="349" spans="1:6" ht="38.25" customHeight="1" x14ac:dyDescent="0.2">
      <c r="A349" s="45">
        <v>45055</v>
      </c>
      <c r="B349" s="33" t="s">
        <v>280</v>
      </c>
      <c r="C349" s="34" t="s">
        <v>281</v>
      </c>
      <c r="D349" s="42"/>
      <c r="E349" s="35">
        <v>102350</v>
      </c>
      <c r="F349" s="145">
        <f t="shared" si="7"/>
        <v>4450190335.0900021</v>
      </c>
    </row>
    <row r="350" spans="1:6" ht="39.75" customHeight="1" x14ac:dyDescent="0.2">
      <c r="A350" s="45">
        <v>45055</v>
      </c>
      <c r="B350" s="33" t="s">
        <v>282</v>
      </c>
      <c r="C350" s="34" t="s">
        <v>283</v>
      </c>
      <c r="D350" s="42"/>
      <c r="E350" s="35">
        <v>8260</v>
      </c>
      <c r="F350" s="145">
        <f t="shared" si="7"/>
        <v>4450182075.0900021</v>
      </c>
    </row>
    <row r="351" spans="1:6" ht="50.25" customHeight="1" x14ac:dyDescent="0.2">
      <c r="A351" s="45">
        <v>45055</v>
      </c>
      <c r="B351" s="33" t="s">
        <v>284</v>
      </c>
      <c r="C351" s="34" t="s">
        <v>285</v>
      </c>
      <c r="D351" s="42"/>
      <c r="E351" s="35">
        <v>124600</v>
      </c>
      <c r="F351" s="145">
        <f t="shared" si="7"/>
        <v>4450057475.0900021</v>
      </c>
    </row>
    <row r="352" spans="1:6" ht="50.25" customHeight="1" x14ac:dyDescent="0.2">
      <c r="A352" s="45">
        <v>45055</v>
      </c>
      <c r="B352" s="33" t="s">
        <v>286</v>
      </c>
      <c r="C352" s="34" t="s">
        <v>287</v>
      </c>
      <c r="D352" s="42"/>
      <c r="E352" s="35">
        <v>762944.34</v>
      </c>
      <c r="F352" s="145">
        <f t="shared" si="7"/>
        <v>4449294530.7500019</v>
      </c>
    </row>
    <row r="353" spans="1:6" ht="30" customHeight="1" x14ac:dyDescent="0.2">
      <c r="A353" s="45">
        <v>45055</v>
      </c>
      <c r="B353" s="33" t="s">
        <v>288</v>
      </c>
      <c r="C353" s="34" t="s">
        <v>289</v>
      </c>
      <c r="D353" s="42"/>
      <c r="E353" s="35">
        <v>62967111.509999998</v>
      </c>
      <c r="F353" s="145">
        <f t="shared" si="7"/>
        <v>4386327419.2400017</v>
      </c>
    </row>
    <row r="354" spans="1:6" ht="24" customHeight="1" x14ac:dyDescent="0.2">
      <c r="A354" s="45">
        <v>45056</v>
      </c>
      <c r="B354" s="33" t="s">
        <v>290</v>
      </c>
      <c r="C354" s="34" t="s">
        <v>24</v>
      </c>
      <c r="D354" s="42"/>
      <c r="E354" s="35">
        <v>0</v>
      </c>
      <c r="F354" s="145">
        <f t="shared" si="7"/>
        <v>4386327419.2400017</v>
      </c>
    </row>
    <row r="355" spans="1:6" ht="30.75" customHeight="1" x14ac:dyDescent="0.2">
      <c r="A355" s="45">
        <v>45056</v>
      </c>
      <c r="B355" s="33" t="s">
        <v>291</v>
      </c>
      <c r="C355" s="34" t="s">
        <v>292</v>
      </c>
      <c r="D355" s="42"/>
      <c r="E355" s="35">
        <v>98372</v>
      </c>
      <c r="F355" s="145">
        <f t="shared" si="7"/>
        <v>4386229047.2400017</v>
      </c>
    </row>
    <row r="356" spans="1:6" ht="63.75" customHeight="1" x14ac:dyDescent="0.2">
      <c r="A356" s="45">
        <v>45056</v>
      </c>
      <c r="B356" s="33" t="s">
        <v>293</v>
      </c>
      <c r="C356" s="34" t="s">
        <v>294</v>
      </c>
      <c r="D356" s="42"/>
      <c r="E356" s="35">
        <v>500000</v>
      </c>
      <c r="F356" s="145">
        <f t="shared" si="7"/>
        <v>4385729047.2400017</v>
      </c>
    </row>
    <row r="357" spans="1:6" ht="63.75" customHeight="1" x14ac:dyDescent="0.2">
      <c r="A357" s="45">
        <v>45056</v>
      </c>
      <c r="B357" s="33" t="s">
        <v>295</v>
      </c>
      <c r="C357" s="34" t="s">
        <v>296</v>
      </c>
      <c r="D357" s="42"/>
      <c r="E357" s="35">
        <v>166032.28</v>
      </c>
      <c r="F357" s="145">
        <f t="shared" si="7"/>
        <v>4385563014.9600019</v>
      </c>
    </row>
    <row r="358" spans="1:6" ht="41.25" customHeight="1" x14ac:dyDescent="0.2">
      <c r="A358" s="45">
        <v>45056</v>
      </c>
      <c r="B358" s="33" t="s">
        <v>297</v>
      </c>
      <c r="C358" s="34" t="s">
        <v>298</v>
      </c>
      <c r="D358" s="42"/>
      <c r="E358" s="35">
        <v>300000</v>
      </c>
      <c r="F358" s="145">
        <f t="shared" si="7"/>
        <v>4385263014.9600019</v>
      </c>
    </row>
    <row r="359" spans="1:6" ht="48.75" customHeight="1" x14ac:dyDescent="0.2">
      <c r="A359" s="45">
        <v>45056</v>
      </c>
      <c r="B359" s="33" t="s">
        <v>299</v>
      </c>
      <c r="C359" s="34" t="s">
        <v>300</v>
      </c>
      <c r="D359" s="42"/>
      <c r="E359" s="35">
        <v>350000</v>
      </c>
      <c r="F359" s="145">
        <f t="shared" si="7"/>
        <v>4384913014.9600019</v>
      </c>
    </row>
    <row r="360" spans="1:6" ht="63.75" customHeight="1" x14ac:dyDescent="0.2">
      <c r="A360" s="45">
        <v>45056</v>
      </c>
      <c r="B360" s="33" t="s">
        <v>301</v>
      </c>
      <c r="C360" s="34" t="s">
        <v>302</v>
      </c>
      <c r="D360" s="42"/>
      <c r="E360" s="35">
        <v>14280258.23</v>
      </c>
      <c r="F360" s="145">
        <f t="shared" si="7"/>
        <v>4370632756.7300024</v>
      </c>
    </row>
    <row r="361" spans="1:6" ht="55.5" customHeight="1" x14ac:dyDescent="0.2">
      <c r="A361" s="45">
        <v>45056</v>
      </c>
      <c r="B361" s="33" t="s">
        <v>303</v>
      </c>
      <c r="C361" s="34" t="s">
        <v>304</v>
      </c>
      <c r="D361" s="42"/>
      <c r="E361" s="35">
        <v>17194557.469999999</v>
      </c>
      <c r="F361" s="145">
        <f t="shared" si="7"/>
        <v>4353438199.2600021</v>
      </c>
    </row>
    <row r="362" spans="1:6" ht="24.75" customHeight="1" x14ac:dyDescent="0.2">
      <c r="A362" s="45">
        <v>45058</v>
      </c>
      <c r="B362" s="33" t="s">
        <v>305</v>
      </c>
      <c r="C362" s="34" t="s">
        <v>24</v>
      </c>
      <c r="D362" s="42"/>
      <c r="E362" s="35">
        <v>0</v>
      </c>
      <c r="F362" s="145">
        <f t="shared" si="7"/>
        <v>4353438199.2600021</v>
      </c>
    </row>
    <row r="363" spans="1:6" ht="52.5" customHeight="1" x14ac:dyDescent="0.2">
      <c r="A363" s="45">
        <v>45058</v>
      </c>
      <c r="B363" s="33" t="s">
        <v>306</v>
      </c>
      <c r="C363" s="34" t="s">
        <v>307</v>
      </c>
      <c r="D363" s="42"/>
      <c r="E363" s="35">
        <v>249200</v>
      </c>
      <c r="F363" s="145">
        <f t="shared" si="7"/>
        <v>4353188999.2600021</v>
      </c>
    </row>
    <row r="364" spans="1:6" ht="54.75" customHeight="1" x14ac:dyDescent="0.2">
      <c r="A364" s="45">
        <v>45058</v>
      </c>
      <c r="B364" s="33" t="s">
        <v>308</v>
      </c>
      <c r="C364" s="34" t="s">
        <v>309</v>
      </c>
      <c r="D364" s="42"/>
      <c r="E364" s="35">
        <v>102350</v>
      </c>
      <c r="F364" s="145">
        <f t="shared" si="7"/>
        <v>4353086649.2600021</v>
      </c>
    </row>
    <row r="365" spans="1:6" ht="54" customHeight="1" x14ac:dyDescent="0.2">
      <c r="A365" s="45">
        <v>45058</v>
      </c>
      <c r="B365" s="33" t="s">
        <v>310</v>
      </c>
      <c r="C365" s="34" t="s">
        <v>311</v>
      </c>
      <c r="D365" s="42"/>
      <c r="E365" s="35">
        <v>534000</v>
      </c>
      <c r="F365" s="145">
        <f t="shared" si="7"/>
        <v>4352552649.2600021</v>
      </c>
    </row>
    <row r="366" spans="1:6" ht="41.25" customHeight="1" x14ac:dyDescent="0.2">
      <c r="A366" s="45">
        <v>45058</v>
      </c>
      <c r="B366" s="33" t="s">
        <v>312</v>
      </c>
      <c r="C366" s="34" t="s">
        <v>313</v>
      </c>
      <c r="D366" s="42"/>
      <c r="E366" s="35">
        <v>225568.8</v>
      </c>
      <c r="F366" s="145">
        <f t="shared" si="7"/>
        <v>4352327080.4600019</v>
      </c>
    </row>
    <row r="367" spans="1:6" ht="40.5" customHeight="1" x14ac:dyDescent="0.2">
      <c r="A367" s="45">
        <v>45058</v>
      </c>
      <c r="B367" s="33" t="s">
        <v>314</v>
      </c>
      <c r="C367" s="34" t="s">
        <v>315</v>
      </c>
      <c r="D367" s="42"/>
      <c r="E367" s="35">
        <v>116033.33</v>
      </c>
      <c r="F367" s="145">
        <f t="shared" si="7"/>
        <v>4352211047.130002</v>
      </c>
    </row>
    <row r="368" spans="1:6" ht="51.75" customHeight="1" x14ac:dyDescent="0.2">
      <c r="A368" s="45">
        <v>45058</v>
      </c>
      <c r="B368" s="33" t="s">
        <v>316</v>
      </c>
      <c r="C368" s="34" t="s">
        <v>317</v>
      </c>
      <c r="D368" s="42"/>
      <c r="E368" s="35">
        <v>3548984.52</v>
      </c>
      <c r="F368" s="145">
        <f t="shared" si="7"/>
        <v>4348662062.6100016</v>
      </c>
    </row>
    <row r="369" spans="1:6" ht="40.5" customHeight="1" x14ac:dyDescent="0.2">
      <c r="A369" s="45">
        <v>45058</v>
      </c>
      <c r="B369" s="33" t="s">
        <v>318</v>
      </c>
      <c r="C369" s="34" t="s">
        <v>319</v>
      </c>
      <c r="D369" s="42"/>
      <c r="E369" s="35">
        <v>146202</v>
      </c>
      <c r="F369" s="145">
        <f t="shared" si="7"/>
        <v>4348515860.6100016</v>
      </c>
    </row>
    <row r="370" spans="1:6" ht="23.25" customHeight="1" x14ac:dyDescent="0.2">
      <c r="A370" s="45">
        <v>45058</v>
      </c>
      <c r="B370" s="33" t="s">
        <v>320</v>
      </c>
      <c r="C370" s="34" t="s">
        <v>24</v>
      </c>
      <c r="D370" s="42"/>
      <c r="E370" s="35">
        <v>0</v>
      </c>
      <c r="F370" s="145">
        <f t="shared" si="7"/>
        <v>4348515860.6100016</v>
      </c>
    </row>
    <row r="371" spans="1:6" ht="21.75" customHeight="1" x14ac:dyDescent="0.2">
      <c r="A371" s="45">
        <v>45058</v>
      </c>
      <c r="B371" s="33" t="s">
        <v>321</v>
      </c>
      <c r="C371" s="34" t="s">
        <v>24</v>
      </c>
      <c r="D371" s="42"/>
      <c r="E371" s="35">
        <v>0</v>
      </c>
      <c r="F371" s="145">
        <f t="shared" si="7"/>
        <v>4348515860.6100016</v>
      </c>
    </row>
    <row r="372" spans="1:6" ht="51" customHeight="1" x14ac:dyDescent="0.2">
      <c r="A372" s="45">
        <v>45058</v>
      </c>
      <c r="B372" s="33" t="s">
        <v>322</v>
      </c>
      <c r="C372" s="34" t="s">
        <v>323</v>
      </c>
      <c r="D372" s="42"/>
      <c r="E372" s="35">
        <v>500000</v>
      </c>
      <c r="F372" s="145">
        <f t="shared" si="7"/>
        <v>4348015860.6100016</v>
      </c>
    </row>
    <row r="373" spans="1:6" ht="30.75" customHeight="1" x14ac:dyDescent="0.2">
      <c r="A373" s="45">
        <v>45058</v>
      </c>
      <c r="B373" s="33" t="s">
        <v>324</v>
      </c>
      <c r="C373" s="34" t="s">
        <v>325</v>
      </c>
      <c r="D373" s="42"/>
      <c r="E373" s="35">
        <v>689583.4</v>
      </c>
      <c r="F373" s="145">
        <f t="shared" si="7"/>
        <v>4347326277.2100019</v>
      </c>
    </row>
    <row r="374" spans="1:6" ht="45" customHeight="1" x14ac:dyDescent="0.2">
      <c r="A374" s="45">
        <v>45061</v>
      </c>
      <c r="B374" s="33" t="s">
        <v>326</v>
      </c>
      <c r="C374" s="34" t="s">
        <v>327</v>
      </c>
      <c r="D374" s="42"/>
      <c r="E374" s="35">
        <v>129050</v>
      </c>
      <c r="F374" s="145">
        <f t="shared" si="7"/>
        <v>4347197227.2100019</v>
      </c>
    </row>
    <row r="375" spans="1:6" ht="54" customHeight="1" x14ac:dyDescent="0.2">
      <c r="A375" s="45">
        <v>45061</v>
      </c>
      <c r="B375" s="33" t="s">
        <v>328</v>
      </c>
      <c r="C375" s="34" t="s">
        <v>329</v>
      </c>
      <c r="D375" s="42"/>
      <c r="E375" s="35">
        <v>124600</v>
      </c>
      <c r="F375" s="145">
        <f t="shared" si="7"/>
        <v>4347072627.2100019</v>
      </c>
    </row>
    <row r="376" spans="1:6" ht="45" customHeight="1" x14ac:dyDescent="0.2">
      <c r="A376" s="45">
        <v>45061</v>
      </c>
      <c r="B376" s="33" t="s">
        <v>330</v>
      </c>
      <c r="C376" s="34" t="s">
        <v>331</v>
      </c>
      <c r="D376" s="42"/>
      <c r="E376" s="35">
        <v>120150</v>
      </c>
      <c r="F376" s="145">
        <f t="shared" si="7"/>
        <v>4346952477.2100019</v>
      </c>
    </row>
    <row r="377" spans="1:6" ht="42" customHeight="1" x14ac:dyDescent="0.2">
      <c r="A377" s="45">
        <v>45061</v>
      </c>
      <c r="B377" s="33" t="s">
        <v>332</v>
      </c>
      <c r="C377" s="34" t="s">
        <v>333</v>
      </c>
      <c r="D377" s="42"/>
      <c r="E377" s="35">
        <v>107706.62</v>
      </c>
      <c r="F377" s="145">
        <f t="shared" si="7"/>
        <v>4346844770.5900021</v>
      </c>
    </row>
    <row r="378" spans="1:6" ht="46.5" customHeight="1" x14ac:dyDescent="0.2">
      <c r="A378" s="45">
        <v>45061</v>
      </c>
      <c r="B378" s="33" t="s">
        <v>334</v>
      </c>
      <c r="C378" s="34" t="s">
        <v>335</v>
      </c>
      <c r="D378" s="42"/>
      <c r="E378" s="35">
        <v>137950</v>
      </c>
      <c r="F378" s="145">
        <f t="shared" si="7"/>
        <v>4346706820.5900021</v>
      </c>
    </row>
    <row r="379" spans="1:6" ht="51.75" customHeight="1" x14ac:dyDescent="0.2">
      <c r="A379" s="45">
        <v>45061</v>
      </c>
      <c r="B379" s="33" t="s">
        <v>336</v>
      </c>
      <c r="C379" s="34" t="s">
        <v>337</v>
      </c>
      <c r="D379" s="42"/>
      <c r="E379" s="35">
        <v>262550</v>
      </c>
      <c r="F379" s="145">
        <f t="shared" si="7"/>
        <v>4346444270.5900021</v>
      </c>
    </row>
    <row r="380" spans="1:6" ht="53.25" customHeight="1" x14ac:dyDescent="0.2">
      <c r="A380" s="45">
        <v>45061</v>
      </c>
      <c r="B380" s="33" t="s">
        <v>338</v>
      </c>
      <c r="C380" s="34" t="s">
        <v>339</v>
      </c>
      <c r="D380" s="42"/>
      <c r="E380" s="35">
        <v>120150</v>
      </c>
      <c r="F380" s="145">
        <f t="shared" si="7"/>
        <v>4346324120.5900021</v>
      </c>
    </row>
    <row r="381" spans="1:6" ht="53.25" customHeight="1" x14ac:dyDescent="0.2">
      <c r="A381" s="45">
        <v>45061</v>
      </c>
      <c r="B381" s="33" t="s">
        <v>340</v>
      </c>
      <c r="C381" s="34" t="s">
        <v>341</v>
      </c>
      <c r="D381" s="42"/>
      <c r="E381" s="35">
        <v>124600</v>
      </c>
      <c r="F381" s="145">
        <f t="shared" si="7"/>
        <v>4346199520.5900021</v>
      </c>
    </row>
    <row r="382" spans="1:6" ht="24.75" customHeight="1" x14ac:dyDescent="0.2">
      <c r="A382" s="45">
        <v>45061</v>
      </c>
      <c r="B382" s="33" t="s">
        <v>342</v>
      </c>
      <c r="C382" s="34" t="s">
        <v>24</v>
      </c>
      <c r="D382" s="42"/>
      <c r="E382" s="35">
        <v>0</v>
      </c>
      <c r="F382" s="145">
        <f t="shared" si="7"/>
        <v>4346199520.5900021</v>
      </c>
    </row>
    <row r="383" spans="1:6" ht="53.25" customHeight="1" x14ac:dyDescent="0.2">
      <c r="A383" s="45">
        <v>45061</v>
      </c>
      <c r="B383" s="33" t="s">
        <v>343</v>
      </c>
      <c r="C383" s="34" t="s">
        <v>344</v>
      </c>
      <c r="D383" s="42"/>
      <c r="E383" s="35">
        <v>124600</v>
      </c>
      <c r="F383" s="145">
        <f t="shared" si="7"/>
        <v>4346074920.5900021</v>
      </c>
    </row>
    <row r="384" spans="1:6" ht="52.5" customHeight="1" x14ac:dyDescent="0.2">
      <c r="A384" s="45">
        <v>45061</v>
      </c>
      <c r="B384" s="33" t="s">
        <v>345</v>
      </c>
      <c r="C384" s="34" t="s">
        <v>346</v>
      </c>
      <c r="D384" s="42"/>
      <c r="E384" s="35">
        <v>115700</v>
      </c>
      <c r="F384" s="145">
        <f t="shared" si="7"/>
        <v>4345959220.5900021</v>
      </c>
    </row>
    <row r="385" spans="1:6" ht="52.5" customHeight="1" x14ac:dyDescent="0.2">
      <c r="A385" s="45">
        <v>45061</v>
      </c>
      <c r="B385" s="33" t="s">
        <v>347</v>
      </c>
      <c r="C385" s="34" t="s">
        <v>348</v>
      </c>
      <c r="D385" s="42"/>
      <c r="E385" s="35">
        <v>124600</v>
      </c>
      <c r="F385" s="145">
        <f t="shared" si="7"/>
        <v>4345834620.5900021</v>
      </c>
    </row>
    <row r="386" spans="1:6" ht="42.75" customHeight="1" x14ac:dyDescent="0.2">
      <c r="A386" s="45">
        <v>45061</v>
      </c>
      <c r="B386" s="33" t="s">
        <v>349</v>
      </c>
      <c r="C386" s="34" t="s">
        <v>350</v>
      </c>
      <c r="D386" s="42"/>
      <c r="E386" s="35">
        <v>118000</v>
      </c>
      <c r="F386" s="145">
        <f t="shared" si="7"/>
        <v>4345716620.5900021</v>
      </c>
    </row>
    <row r="387" spans="1:6" ht="41.25" customHeight="1" x14ac:dyDescent="0.2">
      <c r="A387" s="45">
        <v>45061</v>
      </c>
      <c r="B387" s="33" t="s">
        <v>351</v>
      </c>
      <c r="C387" s="34" t="s">
        <v>352</v>
      </c>
      <c r="D387" s="42"/>
      <c r="E387" s="35">
        <v>76672370.75</v>
      </c>
      <c r="F387" s="145">
        <f t="shared" ref="F387:F450" si="8">F386-E387</f>
        <v>4269044249.8400021</v>
      </c>
    </row>
    <row r="388" spans="1:6" ht="42" customHeight="1" x14ac:dyDescent="0.2">
      <c r="A388" s="45">
        <v>45061</v>
      </c>
      <c r="B388" s="33" t="s">
        <v>353</v>
      </c>
      <c r="C388" s="34" t="s">
        <v>354</v>
      </c>
      <c r="D388" s="42"/>
      <c r="E388" s="35">
        <v>35587071.780000001</v>
      </c>
      <c r="F388" s="145">
        <f t="shared" si="8"/>
        <v>4233457178.0600019</v>
      </c>
    </row>
    <row r="389" spans="1:6" ht="54.75" customHeight="1" x14ac:dyDescent="0.2">
      <c r="A389" s="45">
        <v>45061</v>
      </c>
      <c r="B389" s="33" t="s">
        <v>355</v>
      </c>
      <c r="C389" s="34" t="s">
        <v>356</v>
      </c>
      <c r="D389" s="42"/>
      <c r="E389" s="35">
        <v>137950</v>
      </c>
      <c r="F389" s="145">
        <f t="shared" si="8"/>
        <v>4233319228.0600019</v>
      </c>
    </row>
    <row r="390" spans="1:6" ht="51" customHeight="1" x14ac:dyDescent="0.2">
      <c r="A390" s="45">
        <v>45061</v>
      </c>
      <c r="B390" s="33" t="s">
        <v>357</v>
      </c>
      <c r="C390" s="34" t="s">
        <v>358</v>
      </c>
      <c r="D390" s="42"/>
      <c r="E390" s="35">
        <v>124600</v>
      </c>
      <c r="F390" s="145">
        <f t="shared" si="8"/>
        <v>4233194628.0600019</v>
      </c>
    </row>
    <row r="391" spans="1:6" ht="63.75" customHeight="1" x14ac:dyDescent="0.2">
      <c r="A391" s="45">
        <v>45061</v>
      </c>
      <c r="B391" s="33" t="s">
        <v>359</v>
      </c>
      <c r="C391" s="34" t="s">
        <v>360</v>
      </c>
      <c r="D391" s="42"/>
      <c r="E391" s="35">
        <v>5311360.6500000004</v>
      </c>
      <c r="F391" s="145">
        <f t="shared" si="8"/>
        <v>4227883267.4100018</v>
      </c>
    </row>
    <row r="392" spans="1:6" ht="42" customHeight="1" x14ac:dyDescent="0.2">
      <c r="A392" s="45">
        <v>45061</v>
      </c>
      <c r="B392" s="33" t="s">
        <v>361</v>
      </c>
      <c r="C392" s="34" t="s">
        <v>362</v>
      </c>
      <c r="D392" s="42"/>
      <c r="E392" s="35">
        <v>28320</v>
      </c>
      <c r="F392" s="145">
        <f t="shared" si="8"/>
        <v>4227854947.4100018</v>
      </c>
    </row>
    <row r="393" spans="1:6" ht="63.75" customHeight="1" x14ac:dyDescent="0.2">
      <c r="A393" s="45">
        <v>45061</v>
      </c>
      <c r="B393" s="33" t="s">
        <v>363</v>
      </c>
      <c r="C393" s="34" t="s">
        <v>364</v>
      </c>
      <c r="D393" s="42"/>
      <c r="E393" s="35">
        <v>382700</v>
      </c>
      <c r="F393" s="145">
        <f t="shared" si="8"/>
        <v>4227472247.4100018</v>
      </c>
    </row>
    <row r="394" spans="1:6" ht="39.75" customHeight="1" x14ac:dyDescent="0.2">
      <c r="A394" s="45">
        <v>45061</v>
      </c>
      <c r="B394" s="33" t="s">
        <v>365</v>
      </c>
      <c r="C394" s="34" t="s">
        <v>366</v>
      </c>
      <c r="D394" s="42"/>
      <c r="E394" s="35">
        <v>28965.88</v>
      </c>
      <c r="F394" s="145">
        <f t="shared" si="8"/>
        <v>4227443281.5300016</v>
      </c>
    </row>
    <row r="395" spans="1:6" ht="17.25" customHeight="1" x14ac:dyDescent="0.2">
      <c r="A395" s="45">
        <v>45061</v>
      </c>
      <c r="B395" s="33" t="s">
        <v>367</v>
      </c>
      <c r="C395" s="34" t="s">
        <v>24</v>
      </c>
      <c r="D395" s="42"/>
      <c r="E395" s="35">
        <v>0</v>
      </c>
      <c r="F395" s="145">
        <f t="shared" si="8"/>
        <v>4227443281.5300016</v>
      </c>
    </row>
    <row r="396" spans="1:6" ht="77.25" customHeight="1" x14ac:dyDescent="0.2">
      <c r="A396" s="45">
        <v>45061</v>
      </c>
      <c r="B396" s="33" t="s">
        <v>368</v>
      </c>
      <c r="C396" s="34" t="s">
        <v>369</v>
      </c>
      <c r="D396" s="42"/>
      <c r="E396" s="35">
        <v>4282141.7</v>
      </c>
      <c r="F396" s="145">
        <f t="shared" si="8"/>
        <v>4223161139.8300018</v>
      </c>
    </row>
    <row r="397" spans="1:6" ht="51.75" customHeight="1" x14ac:dyDescent="0.2">
      <c r="A397" s="45">
        <v>45061</v>
      </c>
      <c r="B397" s="33" t="s">
        <v>370</v>
      </c>
      <c r="C397" s="34" t="s">
        <v>371</v>
      </c>
      <c r="D397" s="42"/>
      <c r="E397" s="35">
        <v>124600</v>
      </c>
      <c r="F397" s="145">
        <f t="shared" si="8"/>
        <v>4223036539.8300018</v>
      </c>
    </row>
    <row r="398" spans="1:6" ht="52.5" customHeight="1" x14ac:dyDescent="0.2">
      <c r="A398" s="45">
        <v>45061</v>
      </c>
      <c r="B398" s="33" t="s">
        <v>372</v>
      </c>
      <c r="C398" s="34" t="s">
        <v>373</v>
      </c>
      <c r="D398" s="47"/>
      <c r="E398" s="35">
        <v>262550</v>
      </c>
      <c r="F398" s="145">
        <f t="shared" si="8"/>
        <v>4222773989.8300018</v>
      </c>
    </row>
    <row r="399" spans="1:6" ht="41.25" customHeight="1" x14ac:dyDescent="0.2">
      <c r="A399" s="45">
        <v>45061</v>
      </c>
      <c r="B399" s="33" t="s">
        <v>374</v>
      </c>
      <c r="C399" s="34" t="s">
        <v>24</v>
      </c>
      <c r="D399" s="47"/>
      <c r="E399" s="35">
        <v>0</v>
      </c>
      <c r="F399" s="145">
        <f t="shared" si="8"/>
        <v>4222773989.8300018</v>
      </c>
    </row>
    <row r="400" spans="1:6" ht="62.25" customHeight="1" x14ac:dyDescent="0.2">
      <c r="A400" s="45">
        <v>45061</v>
      </c>
      <c r="B400" s="33" t="s">
        <v>375</v>
      </c>
      <c r="C400" s="34" t="s">
        <v>376</v>
      </c>
      <c r="D400" s="47"/>
      <c r="E400" s="35">
        <v>55857.79</v>
      </c>
      <c r="F400" s="145">
        <f t="shared" si="8"/>
        <v>4222718132.0400019</v>
      </c>
    </row>
    <row r="401" spans="1:6" ht="42.75" customHeight="1" x14ac:dyDescent="0.2">
      <c r="A401" s="45">
        <v>45062</v>
      </c>
      <c r="B401" s="33" t="s">
        <v>377</v>
      </c>
      <c r="C401" s="34" t="s">
        <v>378</v>
      </c>
      <c r="D401" s="47"/>
      <c r="E401" s="35">
        <v>118000</v>
      </c>
      <c r="F401" s="145">
        <f t="shared" si="8"/>
        <v>4222600132.0400019</v>
      </c>
    </row>
    <row r="402" spans="1:6" ht="24" customHeight="1" x14ac:dyDescent="0.2">
      <c r="A402" s="45">
        <v>45062</v>
      </c>
      <c r="B402" s="33" t="s">
        <v>379</v>
      </c>
      <c r="C402" s="34" t="s">
        <v>24</v>
      </c>
      <c r="D402" s="47"/>
      <c r="E402" s="35">
        <v>0</v>
      </c>
      <c r="F402" s="145">
        <f t="shared" si="8"/>
        <v>4222600132.0400019</v>
      </c>
    </row>
    <row r="403" spans="1:6" ht="42" customHeight="1" x14ac:dyDescent="0.2">
      <c r="A403" s="45">
        <v>45062</v>
      </c>
      <c r="B403" s="33" t="s">
        <v>380</v>
      </c>
      <c r="C403" s="34" t="s">
        <v>381</v>
      </c>
      <c r="D403" s="48"/>
      <c r="E403" s="35">
        <v>950917.38</v>
      </c>
      <c r="F403" s="145">
        <f t="shared" si="8"/>
        <v>4221649214.6600018</v>
      </c>
    </row>
    <row r="404" spans="1:6" ht="39.75" customHeight="1" x14ac:dyDescent="0.2">
      <c r="A404" s="45">
        <v>45062</v>
      </c>
      <c r="B404" s="33" t="s">
        <v>382</v>
      </c>
      <c r="C404" s="34" t="s">
        <v>383</v>
      </c>
      <c r="D404" s="48"/>
      <c r="E404" s="35">
        <v>4786.45</v>
      </c>
      <c r="F404" s="145">
        <f t="shared" si="8"/>
        <v>4221644428.2100019</v>
      </c>
    </row>
    <row r="405" spans="1:6" ht="33" customHeight="1" x14ac:dyDescent="0.2">
      <c r="A405" s="45">
        <v>45062</v>
      </c>
      <c r="B405" s="33" t="s">
        <v>384</v>
      </c>
      <c r="C405" s="34" t="s">
        <v>385</v>
      </c>
      <c r="D405" s="42"/>
      <c r="E405" s="35">
        <v>27735.97</v>
      </c>
      <c r="F405" s="145">
        <f t="shared" si="8"/>
        <v>4221616692.2400022</v>
      </c>
    </row>
    <row r="406" spans="1:6" ht="26.25" customHeight="1" x14ac:dyDescent="0.2">
      <c r="A406" s="45">
        <v>45062</v>
      </c>
      <c r="B406" s="33" t="s">
        <v>386</v>
      </c>
      <c r="C406" s="34" t="s">
        <v>24</v>
      </c>
      <c r="D406" s="42"/>
      <c r="E406" s="35">
        <v>0</v>
      </c>
      <c r="F406" s="145">
        <f t="shared" si="8"/>
        <v>4221616692.2400022</v>
      </c>
    </row>
    <row r="407" spans="1:6" ht="49.5" customHeight="1" x14ac:dyDescent="0.2">
      <c r="A407" s="45">
        <v>45062</v>
      </c>
      <c r="B407" s="33" t="s">
        <v>387</v>
      </c>
      <c r="C407" s="34" t="s">
        <v>388</v>
      </c>
      <c r="D407" s="42"/>
      <c r="E407" s="35">
        <v>137950</v>
      </c>
      <c r="F407" s="145">
        <f t="shared" si="8"/>
        <v>4221478742.2400022</v>
      </c>
    </row>
    <row r="408" spans="1:6" ht="64.5" customHeight="1" x14ac:dyDescent="0.2">
      <c r="A408" s="45">
        <v>45062</v>
      </c>
      <c r="B408" s="33" t="s">
        <v>389</v>
      </c>
      <c r="C408" s="34" t="s">
        <v>390</v>
      </c>
      <c r="D408" s="42"/>
      <c r="E408" s="35">
        <v>400500</v>
      </c>
      <c r="F408" s="145">
        <f t="shared" si="8"/>
        <v>4221078242.2400022</v>
      </c>
    </row>
    <row r="409" spans="1:6" ht="51" customHeight="1" x14ac:dyDescent="0.2">
      <c r="A409" s="45">
        <v>45062</v>
      </c>
      <c r="B409" s="33" t="s">
        <v>391</v>
      </c>
      <c r="C409" s="34" t="s">
        <v>392</v>
      </c>
      <c r="D409" s="42"/>
      <c r="E409" s="35">
        <v>124600</v>
      </c>
      <c r="F409" s="145">
        <f t="shared" si="8"/>
        <v>4220953642.2400022</v>
      </c>
    </row>
    <row r="410" spans="1:6" ht="39.75" customHeight="1" x14ac:dyDescent="0.2">
      <c r="A410" s="45">
        <v>45062</v>
      </c>
      <c r="B410" s="33" t="s">
        <v>393</v>
      </c>
      <c r="C410" s="34" t="s">
        <v>394</v>
      </c>
      <c r="D410" s="42"/>
      <c r="E410" s="35">
        <v>1057550</v>
      </c>
      <c r="F410" s="145">
        <f t="shared" si="8"/>
        <v>4219896092.2400022</v>
      </c>
    </row>
    <row r="411" spans="1:6" ht="54" customHeight="1" x14ac:dyDescent="0.2">
      <c r="A411" s="45">
        <v>45062</v>
      </c>
      <c r="B411" s="33" t="s">
        <v>395</v>
      </c>
      <c r="C411" s="34" t="s">
        <v>396</v>
      </c>
      <c r="D411" s="42"/>
      <c r="E411" s="35">
        <v>124600</v>
      </c>
      <c r="F411" s="145">
        <f t="shared" si="8"/>
        <v>4219771492.2400022</v>
      </c>
    </row>
    <row r="412" spans="1:6" ht="33" customHeight="1" x14ac:dyDescent="0.2">
      <c r="A412" s="45">
        <v>45062</v>
      </c>
      <c r="B412" s="33" t="s">
        <v>397</v>
      </c>
      <c r="C412" s="34" t="s">
        <v>398</v>
      </c>
      <c r="D412" s="42"/>
      <c r="E412" s="35">
        <v>179999.5</v>
      </c>
      <c r="F412" s="145">
        <f t="shared" si="8"/>
        <v>4219591492.7400022</v>
      </c>
    </row>
    <row r="413" spans="1:6" ht="52.5" customHeight="1" x14ac:dyDescent="0.2">
      <c r="A413" s="45">
        <v>45062</v>
      </c>
      <c r="B413" s="33" t="s">
        <v>399</v>
      </c>
      <c r="C413" s="34" t="s">
        <v>400</v>
      </c>
      <c r="D413" s="42"/>
      <c r="E413" s="35">
        <v>271450</v>
      </c>
      <c r="F413" s="145">
        <f t="shared" si="8"/>
        <v>4219320042.7400022</v>
      </c>
    </row>
    <row r="414" spans="1:6" ht="50.25" customHeight="1" x14ac:dyDescent="0.2">
      <c r="A414" s="45">
        <v>45062</v>
      </c>
      <c r="B414" s="33" t="s">
        <v>401</v>
      </c>
      <c r="C414" s="34" t="s">
        <v>402</v>
      </c>
      <c r="D414" s="42"/>
      <c r="E414" s="35">
        <v>124600</v>
      </c>
      <c r="F414" s="145">
        <f t="shared" si="8"/>
        <v>4219195442.7400022</v>
      </c>
    </row>
    <row r="415" spans="1:6" ht="38.25" customHeight="1" x14ac:dyDescent="0.2">
      <c r="A415" s="45">
        <v>45064</v>
      </c>
      <c r="B415" s="33" t="s">
        <v>403</v>
      </c>
      <c r="C415" s="34" t="s">
        <v>404</v>
      </c>
      <c r="D415" s="42"/>
      <c r="E415" s="35">
        <v>8574649.6999999993</v>
      </c>
      <c r="F415" s="145">
        <f t="shared" si="8"/>
        <v>4210620793.0400023</v>
      </c>
    </row>
    <row r="416" spans="1:6" ht="53.25" customHeight="1" x14ac:dyDescent="0.2">
      <c r="A416" s="45">
        <v>45064</v>
      </c>
      <c r="B416" s="33" t="s">
        <v>405</v>
      </c>
      <c r="C416" s="34" t="s">
        <v>406</v>
      </c>
      <c r="D416" s="42"/>
      <c r="E416" s="35">
        <v>137950</v>
      </c>
      <c r="F416" s="145">
        <f t="shared" si="8"/>
        <v>4210482843.0400023</v>
      </c>
    </row>
    <row r="417" spans="1:6" ht="55.5" customHeight="1" x14ac:dyDescent="0.2">
      <c r="A417" s="45">
        <v>45064</v>
      </c>
      <c r="B417" s="33" t="s">
        <v>407</v>
      </c>
      <c r="C417" s="34" t="s">
        <v>408</v>
      </c>
      <c r="D417" s="42"/>
      <c r="E417" s="35">
        <v>124600</v>
      </c>
      <c r="F417" s="145">
        <f t="shared" si="8"/>
        <v>4210358243.0400023</v>
      </c>
    </row>
    <row r="418" spans="1:6" ht="54.75" customHeight="1" x14ac:dyDescent="0.2">
      <c r="A418" s="45">
        <v>45064</v>
      </c>
      <c r="B418" s="33" t="s">
        <v>409</v>
      </c>
      <c r="C418" s="34" t="s">
        <v>410</v>
      </c>
      <c r="D418" s="42"/>
      <c r="E418" s="35">
        <v>231280</v>
      </c>
      <c r="F418" s="145">
        <f t="shared" si="8"/>
        <v>4210126963.0400023</v>
      </c>
    </row>
    <row r="419" spans="1:6" ht="44.25" customHeight="1" x14ac:dyDescent="0.2">
      <c r="A419" s="45">
        <v>45064</v>
      </c>
      <c r="B419" s="33" t="s">
        <v>411</v>
      </c>
      <c r="C419" s="34" t="s">
        <v>412</v>
      </c>
      <c r="D419" s="42"/>
      <c r="E419" s="35">
        <v>1615187</v>
      </c>
      <c r="F419" s="145">
        <f t="shared" si="8"/>
        <v>4208511776.0400023</v>
      </c>
    </row>
    <row r="420" spans="1:6" ht="52.5" customHeight="1" x14ac:dyDescent="0.2">
      <c r="A420" s="45">
        <v>45064</v>
      </c>
      <c r="B420" s="33" t="s">
        <v>413</v>
      </c>
      <c r="C420" s="34" t="s">
        <v>414</v>
      </c>
      <c r="D420" s="42"/>
      <c r="E420" s="35">
        <v>124600</v>
      </c>
      <c r="F420" s="145">
        <f t="shared" si="8"/>
        <v>4208387176.0400023</v>
      </c>
    </row>
    <row r="421" spans="1:6" ht="48.75" customHeight="1" x14ac:dyDescent="0.2">
      <c r="A421" s="45">
        <v>45064</v>
      </c>
      <c r="B421" s="33" t="s">
        <v>415</v>
      </c>
      <c r="C421" s="34" t="s">
        <v>416</v>
      </c>
      <c r="D421" s="42"/>
      <c r="E421" s="35">
        <v>120150</v>
      </c>
      <c r="F421" s="145">
        <f t="shared" si="8"/>
        <v>4208267026.0400023</v>
      </c>
    </row>
    <row r="422" spans="1:6" ht="54" customHeight="1" x14ac:dyDescent="0.2">
      <c r="A422" s="45">
        <v>45064</v>
      </c>
      <c r="B422" s="33" t="s">
        <v>417</v>
      </c>
      <c r="C422" s="34" t="s">
        <v>418</v>
      </c>
      <c r="D422" s="42"/>
      <c r="E422" s="35">
        <v>106800</v>
      </c>
      <c r="F422" s="145">
        <f t="shared" si="8"/>
        <v>4208160226.0400023</v>
      </c>
    </row>
    <row r="423" spans="1:6" ht="50.25" customHeight="1" x14ac:dyDescent="0.2">
      <c r="A423" s="45">
        <v>45064</v>
      </c>
      <c r="B423" s="33" t="s">
        <v>419</v>
      </c>
      <c r="C423" s="34" t="s">
        <v>420</v>
      </c>
      <c r="D423" s="42"/>
      <c r="E423" s="35">
        <v>120150</v>
      </c>
      <c r="F423" s="145">
        <f t="shared" si="8"/>
        <v>4208040076.0400023</v>
      </c>
    </row>
    <row r="424" spans="1:6" ht="48" customHeight="1" x14ac:dyDescent="0.2">
      <c r="A424" s="45">
        <v>45064</v>
      </c>
      <c r="B424" s="33" t="s">
        <v>421</v>
      </c>
      <c r="C424" s="34" t="s">
        <v>422</v>
      </c>
      <c r="D424" s="42"/>
      <c r="E424" s="35">
        <v>325000</v>
      </c>
      <c r="F424" s="145">
        <f t="shared" si="8"/>
        <v>4207715076.0400023</v>
      </c>
    </row>
    <row r="425" spans="1:6" ht="52.5" customHeight="1" x14ac:dyDescent="0.2">
      <c r="A425" s="45">
        <v>45064</v>
      </c>
      <c r="B425" s="33" t="s">
        <v>423</v>
      </c>
      <c r="C425" s="34" t="s">
        <v>424</v>
      </c>
      <c r="D425" s="42"/>
      <c r="E425" s="35">
        <v>124600</v>
      </c>
      <c r="F425" s="145">
        <f t="shared" si="8"/>
        <v>4207590476.0400023</v>
      </c>
    </row>
    <row r="426" spans="1:6" ht="38.25" customHeight="1" x14ac:dyDescent="0.2">
      <c r="A426" s="45">
        <v>45064</v>
      </c>
      <c r="B426" s="33" t="s">
        <v>425</v>
      </c>
      <c r="C426" s="34" t="s">
        <v>426</v>
      </c>
      <c r="D426" s="42"/>
      <c r="E426" s="35">
        <v>124600</v>
      </c>
      <c r="F426" s="145">
        <f t="shared" si="8"/>
        <v>4207465876.0400023</v>
      </c>
    </row>
    <row r="427" spans="1:6" ht="50.25" customHeight="1" x14ac:dyDescent="0.2">
      <c r="A427" s="45">
        <v>45064</v>
      </c>
      <c r="B427" s="33" t="s">
        <v>427</v>
      </c>
      <c r="C427" s="34" t="s">
        <v>428</v>
      </c>
      <c r="D427" s="42"/>
      <c r="E427" s="35">
        <v>124600</v>
      </c>
      <c r="F427" s="145">
        <f t="shared" si="8"/>
        <v>4207341276.0400023</v>
      </c>
    </row>
    <row r="428" spans="1:6" ht="55.5" customHeight="1" x14ac:dyDescent="0.2">
      <c r="A428" s="45">
        <v>45064</v>
      </c>
      <c r="B428" s="33" t="s">
        <v>429</v>
      </c>
      <c r="C428" s="34" t="s">
        <v>430</v>
      </c>
      <c r="D428" s="42"/>
      <c r="E428" s="35">
        <v>137950</v>
      </c>
      <c r="F428" s="145">
        <f t="shared" si="8"/>
        <v>4207203326.0400023</v>
      </c>
    </row>
    <row r="429" spans="1:6" ht="54.75" customHeight="1" x14ac:dyDescent="0.2">
      <c r="A429" s="45">
        <v>45064</v>
      </c>
      <c r="B429" s="33" t="s">
        <v>431</v>
      </c>
      <c r="C429" s="34" t="s">
        <v>432</v>
      </c>
      <c r="D429" s="42"/>
      <c r="E429" s="35">
        <v>124600</v>
      </c>
      <c r="F429" s="145">
        <f t="shared" si="8"/>
        <v>4207078726.0400023</v>
      </c>
    </row>
    <row r="430" spans="1:6" ht="56.25" customHeight="1" x14ac:dyDescent="0.2">
      <c r="A430" s="45">
        <v>45064</v>
      </c>
      <c r="B430" s="33" t="s">
        <v>433</v>
      </c>
      <c r="C430" s="34" t="s">
        <v>434</v>
      </c>
      <c r="D430" s="42"/>
      <c r="E430" s="35">
        <v>253650</v>
      </c>
      <c r="F430" s="145">
        <f t="shared" si="8"/>
        <v>4206825076.0400023</v>
      </c>
    </row>
    <row r="431" spans="1:6" ht="55.5" customHeight="1" x14ac:dyDescent="0.2">
      <c r="A431" s="45">
        <v>45064</v>
      </c>
      <c r="B431" s="33" t="s">
        <v>435</v>
      </c>
      <c r="C431" s="34" t="s">
        <v>436</v>
      </c>
      <c r="D431" s="42"/>
      <c r="E431" s="35">
        <v>253650</v>
      </c>
      <c r="F431" s="145">
        <f t="shared" si="8"/>
        <v>4206571426.0400023</v>
      </c>
    </row>
    <row r="432" spans="1:6" ht="24" customHeight="1" x14ac:dyDescent="0.2">
      <c r="A432" s="45">
        <v>45064</v>
      </c>
      <c r="B432" s="33" t="s">
        <v>437</v>
      </c>
      <c r="C432" s="34" t="s">
        <v>24</v>
      </c>
      <c r="D432" s="42"/>
      <c r="E432" s="35">
        <v>0</v>
      </c>
      <c r="F432" s="145">
        <f t="shared" si="8"/>
        <v>4206571426.0400023</v>
      </c>
    </row>
    <row r="433" spans="1:6" ht="67.5" customHeight="1" x14ac:dyDescent="0.2">
      <c r="A433" s="45">
        <v>45064</v>
      </c>
      <c r="B433" s="33" t="s">
        <v>438</v>
      </c>
      <c r="C433" s="34" t="s">
        <v>439</v>
      </c>
      <c r="D433" s="42"/>
      <c r="E433" s="35">
        <v>118000</v>
      </c>
      <c r="F433" s="145">
        <f t="shared" si="8"/>
        <v>4206453426.0400023</v>
      </c>
    </row>
    <row r="434" spans="1:6" ht="31.5" customHeight="1" x14ac:dyDescent="0.2">
      <c r="A434" s="45">
        <v>45064</v>
      </c>
      <c r="B434" s="33" t="s">
        <v>440</v>
      </c>
      <c r="C434" s="34" t="s">
        <v>441</v>
      </c>
      <c r="D434" s="42"/>
      <c r="E434" s="35">
        <v>26594228.050000001</v>
      </c>
      <c r="F434" s="145">
        <f t="shared" si="8"/>
        <v>4179859197.9900022</v>
      </c>
    </row>
    <row r="435" spans="1:6" ht="51" customHeight="1" x14ac:dyDescent="0.2">
      <c r="A435" s="45">
        <v>45064</v>
      </c>
      <c r="B435" s="33" t="s">
        <v>442</v>
      </c>
      <c r="C435" s="34" t="s">
        <v>443</v>
      </c>
      <c r="D435" s="42"/>
      <c r="E435" s="35">
        <v>124600</v>
      </c>
      <c r="F435" s="145">
        <f t="shared" si="8"/>
        <v>4179734597.9900022</v>
      </c>
    </row>
    <row r="436" spans="1:6" ht="54" customHeight="1" x14ac:dyDescent="0.2">
      <c r="A436" s="45">
        <v>45064</v>
      </c>
      <c r="B436" s="33" t="s">
        <v>444</v>
      </c>
      <c r="C436" s="34" t="s">
        <v>445</v>
      </c>
      <c r="D436" s="42"/>
      <c r="E436" s="35">
        <v>26196.26</v>
      </c>
      <c r="F436" s="145">
        <f t="shared" si="8"/>
        <v>4179708401.7300019</v>
      </c>
    </row>
    <row r="437" spans="1:6" ht="16.5" customHeight="1" x14ac:dyDescent="0.2">
      <c r="A437" s="45">
        <v>45064</v>
      </c>
      <c r="B437" s="33" t="s">
        <v>446</v>
      </c>
      <c r="C437" s="34" t="s">
        <v>24</v>
      </c>
      <c r="D437" s="42"/>
      <c r="E437" s="35">
        <v>0</v>
      </c>
      <c r="F437" s="145">
        <f t="shared" si="8"/>
        <v>4179708401.7300019</v>
      </c>
    </row>
    <row r="438" spans="1:6" ht="49.5" customHeight="1" x14ac:dyDescent="0.2">
      <c r="A438" s="45">
        <v>45064</v>
      </c>
      <c r="B438" s="33" t="s">
        <v>447</v>
      </c>
      <c r="C438" s="34" t="s">
        <v>448</v>
      </c>
      <c r="D438" s="42"/>
      <c r="E438" s="35">
        <v>17250</v>
      </c>
      <c r="F438" s="145">
        <f t="shared" si="8"/>
        <v>4179691151.7300019</v>
      </c>
    </row>
    <row r="439" spans="1:6" ht="73.5" customHeight="1" x14ac:dyDescent="0.2">
      <c r="A439" s="45">
        <v>45064</v>
      </c>
      <c r="B439" s="33" t="s">
        <v>449</v>
      </c>
      <c r="C439" s="34" t="s">
        <v>450</v>
      </c>
      <c r="D439" s="42"/>
      <c r="E439" s="35">
        <v>44723512.880000003</v>
      </c>
      <c r="F439" s="145">
        <f t="shared" si="8"/>
        <v>4134967638.8500018</v>
      </c>
    </row>
    <row r="440" spans="1:6" ht="55.5" customHeight="1" x14ac:dyDescent="0.2">
      <c r="A440" s="45">
        <v>45065</v>
      </c>
      <c r="B440" s="33" t="s">
        <v>451</v>
      </c>
      <c r="C440" s="34" t="s">
        <v>452</v>
      </c>
      <c r="D440" s="42"/>
      <c r="E440" s="35">
        <v>20471</v>
      </c>
      <c r="F440" s="145">
        <f t="shared" si="8"/>
        <v>4134947167.8500018</v>
      </c>
    </row>
    <row r="441" spans="1:6" ht="69" customHeight="1" x14ac:dyDescent="0.2">
      <c r="A441" s="45">
        <v>45065</v>
      </c>
      <c r="B441" s="33" t="s">
        <v>453</v>
      </c>
      <c r="C441" s="34" t="s">
        <v>454</v>
      </c>
      <c r="D441" s="42"/>
      <c r="E441" s="35">
        <v>354000</v>
      </c>
      <c r="F441" s="145">
        <f t="shared" si="8"/>
        <v>4134593167.8500018</v>
      </c>
    </row>
    <row r="442" spans="1:6" ht="54.75" customHeight="1" x14ac:dyDescent="0.2">
      <c r="A442" s="45">
        <v>45065</v>
      </c>
      <c r="B442" s="33" t="s">
        <v>455</v>
      </c>
      <c r="C442" s="34" t="s">
        <v>456</v>
      </c>
      <c r="D442" s="42"/>
      <c r="E442" s="35">
        <v>595190</v>
      </c>
      <c r="F442" s="145">
        <f t="shared" si="8"/>
        <v>4133997977.8500018</v>
      </c>
    </row>
    <row r="443" spans="1:6" ht="55.5" customHeight="1" x14ac:dyDescent="0.2">
      <c r="A443" s="45">
        <v>45065</v>
      </c>
      <c r="B443" s="33" t="s">
        <v>457</v>
      </c>
      <c r="C443" s="34" t="s">
        <v>458</v>
      </c>
      <c r="D443" s="42"/>
      <c r="E443" s="35">
        <v>6600</v>
      </c>
      <c r="F443" s="145">
        <f t="shared" si="8"/>
        <v>4133991377.8500018</v>
      </c>
    </row>
    <row r="444" spans="1:6" ht="55.5" customHeight="1" x14ac:dyDescent="0.2">
      <c r="A444" s="45">
        <v>45065</v>
      </c>
      <c r="B444" s="33" t="s">
        <v>459</v>
      </c>
      <c r="C444" s="34" t="s">
        <v>460</v>
      </c>
      <c r="D444" s="42"/>
      <c r="E444" s="35">
        <v>444138.77</v>
      </c>
      <c r="F444" s="145">
        <f t="shared" si="8"/>
        <v>4133547239.0800018</v>
      </c>
    </row>
    <row r="445" spans="1:6" ht="54.75" customHeight="1" x14ac:dyDescent="0.2">
      <c r="A445" s="45">
        <v>45065</v>
      </c>
      <c r="B445" s="33" t="s">
        <v>461</v>
      </c>
      <c r="C445" s="34" t="s">
        <v>462</v>
      </c>
      <c r="D445" s="42"/>
      <c r="E445" s="35">
        <v>178000</v>
      </c>
      <c r="F445" s="145">
        <f t="shared" si="8"/>
        <v>4133369239.0800018</v>
      </c>
    </row>
    <row r="446" spans="1:6" ht="41.25" customHeight="1" x14ac:dyDescent="0.2">
      <c r="A446" s="45">
        <v>45065</v>
      </c>
      <c r="B446" s="33" t="s">
        <v>463</v>
      </c>
      <c r="C446" s="34" t="s">
        <v>464</v>
      </c>
      <c r="D446" s="42"/>
      <c r="E446" s="35">
        <v>17700</v>
      </c>
      <c r="F446" s="145">
        <f t="shared" si="8"/>
        <v>4133351539.0800018</v>
      </c>
    </row>
    <row r="447" spans="1:6" ht="78.75" customHeight="1" x14ac:dyDescent="0.2">
      <c r="A447" s="45">
        <v>45065</v>
      </c>
      <c r="B447" s="33" t="s">
        <v>465</v>
      </c>
      <c r="C447" s="34" t="s">
        <v>466</v>
      </c>
      <c r="D447" s="42"/>
      <c r="E447" s="35">
        <v>477196.56</v>
      </c>
      <c r="F447" s="145">
        <f t="shared" si="8"/>
        <v>4132874342.5200019</v>
      </c>
    </row>
    <row r="448" spans="1:6" ht="44.25" customHeight="1" x14ac:dyDescent="0.2">
      <c r="A448" s="45">
        <v>45065</v>
      </c>
      <c r="B448" s="33" t="s">
        <v>467</v>
      </c>
      <c r="C448" s="34" t="s">
        <v>468</v>
      </c>
      <c r="D448" s="42"/>
      <c r="E448" s="35">
        <v>14986</v>
      </c>
      <c r="F448" s="145">
        <f t="shared" si="8"/>
        <v>4132859356.5200019</v>
      </c>
    </row>
    <row r="449" spans="1:6" ht="58.5" customHeight="1" x14ac:dyDescent="0.2">
      <c r="A449" s="45">
        <v>45065</v>
      </c>
      <c r="B449" s="33" t="s">
        <v>469</v>
      </c>
      <c r="C449" s="34" t="s">
        <v>470</v>
      </c>
      <c r="D449" s="42"/>
      <c r="E449" s="35">
        <v>124600</v>
      </c>
      <c r="F449" s="145">
        <f t="shared" si="8"/>
        <v>4132734756.5200019</v>
      </c>
    </row>
    <row r="450" spans="1:6" ht="56.25" customHeight="1" x14ac:dyDescent="0.2">
      <c r="A450" s="45">
        <v>45065</v>
      </c>
      <c r="B450" s="33" t="s">
        <v>471</v>
      </c>
      <c r="C450" s="34" t="s">
        <v>472</v>
      </c>
      <c r="D450" s="42"/>
      <c r="E450" s="35">
        <v>120150</v>
      </c>
      <c r="F450" s="145">
        <f t="shared" si="8"/>
        <v>4132614606.5200019</v>
      </c>
    </row>
    <row r="451" spans="1:6" ht="56.25" customHeight="1" x14ac:dyDescent="0.2">
      <c r="A451" s="45">
        <v>45065</v>
      </c>
      <c r="B451" s="33" t="s">
        <v>473</v>
      </c>
      <c r="C451" s="34" t="s">
        <v>474</v>
      </c>
      <c r="D451" s="42"/>
      <c r="E451" s="35">
        <v>50674883.700000003</v>
      </c>
      <c r="F451" s="145">
        <f t="shared" ref="F451:F514" si="9">F450-E451</f>
        <v>4081939722.8200021</v>
      </c>
    </row>
    <row r="452" spans="1:6" ht="31.5" customHeight="1" x14ac:dyDescent="0.2">
      <c r="A452" s="45">
        <v>45065</v>
      </c>
      <c r="B452" s="33" t="s">
        <v>475</v>
      </c>
      <c r="C452" s="34" t="s">
        <v>476</v>
      </c>
      <c r="D452" s="42"/>
      <c r="E452" s="35">
        <v>2535939.96</v>
      </c>
      <c r="F452" s="145">
        <f t="shared" si="9"/>
        <v>4079403782.860002</v>
      </c>
    </row>
    <row r="453" spans="1:6" ht="54" customHeight="1" x14ac:dyDescent="0.2">
      <c r="A453" s="45">
        <v>45065</v>
      </c>
      <c r="B453" s="33" t="s">
        <v>477</v>
      </c>
      <c r="C453" s="34" t="s">
        <v>478</v>
      </c>
      <c r="D453" s="42"/>
      <c r="E453" s="35">
        <v>53100</v>
      </c>
      <c r="F453" s="145">
        <f t="shared" si="9"/>
        <v>4079350682.860002</v>
      </c>
    </row>
    <row r="454" spans="1:6" ht="43.5" customHeight="1" x14ac:dyDescent="0.2">
      <c r="A454" s="45">
        <v>45065</v>
      </c>
      <c r="B454" s="33" t="s">
        <v>479</v>
      </c>
      <c r="C454" s="34" t="s">
        <v>480</v>
      </c>
      <c r="D454" s="42"/>
      <c r="E454" s="35">
        <v>500000</v>
      </c>
      <c r="F454" s="145">
        <f t="shared" si="9"/>
        <v>4078850682.860002</v>
      </c>
    </row>
    <row r="455" spans="1:6" ht="42" customHeight="1" x14ac:dyDescent="0.2">
      <c r="A455" s="45">
        <v>45065</v>
      </c>
      <c r="B455" s="33" t="s">
        <v>481</v>
      </c>
      <c r="C455" s="34" t="s">
        <v>482</v>
      </c>
      <c r="D455" s="42"/>
      <c r="E455" s="35">
        <v>14986</v>
      </c>
      <c r="F455" s="145">
        <f t="shared" si="9"/>
        <v>4078835696.860002</v>
      </c>
    </row>
    <row r="456" spans="1:6" ht="38.25" customHeight="1" x14ac:dyDescent="0.2">
      <c r="A456" s="45">
        <v>45068</v>
      </c>
      <c r="B456" s="33" t="s">
        <v>483</v>
      </c>
      <c r="C456" s="34" t="s">
        <v>484</v>
      </c>
      <c r="D456" s="42"/>
      <c r="E456" s="35">
        <v>256850.33</v>
      </c>
      <c r="F456" s="145">
        <f t="shared" si="9"/>
        <v>4078578846.5300021</v>
      </c>
    </row>
    <row r="457" spans="1:6" ht="55.5" customHeight="1" x14ac:dyDescent="0.2">
      <c r="A457" s="45">
        <v>45068</v>
      </c>
      <c r="B457" s="33" t="s">
        <v>485</v>
      </c>
      <c r="C457" s="34" t="s">
        <v>486</v>
      </c>
      <c r="D457" s="42"/>
      <c r="E457" s="35">
        <v>262550</v>
      </c>
      <c r="F457" s="145">
        <f t="shared" si="9"/>
        <v>4078316296.5300021</v>
      </c>
    </row>
    <row r="458" spans="1:6" ht="55.5" customHeight="1" x14ac:dyDescent="0.2">
      <c r="A458" s="45">
        <v>45068</v>
      </c>
      <c r="B458" s="33" t="s">
        <v>487</v>
      </c>
      <c r="C458" s="34" t="s">
        <v>488</v>
      </c>
      <c r="D458" s="42"/>
      <c r="E458" s="35">
        <v>120150</v>
      </c>
      <c r="F458" s="145">
        <f t="shared" si="9"/>
        <v>4078196146.5300021</v>
      </c>
    </row>
    <row r="459" spans="1:6" ht="65.25" customHeight="1" x14ac:dyDescent="0.2">
      <c r="A459" s="45">
        <v>45068</v>
      </c>
      <c r="B459" s="33" t="s">
        <v>489</v>
      </c>
      <c r="C459" s="34" t="s">
        <v>490</v>
      </c>
      <c r="D459" s="42"/>
      <c r="E459" s="35">
        <v>23700</v>
      </c>
      <c r="F459" s="145">
        <f t="shared" si="9"/>
        <v>4078172446.5300021</v>
      </c>
    </row>
    <row r="460" spans="1:6" ht="55.5" customHeight="1" x14ac:dyDescent="0.2">
      <c r="A460" s="45">
        <v>45068</v>
      </c>
      <c r="B460" s="33" t="s">
        <v>491</v>
      </c>
      <c r="C460" s="34" t="s">
        <v>492</v>
      </c>
      <c r="D460" s="42"/>
      <c r="E460" s="35">
        <v>5993181.8099999996</v>
      </c>
      <c r="F460" s="145">
        <f t="shared" si="9"/>
        <v>4072179264.7200022</v>
      </c>
    </row>
    <row r="461" spans="1:6" ht="53.25" customHeight="1" x14ac:dyDescent="0.2">
      <c r="A461" s="45">
        <v>45068</v>
      </c>
      <c r="B461" s="33" t="s">
        <v>493</v>
      </c>
      <c r="C461" s="34" t="s">
        <v>494</v>
      </c>
      <c r="D461" s="42"/>
      <c r="E461" s="35">
        <v>4920514.87</v>
      </c>
      <c r="F461" s="145">
        <f t="shared" si="9"/>
        <v>4067258749.8500023</v>
      </c>
    </row>
    <row r="462" spans="1:6" ht="42" customHeight="1" x14ac:dyDescent="0.2">
      <c r="A462" s="45">
        <v>45068</v>
      </c>
      <c r="B462" s="33" t="s">
        <v>495</v>
      </c>
      <c r="C462" s="34" t="s">
        <v>496</v>
      </c>
      <c r="D462" s="151"/>
      <c r="E462" s="35">
        <v>3025</v>
      </c>
      <c r="F462" s="145">
        <f t="shared" si="9"/>
        <v>4067255724.8500023</v>
      </c>
    </row>
    <row r="463" spans="1:6" ht="52.5" customHeight="1" x14ac:dyDescent="0.2">
      <c r="A463" s="45">
        <v>45068</v>
      </c>
      <c r="B463" s="33" t="s">
        <v>497</v>
      </c>
      <c r="C463" s="34" t="s">
        <v>498</v>
      </c>
      <c r="D463" s="42"/>
      <c r="E463" s="35">
        <v>547992</v>
      </c>
      <c r="F463" s="145">
        <f t="shared" si="9"/>
        <v>4066707732.8500023</v>
      </c>
    </row>
    <row r="464" spans="1:6" ht="54" customHeight="1" x14ac:dyDescent="0.2">
      <c r="A464" s="45">
        <v>45068</v>
      </c>
      <c r="B464" s="33" t="s">
        <v>499</v>
      </c>
      <c r="C464" s="34" t="s">
        <v>500</v>
      </c>
      <c r="D464" s="42"/>
      <c r="E464" s="35">
        <v>19225431.899999999</v>
      </c>
      <c r="F464" s="145">
        <f t="shared" si="9"/>
        <v>4047482300.9500022</v>
      </c>
    </row>
    <row r="465" spans="1:6" ht="66.75" customHeight="1" x14ac:dyDescent="0.2">
      <c r="A465" s="45">
        <v>45068</v>
      </c>
      <c r="B465" s="33" t="s">
        <v>501</v>
      </c>
      <c r="C465" s="34" t="s">
        <v>502</v>
      </c>
      <c r="D465" s="42"/>
      <c r="E465" s="35">
        <v>747600</v>
      </c>
      <c r="F465" s="145">
        <f t="shared" si="9"/>
        <v>4046734700.9500022</v>
      </c>
    </row>
    <row r="466" spans="1:6" ht="53.25" customHeight="1" x14ac:dyDescent="0.2">
      <c r="A466" s="45">
        <v>45068</v>
      </c>
      <c r="B466" s="33" t="s">
        <v>503</v>
      </c>
      <c r="C466" s="34" t="s">
        <v>504</v>
      </c>
      <c r="D466" s="42"/>
      <c r="E466" s="35">
        <v>124600</v>
      </c>
      <c r="F466" s="145">
        <f t="shared" si="9"/>
        <v>4046610100.9500022</v>
      </c>
    </row>
    <row r="467" spans="1:6" ht="24" customHeight="1" x14ac:dyDescent="0.2">
      <c r="A467" s="45">
        <v>45068</v>
      </c>
      <c r="B467" s="33" t="s">
        <v>505</v>
      </c>
      <c r="C467" s="34" t="s">
        <v>24</v>
      </c>
      <c r="D467" s="42"/>
      <c r="E467" s="35">
        <v>0</v>
      </c>
      <c r="F467" s="145">
        <f t="shared" si="9"/>
        <v>4046610100.9500022</v>
      </c>
    </row>
    <row r="468" spans="1:6" ht="57.75" customHeight="1" x14ac:dyDescent="0.2">
      <c r="A468" s="45">
        <v>45068</v>
      </c>
      <c r="B468" s="33" t="s">
        <v>506</v>
      </c>
      <c r="C468" s="34" t="s">
        <v>507</v>
      </c>
      <c r="D468" s="42"/>
      <c r="E468" s="35">
        <v>118000</v>
      </c>
      <c r="F468" s="145">
        <f t="shared" si="9"/>
        <v>4046492100.9500022</v>
      </c>
    </row>
    <row r="469" spans="1:6" ht="61.5" customHeight="1" x14ac:dyDescent="0.2">
      <c r="A469" s="50">
        <v>45069</v>
      </c>
      <c r="B469" s="33" t="s">
        <v>508</v>
      </c>
      <c r="C469" s="34" t="s">
        <v>509</v>
      </c>
      <c r="D469" s="42"/>
      <c r="E469" s="35">
        <v>16361.88</v>
      </c>
      <c r="F469" s="145">
        <f t="shared" si="9"/>
        <v>4046475739.0700021</v>
      </c>
    </row>
    <row r="470" spans="1:6" ht="42.75" customHeight="1" x14ac:dyDescent="0.2">
      <c r="A470" s="50">
        <v>45069</v>
      </c>
      <c r="B470" s="33" t="s">
        <v>510</v>
      </c>
      <c r="C470" s="34" t="s">
        <v>511</v>
      </c>
      <c r="D470" s="42"/>
      <c r="E470" s="35">
        <v>2896743.32</v>
      </c>
      <c r="F470" s="145">
        <f t="shared" si="9"/>
        <v>4043578995.7500019</v>
      </c>
    </row>
    <row r="471" spans="1:6" ht="36.75" customHeight="1" x14ac:dyDescent="0.2">
      <c r="A471" s="50">
        <v>45069</v>
      </c>
      <c r="B471" s="33" t="s">
        <v>512</v>
      </c>
      <c r="C471" s="34" t="s">
        <v>513</v>
      </c>
      <c r="D471" s="42"/>
      <c r="E471" s="35">
        <v>2337045.69</v>
      </c>
      <c r="F471" s="145">
        <f t="shared" si="9"/>
        <v>4041241950.0600019</v>
      </c>
    </row>
    <row r="472" spans="1:6" ht="35.25" customHeight="1" x14ac:dyDescent="0.2">
      <c r="A472" s="50">
        <v>45069</v>
      </c>
      <c r="B472" s="33" t="s">
        <v>514</v>
      </c>
      <c r="C472" s="34" t="s">
        <v>515</v>
      </c>
      <c r="D472" s="42"/>
      <c r="E472" s="35">
        <v>35500000</v>
      </c>
      <c r="F472" s="145">
        <f t="shared" si="9"/>
        <v>4005741950.0600019</v>
      </c>
    </row>
    <row r="473" spans="1:6" ht="45.75" customHeight="1" x14ac:dyDescent="0.2">
      <c r="A473" s="50">
        <v>45069</v>
      </c>
      <c r="B473" s="33" t="s">
        <v>516</v>
      </c>
      <c r="C473" s="34" t="s">
        <v>517</v>
      </c>
      <c r="D473" s="42"/>
      <c r="E473" s="35">
        <v>15939322.050000001</v>
      </c>
      <c r="F473" s="145">
        <f t="shared" si="9"/>
        <v>3989802628.0100017</v>
      </c>
    </row>
    <row r="474" spans="1:6" ht="46.5" customHeight="1" x14ac:dyDescent="0.2">
      <c r="A474" s="50">
        <v>45069</v>
      </c>
      <c r="B474" s="33" t="s">
        <v>518</v>
      </c>
      <c r="C474" s="34" t="s">
        <v>519</v>
      </c>
      <c r="D474" s="42"/>
      <c r="E474" s="35">
        <v>137950</v>
      </c>
      <c r="F474" s="145">
        <f t="shared" si="9"/>
        <v>3989664678.0100017</v>
      </c>
    </row>
    <row r="475" spans="1:6" ht="45.75" customHeight="1" x14ac:dyDescent="0.2">
      <c r="A475" s="50">
        <v>45069</v>
      </c>
      <c r="B475" s="33" t="s">
        <v>520</v>
      </c>
      <c r="C475" s="34" t="s">
        <v>521</v>
      </c>
      <c r="D475" s="42"/>
      <c r="E475" s="35">
        <v>262550</v>
      </c>
      <c r="F475" s="145">
        <f t="shared" si="9"/>
        <v>3989402128.0100017</v>
      </c>
    </row>
    <row r="476" spans="1:6" ht="46.5" customHeight="1" x14ac:dyDescent="0.2">
      <c r="A476" s="50">
        <v>45069</v>
      </c>
      <c r="B476" s="33" t="s">
        <v>522</v>
      </c>
      <c r="C476" s="34" t="s">
        <v>523</v>
      </c>
      <c r="D476" s="42"/>
      <c r="E476" s="35">
        <v>80888945.260000005</v>
      </c>
      <c r="F476" s="145">
        <f t="shared" si="9"/>
        <v>3908513182.7500014</v>
      </c>
    </row>
    <row r="477" spans="1:6" ht="57.75" customHeight="1" x14ac:dyDescent="0.2">
      <c r="A477" s="50">
        <v>45069</v>
      </c>
      <c r="B477" s="51" t="s">
        <v>524</v>
      </c>
      <c r="C477" s="52" t="s">
        <v>525</v>
      </c>
      <c r="D477" s="151"/>
      <c r="E477" s="54">
        <v>21830</v>
      </c>
      <c r="F477" s="145">
        <f t="shared" si="9"/>
        <v>3908491352.7500014</v>
      </c>
    </row>
    <row r="478" spans="1:6" ht="60.75" customHeight="1" x14ac:dyDescent="0.2">
      <c r="A478" s="50">
        <v>45069</v>
      </c>
      <c r="B478" s="152" t="s">
        <v>526</v>
      </c>
      <c r="C478" s="153" t="s">
        <v>527</v>
      </c>
      <c r="D478" s="42"/>
      <c r="E478" s="107">
        <v>120150</v>
      </c>
      <c r="F478" s="145">
        <f t="shared" si="9"/>
        <v>3908371202.7500014</v>
      </c>
    </row>
    <row r="479" spans="1:6" ht="76.5" customHeight="1" x14ac:dyDescent="0.2">
      <c r="A479" s="50">
        <v>45069</v>
      </c>
      <c r="B479" s="152" t="s">
        <v>528</v>
      </c>
      <c r="C479" s="153" t="s">
        <v>529</v>
      </c>
      <c r="D479" s="42"/>
      <c r="E479" s="107">
        <v>262550</v>
      </c>
      <c r="F479" s="145">
        <f t="shared" si="9"/>
        <v>3908108652.7500014</v>
      </c>
    </row>
    <row r="480" spans="1:6" ht="78" customHeight="1" x14ac:dyDescent="0.2">
      <c r="A480" s="50">
        <v>45069</v>
      </c>
      <c r="B480" s="152" t="s">
        <v>530</v>
      </c>
      <c r="C480" s="153" t="s">
        <v>531</v>
      </c>
      <c r="D480" s="42"/>
      <c r="E480" s="107">
        <v>57199673.270000003</v>
      </c>
      <c r="F480" s="145">
        <f t="shared" si="9"/>
        <v>3850908979.4800014</v>
      </c>
    </row>
    <row r="481" spans="1:6" ht="40.5" customHeight="1" x14ac:dyDescent="0.2">
      <c r="A481" s="50">
        <v>45069</v>
      </c>
      <c r="B481" s="152" t="s">
        <v>532</v>
      </c>
      <c r="C481" s="153" t="s">
        <v>533</v>
      </c>
      <c r="D481" s="42"/>
      <c r="E481" s="107">
        <v>2238472.1</v>
      </c>
      <c r="F481" s="145">
        <f t="shared" si="9"/>
        <v>3848670507.3800015</v>
      </c>
    </row>
    <row r="482" spans="1:6" ht="41.25" customHeight="1" x14ac:dyDescent="0.2">
      <c r="A482" s="50">
        <v>45069</v>
      </c>
      <c r="B482" s="152" t="s">
        <v>534</v>
      </c>
      <c r="C482" s="153" t="s">
        <v>535</v>
      </c>
      <c r="D482" s="42"/>
      <c r="E482" s="107">
        <v>45225201.609999999</v>
      </c>
      <c r="F482" s="145">
        <f t="shared" si="9"/>
        <v>3803445305.7700014</v>
      </c>
    </row>
    <row r="483" spans="1:6" ht="40.5" customHeight="1" x14ac:dyDescent="0.2">
      <c r="A483" s="50">
        <v>45069</v>
      </c>
      <c r="B483" s="152" t="s">
        <v>536</v>
      </c>
      <c r="C483" s="153" t="s">
        <v>537</v>
      </c>
      <c r="D483" s="42"/>
      <c r="E483" s="107">
        <v>1635925.6</v>
      </c>
      <c r="F483" s="145">
        <f t="shared" si="9"/>
        <v>3801809380.1700015</v>
      </c>
    </row>
    <row r="484" spans="1:6" ht="38.25" customHeight="1" x14ac:dyDescent="0.2">
      <c r="A484" s="50">
        <v>45069</v>
      </c>
      <c r="B484" s="152" t="s">
        <v>538</v>
      </c>
      <c r="C484" s="153" t="s">
        <v>539</v>
      </c>
      <c r="D484" s="42"/>
      <c r="E484" s="107">
        <v>894819.5</v>
      </c>
      <c r="F484" s="145">
        <f t="shared" si="9"/>
        <v>3800914560.6700015</v>
      </c>
    </row>
    <row r="485" spans="1:6" ht="29.25" customHeight="1" x14ac:dyDescent="0.2">
      <c r="A485" s="50">
        <v>45069</v>
      </c>
      <c r="B485" s="152" t="s">
        <v>540</v>
      </c>
      <c r="C485" s="153" t="s">
        <v>541</v>
      </c>
      <c r="D485" s="42"/>
      <c r="E485" s="107">
        <v>20000</v>
      </c>
      <c r="F485" s="145">
        <f t="shared" si="9"/>
        <v>3800894560.6700015</v>
      </c>
    </row>
    <row r="486" spans="1:6" ht="42.75" customHeight="1" x14ac:dyDescent="0.2">
      <c r="A486" s="50">
        <v>45069</v>
      </c>
      <c r="B486" s="152" t="s">
        <v>542</v>
      </c>
      <c r="C486" s="153" t="s">
        <v>543</v>
      </c>
      <c r="D486" s="42"/>
      <c r="E486" s="107">
        <v>10016795.5</v>
      </c>
      <c r="F486" s="145">
        <f t="shared" si="9"/>
        <v>3790877765.1700015</v>
      </c>
    </row>
    <row r="487" spans="1:6" ht="35.25" customHeight="1" x14ac:dyDescent="0.2">
      <c r="A487" s="50">
        <v>45069</v>
      </c>
      <c r="B487" s="152" t="s">
        <v>544</v>
      </c>
      <c r="C487" s="153" t="s">
        <v>545</v>
      </c>
      <c r="D487" s="42"/>
      <c r="E487" s="107">
        <v>4142544</v>
      </c>
      <c r="F487" s="145">
        <f t="shared" si="9"/>
        <v>3786735221.1700015</v>
      </c>
    </row>
    <row r="488" spans="1:6" ht="34.5" customHeight="1" x14ac:dyDescent="0.2">
      <c r="A488" s="50">
        <v>45069</v>
      </c>
      <c r="B488" s="152" t="s">
        <v>546</v>
      </c>
      <c r="C488" s="153" t="s">
        <v>547</v>
      </c>
      <c r="D488" s="42"/>
      <c r="E488" s="107">
        <v>57954285.390000001</v>
      </c>
      <c r="F488" s="145">
        <f t="shared" si="9"/>
        <v>3728780935.7800016</v>
      </c>
    </row>
    <row r="489" spans="1:6" ht="33.75" customHeight="1" x14ac:dyDescent="0.2">
      <c r="A489" s="50">
        <v>45069</v>
      </c>
      <c r="B489" s="152" t="s">
        <v>548</v>
      </c>
      <c r="C489" s="153" t="s">
        <v>549</v>
      </c>
      <c r="D489" s="42"/>
      <c r="E489" s="107">
        <v>16770915.970000001</v>
      </c>
      <c r="F489" s="145">
        <f t="shared" si="9"/>
        <v>3712010019.8100019</v>
      </c>
    </row>
    <row r="490" spans="1:6" ht="38.25" customHeight="1" x14ac:dyDescent="0.2">
      <c r="A490" s="50">
        <v>45069</v>
      </c>
      <c r="B490" s="152" t="s">
        <v>550</v>
      </c>
      <c r="C490" s="153" t="s">
        <v>551</v>
      </c>
      <c r="D490" s="42"/>
      <c r="E490" s="107">
        <v>7855142.9900000002</v>
      </c>
      <c r="F490" s="145">
        <f t="shared" si="9"/>
        <v>3704154876.8200021</v>
      </c>
    </row>
    <row r="491" spans="1:6" ht="45" customHeight="1" x14ac:dyDescent="0.2">
      <c r="A491" s="50">
        <v>45069</v>
      </c>
      <c r="B491" s="33" t="s">
        <v>552</v>
      </c>
      <c r="C491" s="34" t="s">
        <v>553</v>
      </c>
      <c r="D491" s="42"/>
      <c r="E491" s="35">
        <v>2623751.83</v>
      </c>
      <c r="F491" s="145">
        <f t="shared" si="9"/>
        <v>3701531124.9900022</v>
      </c>
    </row>
    <row r="492" spans="1:6" ht="36.75" customHeight="1" x14ac:dyDescent="0.2">
      <c r="A492" s="50">
        <v>45069</v>
      </c>
      <c r="B492" s="33" t="s">
        <v>554</v>
      </c>
      <c r="C492" s="34" t="s">
        <v>555</v>
      </c>
      <c r="D492" s="42"/>
      <c r="E492" s="35">
        <v>70800</v>
      </c>
      <c r="F492" s="145">
        <f t="shared" si="9"/>
        <v>3701460324.9900022</v>
      </c>
    </row>
    <row r="493" spans="1:6" ht="42" customHeight="1" x14ac:dyDescent="0.2">
      <c r="A493" s="50">
        <v>45069</v>
      </c>
      <c r="B493" s="33" t="s">
        <v>556</v>
      </c>
      <c r="C493" s="34" t="s">
        <v>557</v>
      </c>
      <c r="D493" s="42"/>
      <c r="E493" s="35">
        <v>35872093.100000001</v>
      </c>
      <c r="F493" s="145">
        <f t="shared" si="9"/>
        <v>3665588231.8900023</v>
      </c>
    </row>
    <row r="494" spans="1:6" ht="54" customHeight="1" x14ac:dyDescent="0.2">
      <c r="A494" s="50">
        <v>45070</v>
      </c>
      <c r="B494" s="33" t="s">
        <v>558</v>
      </c>
      <c r="C494" s="34" t="s">
        <v>559</v>
      </c>
      <c r="D494" s="42"/>
      <c r="E494" s="35">
        <v>508074.78</v>
      </c>
      <c r="F494" s="145">
        <f t="shared" si="9"/>
        <v>3665080157.110002</v>
      </c>
    </row>
    <row r="495" spans="1:6" ht="51.75" customHeight="1" x14ac:dyDescent="0.2">
      <c r="A495" s="50">
        <v>45070</v>
      </c>
      <c r="B495" s="33" t="s">
        <v>560</v>
      </c>
      <c r="C495" s="34" t="s">
        <v>561</v>
      </c>
      <c r="D495" s="42"/>
      <c r="E495" s="35">
        <v>55181308.670000002</v>
      </c>
      <c r="F495" s="145">
        <f t="shared" si="9"/>
        <v>3609898848.440002</v>
      </c>
    </row>
    <row r="496" spans="1:6" ht="53.25" customHeight="1" x14ac:dyDescent="0.2">
      <c r="A496" s="50">
        <v>45070</v>
      </c>
      <c r="B496" s="33" t="s">
        <v>562</v>
      </c>
      <c r="C496" s="34" t="s">
        <v>563</v>
      </c>
      <c r="D496" s="42"/>
      <c r="E496" s="35">
        <v>153523911.16</v>
      </c>
      <c r="F496" s="145">
        <f t="shared" si="9"/>
        <v>3456374937.2800021</v>
      </c>
    </row>
    <row r="497" spans="1:6" ht="40.5" customHeight="1" x14ac:dyDescent="0.2">
      <c r="A497" s="50">
        <v>45070</v>
      </c>
      <c r="B497" s="33" t="s">
        <v>564</v>
      </c>
      <c r="C497" s="34" t="s">
        <v>565</v>
      </c>
      <c r="D497" s="42"/>
      <c r="E497" s="35">
        <v>11537216.789999999</v>
      </c>
      <c r="F497" s="145">
        <f t="shared" si="9"/>
        <v>3444837720.4900022</v>
      </c>
    </row>
    <row r="498" spans="1:6" ht="43.5" customHeight="1" x14ac:dyDescent="0.2">
      <c r="A498" s="50">
        <v>45070</v>
      </c>
      <c r="B498" s="33" t="s">
        <v>566</v>
      </c>
      <c r="C498" s="34" t="s">
        <v>567</v>
      </c>
      <c r="D498" s="42"/>
      <c r="E498" s="35">
        <v>7788</v>
      </c>
      <c r="F498" s="145">
        <f t="shared" si="9"/>
        <v>3444829932.4900022</v>
      </c>
    </row>
    <row r="499" spans="1:6" ht="21.75" customHeight="1" x14ac:dyDescent="0.2">
      <c r="A499" s="50">
        <v>45070</v>
      </c>
      <c r="B499" s="33" t="s">
        <v>568</v>
      </c>
      <c r="C499" s="34" t="s">
        <v>24</v>
      </c>
      <c r="D499" s="42"/>
      <c r="E499" s="35">
        <v>0</v>
      </c>
      <c r="F499" s="145">
        <f t="shared" si="9"/>
        <v>3444829932.4900022</v>
      </c>
    </row>
    <row r="500" spans="1:6" ht="24" customHeight="1" x14ac:dyDescent="0.2">
      <c r="A500" s="50">
        <v>45071</v>
      </c>
      <c r="B500" s="33" t="s">
        <v>569</v>
      </c>
      <c r="C500" s="154" t="s">
        <v>24</v>
      </c>
      <c r="D500" s="42"/>
      <c r="E500" s="35">
        <v>0</v>
      </c>
      <c r="F500" s="145">
        <f t="shared" si="9"/>
        <v>3444829932.4900022</v>
      </c>
    </row>
    <row r="501" spans="1:6" ht="56.25" customHeight="1" x14ac:dyDescent="0.2">
      <c r="A501" s="50">
        <v>45071</v>
      </c>
      <c r="B501" s="33" t="s">
        <v>570</v>
      </c>
      <c r="C501" s="34" t="s">
        <v>571</v>
      </c>
      <c r="D501" s="42"/>
      <c r="E501" s="35">
        <v>124600</v>
      </c>
      <c r="F501" s="145">
        <f t="shared" si="9"/>
        <v>3444705332.4900022</v>
      </c>
    </row>
    <row r="502" spans="1:6" ht="49.5" customHeight="1" x14ac:dyDescent="0.2">
      <c r="A502" s="50">
        <v>45071</v>
      </c>
      <c r="B502" s="33" t="s">
        <v>572</v>
      </c>
      <c r="C502" s="34" t="s">
        <v>573</v>
      </c>
      <c r="D502" s="42"/>
      <c r="E502" s="35">
        <v>4459384.79</v>
      </c>
      <c r="F502" s="145">
        <f t="shared" si="9"/>
        <v>3440245947.7000022</v>
      </c>
    </row>
    <row r="503" spans="1:6" ht="51" customHeight="1" x14ac:dyDescent="0.2">
      <c r="A503" s="50">
        <v>45071</v>
      </c>
      <c r="B503" s="33" t="s">
        <v>574</v>
      </c>
      <c r="C503" s="34" t="s">
        <v>575</v>
      </c>
      <c r="D503" s="42"/>
      <c r="E503" s="35">
        <v>2373233.7000000002</v>
      </c>
      <c r="F503" s="145">
        <f t="shared" si="9"/>
        <v>3437872714.0000024</v>
      </c>
    </row>
    <row r="504" spans="1:6" ht="48.75" customHeight="1" x14ac:dyDescent="0.2">
      <c r="A504" s="50">
        <v>45071</v>
      </c>
      <c r="B504" s="33" t="s">
        <v>576</v>
      </c>
      <c r="C504" s="34" t="s">
        <v>577</v>
      </c>
      <c r="D504" s="42"/>
      <c r="E504" s="35">
        <v>96475.13</v>
      </c>
      <c r="F504" s="145">
        <f t="shared" si="9"/>
        <v>3437776238.8700023</v>
      </c>
    </row>
    <row r="505" spans="1:6" ht="51.75" customHeight="1" x14ac:dyDescent="0.2">
      <c r="A505" s="50">
        <v>45071</v>
      </c>
      <c r="B505" s="33" t="s">
        <v>578</v>
      </c>
      <c r="C505" s="34" t="s">
        <v>579</v>
      </c>
      <c r="D505" s="42"/>
      <c r="E505" s="35">
        <v>5161503.1900000004</v>
      </c>
      <c r="F505" s="145">
        <f t="shared" si="9"/>
        <v>3432614735.6800022</v>
      </c>
    </row>
    <row r="506" spans="1:6" ht="45" customHeight="1" x14ac:dyDescent="0.2">
      <c r="A506" s="50">
        <v>45071</v>
      </c>
      <c r="B506" s="33" t="s">
        <v>580</v>
      </c>
      <c r="C506" s="34" t="s">
        <v>581</v>
      </c>
      <c r="D506" s="42"/>
      <c r="E506" s="35">
        <v>13323629.93</v>
      </c>
      <c r="F506" s="145">
        <f t="shared" si="9"/>
        <v>3419291105.7500024</v>
      </c>
    </row>
    <row r="507" spans="1:6" ht="52.5" customHeight="1" x14ac:dyDescent="0.2">
      <c r="A507" s="50">
        <v>45071</v>
      </c>
      <c r="B507" s="33" t="s">
        <v>582</v>
      </c>
      <c r="C507" s="34" t="s">
        <v>583</v>
      </c>
      <c r="D507" s="42"/>
      <c r="E507" s="35">
        <v>222500</v>
      </c>
      <c r="F507" s="145">
        <f t="shared" si="9"/>
        <v>3419068605.7500024</v>
      </c>
    </row>
    <row r="508" spans="1:6" ht="43.5" customHeight="1" x14ac:dyDescent="0.2">
      <c r="A508" s="50">
        <v>45071</v>
      </c>
      <c r="B508" s="33" t="s">
        <v>584</v>
      </c>
      <c r="C508" s="34" t="s">
        <v>585</v>
      </c>
      <c r="D508" s="42"/>
      <c r="E508" s="35">
        <v>1280006.02</v>
      </c>
      <c r="F508" s="145">
        <f t="shared" si="9"/>
        <v>3417788599.7300024</v>
      </c>
    </row>
    <row r="509" spans="1:6" ht="56.25" customHeight="1" x14ac:dyDescent="0.2">
      <c r="A509" s="50">
        <v>45071</v>
      </c>
      <c r="B509" s="33" t="s">
        <v>586</v>
      </c>
      <c r="C509" s="34" t="s">
        <v>587</v>
      </c>
      <c r="D509" s="42"/>
      <c r="E509" s="35">
        <v>2800000</v>
      </c>
      <c r="F509" s="145">
        <f t="shared" si="9"/>
        <v>3414988599.7300024</v>
      </c>
    </row>
    <row r="510" spans="1:6" ht="36.75" customHeight="1" x14ac:dyDescent="0.2">
      <c r="A510" s="50">
        <v>45071</v>
      </c>
      <c r="B510" s="33" t="s">
        <v>588</v>
      </c>
      <c r="C510" s="34" t="s">
        <v>589</v>
      </c>
      <c r="D510" s="42"/>
      <c r="E510" s="35">
        <v>24532.2</v>
      </c>
      <c r="F510" s="145">
        <f t="shared" si="9"/>
        <v>3414964067.5300026</v>
      </c>
    </row>
    <row r="511" spans="1:6" ht="45.75" customHeight="1" x14ac:dyDescent="0.2">
      <c r="A511" s="50">
        <v>45071</v>
      </c>
      <c r="B511" s="33" t="s">
        <v>590</v>
      </c>
      <c r="C511" s="34" t="s">
        <v>591</v>
      </c>
      <c r="D511" s="42"/>
      <c r="E511" s="35">
        <v>3750654.6</v>
      </c>
      <c r="F511" s="145">
        <f t="shared" si="9"/>
        <v>3411213412.9300027</v>
      </c>
    </row>
    <row r="512" spans="1:6" ht="42" customHeight="1" x14ac:dyDescent="0.2">
      <c r="A512" s="50">
        <v>45071</v>
      </c>
      <c r="B512" s="33" t="s">
        <v>592</v>
      </c>
      <c r="C512" s="34" t="s">
        <v>593</v>
      </c>
      <c r="D512" s="42"/>
      <c r="E512" s="35">
        <v>3070464.52</v>
      </c>
      <c r="F512" s="145">
        <f t="shared" si="9"/>
        <v>3408142948.4100027</v>
      </c>
    </row>
    <row r="513" spans="1:6" ht="42" customHeight="1" x14ac:dyDescent="0.2">
      <c r="A513" s="50">
        <v>45071</v>
      </c>
      <c r="B513" s="33" t="s">
        <v>594</v>
      </c>
      <c r="C513" s="34" t="s">
        <v>595</v>
      </c>
      <c r="D513" s="42"/>
      <c r="E513" s="35">
        <v>6253139.46</v>
      </c>
      <c r="F513" s="145">
        <f t="shared" si="9"/>
        <v>3401889808.9500027</v>
      </c>
    </row>
    <row r="514" spans="1:6" ht="55.5" customHeight="1" x14ac:dyDescent="0.2">
      <c r="A514" s="50">
        <v>45071</v>
      </c>
      <c r="B514" s="33" t="s">
        <v>596</v>
      </c>
      <c r="C514" s="34" t="s">
        <v>597</v>
      </c>
      <c r="D514" s="42"/>
      <c r="E514" s="35">
        <v>6086969.4299999997</v>
      </c>
      <c r="F514" s="145">
        <f t="shared" si="9"/>
        <v>3395802839.5200028</v>
      </c>
    </row>
    <row r="515" spans="1:6" ht="44.25" customHeight="1" x14ac:dyDescent="0.2">
      <c r="A515" s="50">
        <v>45071</v>
      </c>
      <c r="B515" s="33" t="s">
        <v>598</v>
      </c>
      <c r="C515" s="34" t="s">
        <v>599</v>
      </c>
      <c r="D515" s="42"/>
      <c r="E515" s="35">
        <v>291000</v>
      </c>
      <c r="F515" s="145">
        <f t="shared" ref="F515:F559" si="10">F514-E515</f>
        <v>3395511839.5200028</v>
      </c>
    </row>
    <row r="516" spans="1:6" ht="54" customHeight="1" x14ac:dyDescent="0.2">
      <c r="A516" s="50">
        <v>45071</v>
      </c>
      <c r="B516" s="33" t="s">
        <v>600</v>
      </c>
      <c r="C516" s="34" t="s">
        <v>601</v>
      </c>
      <c r="D516" s="42"/>
      <c r="E516" s="35">
        <v>409037.15</v>
      </c>
      <c r="F516" s="145">
        <f t="shared" si="10"/>
        <v>3395102802.3700027</v>
      </c>
    </row>
    <row r="517" spans="1:6" ht="34.5" customHeight="1" x14ac:dyDescent="0.2">
      <c r="A517" s="50">
        <v>45071</v>
      </c>
      <c r="B517" s="33" t="s">
        <v>602</v>
      </c>
      <c r="C517" s="34" t="s">
        <v>603</v>
      </c>
      <c r="D517" s="42"/>
      <c r="E517" s="35">
        <v>74340</v>
      </c>
      <c r="F517" s="145">
        <f t="shared" si="10"/>
        <v>3395028462.3700027</v>
      </c>
    </row>
    <row r="518" spans="1:6" ht="53.25" customHeight="1" x14ac:dyDescent="0.2">
      <c r="A518" s="50">
        <v>45071</v>
      </c>
      <c r="B518" s="33" t="s">
        <v>604</v>
      </c>
      <c r="C518" s="34" t="s">
        <v>605</v>
      </c>
      <c r="D518" s="42"/>
      <c r="E518" s="35">
        <v>69541.66</v>
      </c>
      <c r="F518" s="145">
        <f t="shared" si="10"/>
        <v>3394958920.7100029</v>
      </c>
    </row>
    <row r="519" spans="1:6" ht="43.5" customHeight="1" x14ac:dyDescent="0.2">
      <c r="A519" s="50">
        <v>45071</v>
      </c>
      <c r="B519" s="51" t="s">
        <v>606</v>
      </c>
      <c r="C519" s="52" t="s">
        <v>607</v>
      </c>
      <c r="D519" s="151"/>
      <c r="E519" s="54">
        <v>90000</v>
      </c>
      <c r="F519" s="145">
        <f t="shared" si="10"/>
        <v>3394868920.7100029</v>
      </c>
    </row>
    <row r="520" spans="1:6" ht="43.5" customHeight="1" x14ac:dyDescent="0.2">
      <c r="A520" s="50">
        <v>45071</v>
      </c>
      <c r="B520" s="152" t="s">
        <v>608</v>
      </c>
      <c r="C520" s="153" t="s">
        <v>609</v>
      </c>
      <c r="D520" s="42"/>
      <c r="E520" s="107">
        <v>35400</v>
      </c>
      <c r="F520" s="145">
        <f t="shared" si="10"/>
        <v>3394833520.7100029</v>
      </c>
    </row>
    <row r="521" spans="1:6" ht="75.75" customHeight="1" x14ac:dyDescent="0.2">
      <c r="A521" s="50">
        <v>45071</v>
      </c>
      <c r="B521" s="152" t="s">
        <v>610</v>
      </c>
      <c r="C521" s="153" t="s">
        <v>611</v>
      </c>
      <c r="D521" s="42"/>
      <c r="E521" s="107">
        <v>88500</v>
      </c>
      <c r="F521" s="145">
        <f t="shared" si="10"/>
        <v>3394745020.7100029</v>
      </c>
    </row>
    <row r="522" spans="1:6" ht="40.5" customHeight="1" x14ac:dyDescent="0.2">
      <c r="A522" s="50">
        <v>45071</v>
      </c>
      <c r="B522" s="152" t="s">
        <v>612</v>
      </c>
      <c r="C522" s="153" t="s">
        <v>613</v>
      </c>
      <c r="D522" s="42"/>
      <c r="E522" s="107">
        <v>26222.22</v>
      </c>
      <c r="F522" s="145">
        <f t="shared" si="10"/>
        <v>3394718798.4900031</v>
      </c>
    </row>
    <row r="523" spans="1:6" ht="40.5" customHeight="1" x14ac:dyDescent="0.2">
      <c r="A523" s="50">
        <v>45071</v>
      </c>
      <c r="B523" s="152" t="s">
        <v>614</v>
      </c>
      <c r="C523" s="153" t="s">
        <v>615</v>
      </c>
      <c r="D523" s="42"/>
      <c r="E523" s="107">
        <v>6495510.8600000003</v>
      </c>
      <c r="F523" s="145">
        <f t="shared" si="10"/>
        <v>3388223287.630003</v>
      </c>
    </row>
    <row r="524" spans="1:6" ht="66" customHeight="1" x14ac:dyDescent="0.2">
      <c r="A524" s="50">
        <v>45071</v>
      </c>
      <c r="B524" s="152" t="s">
        <v>616</v>
      </c>
      <c r="C524" s="153" t="s">
        <v>617</v>
      </c>
      <c r="D524" s="42"/>
      <c r="E524" s="107">
        <v>235850</v>
      </c>
      <c r="F524" s="145">
        <f t="shared" si="10"/>
        <v>3387987437.630003</v>
      </c>
    </row>
    <row r="525" spans="1:6" ht="42.75" customHeight="1" x14ac:dyDescent="0.2">
      <c r="A525" s="50">
        <v>45071</v>
      </c>
      <c r="B525" s="152" t="s">
        <v>618</v>
      </c>
      <c r="C525" s="153" t="s">
        <v>619</v>
      </c>
      <c r="D525" s="42"/>
      <c r="E525" s="107">
        <v>30000</v>
      </c>
      <c r="F525" s="145">
        <f t="shared" si="10"/>
        <v>3387957437.630003</v>
      </c>
    </row>
    <row r="526" spans="1:6" ht="24.75" customHeight="1" x14ac:dyDescent="0.2">
      <c r="A526" s="50">
        <v>45071</v>
      </c>
      <c r="B526" s="152" t="s">
        <v>620</v>
      </c>
      <c r="C526" s="153" t="s">
        <v>24</v>
      </c>
      <c r="D526" s="42"/>
      <c r="E526" s="107">
        <v>0</v>
      </c>
      <c r="F526" s="145">
        <f t="shared" si="10"/>
        <v>3387957437.630003</v>
      </c>
    </row>
    <row r="527" spans="1:6" ht="63" customHeight="1" x14ac:dyDescent="0.2">
      <c r="A527" s="50">
        <v>45071</v>
      </c>
      <c r="B527" s="152" t="s">
        <v>621</v>
      </c>
      <c r="C527" s="153" t="s">
        <v>622</v>
      </c>
      <c r="D527" s="42"/>
      <c r="E527" s="107">
        <v>2236058.11</v>
      </c>
      <c r="F527" s="145">
        <f t="shared" si="10"/>
        <v>3385721379.5200028</v>
      </c>
    </row>
    <row r="528" spans="1:6" ht="20.25" customHeight="1" x14ac:dyDescent="0.2">
      <c r="A528" s="50">
        <v>45071</v>
      </c>
      <c r="B528" s="152" t="s">
        <v>623</v>
      </c>
      <c r="C528" s="153" t="s">
        <v>24</v>
      </c>
      <c r="D528" s="151"/>
      <c r="E528" s="155">
        <v>0</v>
      </c>
      <c r="F528" s="145">
        <f t="shared" si="10"/>
        <v>3385721379.5200028</v>
      </c>
    </row>
    <row r="529" spans="1:6" ht="24" customHeight="1" x14ac:dyDescent="0.2">
      <c r="A529" s="50">
        <v>45071</v>
      </c>
      <c r="B529" s="152" t="s">
        <v>624</v>
      </c>
      <c r="C529" s="153" t="s">
        <v>24</v>
      </c>
      <c r="D529" s="151"/>
      <c r="E529" s="155">
        <v>0</v>
      </c>
      <c r="F529" s="145">
        <f t="shared" si="10"/>
        <v>3385721379.5200028</v>
      </c>
    </row>
    <row r="530" spans="1:6" ht="51.75" customHeight="1" x14ac:dyDescent="0.2">
      <c r="A530" s="45">
        <v>45071</v>
      </c>
      <c r="B530" s="152" t="s">
        <v>625</v>
      </c>
      <c r="C530" s="153" t="s">
        <v>626</v>
      </c>
      <c r="D530" s="151"/>
      <c r="E530" s="155">
        <v>262550</v>
      </c>
      <c r="F530" s="145">
        <f t="shared" si="10"/>
        <v>3385458829.5200028</v>
      </c>
    </row>
    <row r="531" spans="1:6" ht="54.75" customHeight="1" x14ac:dyDescent="0.2">
      <c r="A531" s="45">
        <v>45072</v>
      </c>
      <c r="B531" s="156" t="s">
        <v>627</v>
      </c>
      <c r="C531" s="157" t="s">
        <v>628</v>
      </c>
      <c r="D531" s="42"/>
      <c r="E531" s="107">
        <v>4632878.0199999996</v>
      </c>
      <c r="F531" s="145">
        <f t="shared" si="10"/>
        <v>3380825951.5000029</v>
      </c>
    </row>
    <row r="532" spans="1:6" ht="54.75" customHeight="1" x14ac:dyDescent="0.2">
      <c r="A532" s="45">
        <v>45072</v>
      </c>
      <c r="B532" s="156" t="s">
        <v>629</v>
      </c>
      <c r="C532" s="157" t="s">
        <v>630</v>
      </c>
      <c r="D532" s="42"/>
      <c r="E532" s="107">
        <v>2811832.36</v>
      </c>
      <c r="F532" s="145">
        <f t="shared" si="10"/>
        <v>3378014119.1400027</v>
      </c>
    </row>
    <row r="533" spans="1:6" ht="57" customHeight="1" x14ac:dyDescent="0.2">
      <c r="A533" s="45">
        <v>45072</v>
      </c>
      <c r="B533" s="156" t="s">
        <v>631</v>
      </c>
      <c r="C533" s="157" t="s">
        <v>632</v>
      </c>
      <c r="D533" s="42"/>
      <c r="E533" s="107">
        <v>82010</v>
      </c>
      <c r="F533" s="145">
        <f t="shared" si="10"/>
        <v>3377932109.1400027</v>
      </c>
    </row>
    <row r="534" spans="1:6" ht="39.75" customHeight="1" x14ac:dyDescent="0.2">
      <c r="A534" s="45">
        <v>45072</v>
      </c>
      <c r="B534" s="156" t="s">
        <v>633</v>
      </c>
      <c r="C534" s="157" t="s">
        <v>634</v>
      </c>
      <c r="D534" s="42"/>
      <c r="E534" s="107">
        <v>4239671.9000000004</v>
      </c>
      <c r="F534" s="145">
        <f t="shared" si="10"/>
        <v>3373692437.2400026</v>
      </c>
    </row>
    <row r="535" spans="1:6" ht="48" customHeight="1" x14ac:dyDescent="0.2">
      <c r="A535" s="45">
        <v>45072</v>
      </c>
      <c r="B535" s="156" t="s">
        <v>635</v>
      </c>
      <c r="C535" s="157" t="s">
        <v>636</v>
      </c>
      <c r="D535" s="42"/>
      <c r="E535" s="107">
        <v>124600</v>
      </c>
      <c r="F535" s="145">
        <f t="shared" si="10"/>
        <v>3373567837.2400026</v>
      </c>
    </row>
    <row r="536" spans="1:6" ht="56.25" customHeight="1" x14ac:dyDescent="0.2">
      <c r="A536" s="45">
        <v>45072</v>
      </c>
      <c r="B536" s="156" t="s">
        <v>637</v>
      </c>
      <c r="C536" s="157" t="s">
        <v>638</v>
      </c>
      <c r="D536" s="42"/>
      <c r="E536" s="107">
        <v>1451100</v>
      </c>
      <c r="F536" s="145">
        <f t="shared" si="10"/>
        <v>3372116737.2400026</v>
      </c>
    </row>
    <row r="537" spans="1:6" ht="31.5" customHeight="1" x14ac:dyDescent="0.2">
      <c r="A537" s="45">
        <v>45072</v>
      </c>
      <c r="B537" s="156" t="s">
        <v>639</v>
      </c>
      <c r="C537" s="157" t="s">
        <v>640</v>
      </c>
      <c r="D537" s="42"/>
      <c r="E537" s="107">
        <v>181838</v>
      </c>
      <c r="F537" s="145">
        <f t="shared" si="10"/>
        <v>3371934899.2400026</v>
      </c>
    </row>
    <row r="538" spans="1:6" ht="42.75" customHeight="1" x14ac:dyDescent="0.2">
      <c r="A538" s="45">
        <v>45072</v>
      </c>
      <c r="B538" s="156" t="s">
        <v>641</v>
      </c>
      <c r="C538" s="157" t="s">
        <v>642</v>
      </c>
      <c r="D538" s="42"/>
      <c r="E538" s="107">
        <v>896726.94</v>
      </c>
      <c r="F538" s="145">
        <f t="shared" si="10"/>
        <v>3371038172.3000026</v>
      </c>
    </row>
    <row r="539" spans="1:6" ht="41.25" customHeight="1" x14ac:dyDescent="0.2">
      <c r="A539" s="50">
        <v>45072</v>
      </c>
      <c r="B539" s="158" t="s">
        <v>643</v>
      </c>
      <c r="C539" s="159" t="s">
        <v>644</v>
      </c>
      <c r="D539" s="151"/>
      <c r="E539" s="155">
        <v>402349.1</v>
      </c>
      <c r="F539" s="145">
        <f t="shared" si="10"/>
        <v>3370635823.2000027</v>
      </c>
    </row>
    <row r="540" spans="1:6" ht="62.25" customHeight="1" x14ac:dyDescent="0.2">
      <c r="A540" s="45">
        <v>45076</v>
      </c>
      <c r="B540" s="33" t="s">
        <v>645</v>
      </c>
      <c r="C540" s="34" t="s">
        <v>646</v>
      </c>
      <c r="D540" s="42"/>
      <c r="E540" s="35">
        <v>11880894.279999999</v>
      </c>
      <c r="F540" s="145">
        <f t="shared" si="10"/>
        <v>3358754928.9200025</v>
      </c>
    </row>
    <row r="541" spans="1:6" ht="27" customHeight="1" x14ac:dyDescent="0.2">
      <c r="A541" s="45">
        <v>45076</v>
      </c>
      <c r="B541" s="33" t="s">
        <v>647</v>
      </c>
      <c r="C541" s="34" t="s">
        <v>24</v>
      </c>
      <c r="D541" s="42"/>
      <c r="E541" s="35">
        <v>0</v>
      </c>
      <c r="F541" s="145">
        <f t="shared" si="10"/>
        <v>3358754928.9200025</v>
      </c>
    </row>
    <row r="542" spans="1:6" ht="53.25" customHeight="1" x14ac:dyDescent="0.2">
      <c r="A542" s="45">
        <v>45076</v>
      </c>
      <c r="B542" s="33" t="s">
        <v>648</v>
      </c>
      <c r="C542" s="34" t="s">
        <v>649</v>
      </c>
      <c r="D542" s="42"/>
      <c r="E542" s="35">
        <v>1234793.3</v>
      </c>
      <c r="F542" s="145">
        <f t="shared" si="10"/>
        <v>3357520135.6200023</v>
      </c>
    </row>
    <row r="543" spans="1:6" ht="24" customHeight="1" x14ac:dyDescent="0.2">
      <c r="A543" s="45">
        <v>45076</v>
      </c>
      <c r="B543" s="33" t="s">
        <v>650</v>
      </c>
      <c r="C543" s="34" t="s">
        <v>24</v>
      </c>
      <c r="D543" s="42"/>
      <c r="E543" s="35">
        <v>0</v>
      </c>
      <c r="F543" s="145">
        <f t="shared" si="10"/>
        <v>3357520135.6200023</v>
      </c>
    </row>
    <row r="544" spans="1:6" ht="26.25" customHeight="1" x14ac:dyDescent="0.2">
      <c r="A544" s="45">
        <v>45076</v>
      </c>
      <c r="B544" s="33" t="s">
        <v>651</v>
      </c>
      <c r="C544" s="34" t="s">
        <v>24</v>
      </c>
      <c r="D544" s="42"/>
      <c r="E544" s="35">
        <v>0</v>
      </c>
      <c r="F544" s="145">
        <f t="shared" si="10"/>
        <v>3357520135.6200023</v>
      </c>
    </row>
    <row r="545" spans="1:6" ht="50.25" customHeight="1" x14ac:dyDescent="0.2">
      <c r="A545" s="45">
        <v>45076</v>
      </c>
      <c r="B545" s="33" t="s">
        <v>652</v>
      </c>
      <c r="C545" s="34" t="s">
        <v>653</v>
      </c>
      <c r="D545" s="42"/>
      <c r="E545" s="35">
        <v>5881567.6600000001</v>
      </c>
      <c r="F545" s="145">
        <f t="shared" si="10"/>
        <v>3351638567.9600024</v>
      </c>
    </row>
    <row r="546" spans="1:6" ht="24" customHeight="1" x14ac:dyDescent="0.2">
      <c r="A546" s="45">
        <v>45076</v>
      </c>
      <c r="B546" s="33" t="s">
        <v>654</v>
      </c>
      <c r="C546" s="34" t="s">
        <v>24</v>
      </c>
      <c r="D546" s="42"/>
      <c r="E546" s="35">
        <v>0</v>
      </c>
      <c r="F546" s="145">
        <f t="shared" si="10"/>
        <v>3351638567.9600024</v>
      </c>
    </row>
    <row r="547" spans="1:6" ht="41.25" customHeight="1" x14ac:dyDescent="0.2">
      <c r="A547" s="45">
        <v>45076</v>
      </c>
      <c r="B547" s="33" t="s">
        <v>655</v>
      </c>
      <c r="C547" s="34" t="s">
        <v>656</v>
      </c>
      <c r="D547" s="42"/>
      <c r="E547" s="35">
        <v>24926</v>
      </c>
      <c r="F547" s="145">
        <f t="shared" si="10"/>
        <v>3351613641.9600024</v>
      </c>
    </row>
    <row r="548" spans="1:6" ht="27.75" customHeight="1" x14ac:dyDescent="0.2">
      <c r="A548" s="45">
        <v>45076</v>
      </c>
      <c r="B548" s="33" t="s">
        <v>657</v>
      </c>
      <c r="C548" s="34" t="s">
        <v>658</v>
      </c>
      <c r="D548" s="42"/>
      <c r="E548" s="35">
        <v>74340</v>
      </c>
      <c r="F548" s="145">
        <f t="shared" si="10"/>
        <v>3351539301.9600024</v>
      </c>
    </row>
    <row r="549" spans="1:6" ht="52.5" customHeight="1" x14ac:dyDescent="0.2">
      <c r="A549" s="45">
        <v>45076</v>
      </c>
      <c r="B549" s="33" t="s">
        <v>659</v>
      </c>
      <c r="C549" s="34" t="s">
        <v>660</v>
      </c>
      <c r="D549" s="42"/>
      <c r="E549" s="35">
        <v>5704927.4000000004</v>
      </c>
      <c r="F549" s="145">
        <f t="shared" si="10"/>
        <v>3345834374.5600023</v>
      </c>
    </row>
    <row r="550" spans="1:6" ht="69.75" customHeight="1" x14ac:dyDescent="0.2">
      <c r="A550" s="45">
        <v>45077</v>
      </c>
      <c r="B550" s="33" t="s">
        <v>661</v>
      </c>
      <c r="C550" s="34" t="s">
        <v>662</v>
      </c>
      <c r="D550" s="42"/>
      <c r="E550" s="35">
        <v>45749.24</v>
      </c>
      <c r="F550" s="145">
        <f t="shared" si="10"/>
        <v>3345788625.3200026</v>
      </c>
    </row>
    <row r="551" spans="1:6" ht="50.25" customHeight="1" x14ac:dyDescent="0.2">
      <c r="A551" s="45">
        <v>45077</v>
      </c>
      <c r="B551" s="33" t="s">
        <v>663</v>
      </c>
      <c r="C551" s="34" t="s">
        <v>664</v>
      </c>
      <c r="D551" s="42"/>
      <c r="E551" s="35">
        <v>74793.33</v>
      </c>
      <c r="F551" s="145">
        <f t="shared" si="10"/>
        <v>3345713831.9900026</v>
      </c>
    </row>
    <row r="552" spans="1:6" ht="23.25" customHeight="1" x14ac:dyDescent="0.2">
      <c r="A552" s="45">
        <v>45077</v>
      </c>
      <c r="B552" s="33" t="s">
        <v>665</v>
      </c>
      <c r="C552" s="157" t="s">
        <v>666</v>
      </c>
      <c r="D552" s="42"/>
      <c r="E552" s="160">
        <v>3893582.49</v>
      </c>
      <c r="F552" s="145">
        <f t="shared" si="10"/>
        <v>3341820249.5000029</v>
      </c>
    </row>
    <row r="553" spans="1:6" ht="20.25" customHeight="1" x14ac:dyDescent="0.2">
      <c r="A553" s="45">
        <v>45077</v>
      </c>
      <c r="B553" s="33" t="s">
        <v>667</v>
      </c>
      <c r="C553" s="157" t="s">
        <v>668</v>
      </c>
      <c r="D553" s="42"/>
      <c r="E553" s="160">
        <v>6773250</v>
      </c>
      <c r="F553" s="145">
        <f t="shared" si="10"/>
        <v>3335046999.5000029</v>
      </c>
    </row>
    <row r="554" spans="1:6" ht="39.75" customHeight="1" x14ac:dyDescent="0.2">
      <c r="A554" s="45">
        <v>45077</v>
      </c>
      <c r="B554" s="33" t="s">
        <v>669</v>
      </c>
      <c r="C554" s="157" t="s">
        <v>670</v>
      </c>
      <c r="D554" s="42"/>
      <c r="E554" s="160">
        <v>2949645.2</v>
      </c>
      <c r="F554" s="145">
        <f t="shared" si="10"/>
        <v>3332097354.3000031</v>
      </c>
    </row>
    <row r="555" spans="1:6" ht="42" customHeight="1" x14ac:dyDescent="0.2">
      <c r="A555" s="45">
        <v>45077</v>
      </c>
      <c r="B555" s="33" t="s">
        <v>671</v>
      </c>
      <c r="C555" s="157" t="s">
        <v>672</v>
      </c>
      <c r="D555" s="42"/>
      <c r="E555" s="160">
        <v>75003.5</v>
      </c>
      <c r="F555" s="145">
        <f t="shared" si="10"/>
        <v>3332022350.8000031</v>
      </c>
    </row>
    <row r="556" spans="1:6" ht="43.5" customHeight="1" x14ac:dyDescent="0.2">
      <c r="A556" s="45">
        <v>45077</v>
      </c>
      <c r="B556" s="33" t="s">
        <v>673</v>
      </c>
      <c r="C556" s="157" t="s">
        <v>674</v>
      </c>
      <c r="D556" s="42"/>
      <c r="E556" s="160">
        <v>86542.5</v>
      </c>
      <c r="F556" s="145">
        <f t="shared" si="10"/>
        <v>3331935808.3000031</v>
      </c>
    </row>
    <row r="557" spans="1:6" ht="30" customHeight="1" x14ac:dyDescent="0.2">
      <c r="A557" s="45">
        <v>45077</v>
      </c>
      <c r="B557" s="33" t="s">
        <v>675</v>
      </c>
      <c r="C557" s="157" t="s">
        <v>676</v>
      </c>
      <c r="D557" s="42"/>
      <c r="E557" s="160">
        <v>36548.22</v>
      </c>
      <c r="F557" s="145">
        <f t="shared" si="10"/>
        <v>3331899260.0800033</v>
      </c>
    </row>
    <row r="558" spans="1:6" ht="26.25" customHeight="1" x14ac:dyDescent="0.2">
      <c r="A558" s="45">
        <v>45077</v>
      </c>
      <c r="B558" s="33" t="s">
        <v>677</v>
      </c>
      <c r="C558" s="157" t="s">
        <v>678</v>
      </c>
      <c r="D558" s="42"/>
      <c r="E558" s="160">
        <v>34617</v>
      </c>
      <c r="F558" s="145">
        <f t="shared" si="10"/>
        <v>3331864643.0800033</v>
      </c>
    </row>
    <row r="559" spans="1:6" ht="42" customHeight="1" x14ac:dyDescent="0.2">
      <c r="A559" s="45">
        <v>45077</v>
      </c>
      <c r="B559" s="33" t="s">
        <v>679</v>
      </c>
      <c r="C559" s="157" t="s">
        <v>680</v>
      </c>
      <c r="D559" s="42"/>
      <c r="E559" s="160">
        <v>138468</v>
      </c>
      <c r="F559" s="145">
        <f t="shared" si="10"/>
        <v>3331726175.0800033</v>
      </c>
    </row>
    <row r="560" spans="1:6" ht="12" customHeight="1" x14ac:dyDescent="0.2">
      <c r="A560" s="56"/>
      <c r="B560" s="161"/>
      <c r="C560" s="87"/>
      <c r="D560" s="162"/>
      <c r="E560" s="60"/>
      <c r="F560" s="146"/>
    </row>
    <row r="561" spans="1:6" ht="12" customHeight="1" x14ac:dyDescent="0.2">
      <c r="A561" s="56"/>
      <c r="B561" s="161"/>
      <c r="C561" s="87"/>
      <c r="D561" s="162"/>
      <c r="E561" s="60"/>
      <c r="F561" s="146"/>
    </row>
    <row r="562" spans="1:6" ht="12" customHeight="1" x14ac:dyDescent="0.2">
      <c r="A562" s="56"/>
      <c r="B562" s="161"/>
      <c r="C562" s="87"/>
      <c r="D562" s="162"/>
      <c r="E562" s="60"/>
      <c r="F562" s="61"/>
    </row>
    <row r="563" spans="1:6" s="1" customFormat="1" x14ac:dyDescent="0.2"/>
    <row r="564" spans="1:6" s="1" customFormat="1" x14ac:dyDescent="0.2"/>
    <row r="565" spans="1:6" s="1" customFormat="1" x14ac:dyDescent="0.2"/>
    <row r="566" spans="1:6" s="1" customFormat="1" x14ac:dyDescent="0.2"/>
    <row r="567" spans="1:6" s="1" customFormat="1" x14ac:dyDescent="0.2"/>
    <row r="568" spans="1:6" s="1" customFormat="1" x14ac:dyDescent="0.2"/>
    <row r="569" spans="1:6" s="1" customFormat="1" x14ac:dyDescent="0.2"/>
    <row r="570" spans="1:6" s="1" customFormat="1" x14ac:dyDescent="0.2"/>
    <row r="571" spans="1:6" s="1" customFormat="1" x14ac:dyDescent="0.2"/>
    <row r="572" spans="1:6" s="1" customFormat="1" x14ac:dyDescent="0.2"/>
    <row r="573" spans="1:6" s="1" customFormat="1" x14ac:dyDescent="0.2"/>
    <row r="574" spans="1:6" s="1" customFormat="1" x14ac:dyDescent="0.2"/>
    <row r="575" spans="1:6" s="1" customFormat="1" x14ac:dyDescent="0.2"/>
    <row r="576" spans="1:6" s="1" customFormat="1" x14ac:dyDescent="0.2"/>
    <row r="577" spans="1:16384" s="1" customFormat="1" x14ac:dyDescent="0.2"/>
    <row r="578" spans="1:16384" s="1" customFormat="1" x14ac:dyDescent="0.2"/>
    <row r="579" spans="1:16384" s="1" customFormat="1" x14ac:dyDescent="0.2"/>
    <row r="580" spans="1:16384" s="1" customFormat="1" ht="12" x14ac:dyDescent="0.2">
      <c r="B580" s="110"/>
      <c r="C580" s="110"/>
      <c r="D580" s="113"/>
      <c r="E580" s="163"/>
      <c r="F580" s="61"/>
    </row>
    <row r="581" spans="1:16384" s="1" customFormat="1" ht="12" x14ac:dyDescent="0.2">
      <c r="B581" s="110"/>
      <c r="C581" s="110"/>
      <c r="D581" s="113"/>
      <c r="E581" s="163"/>
      <c r="F581" s="61"/>
    </row>
    <row r="582" spans="1:16384" s="1" customFormat="1" ht="12" x14ac:dyDescent="0.2">
      <c r="B582" s="110"/>
      <c r="C582" s="110"/>
      <c r="D582" s="113"/>
      <c r="E582" s="163"/>
      <c r="F582" s="61"/>
    </row>
    <row r="583" spans="1:16384" s="1" customFormat="1" ht="12" x14ac:dyDescent="0.2">
      <c r="B583" s="110"/>
      <c r="C583" s="110"/>
      <c r="D583" s="113"/>
      <c r="E583" s="163"/>
      <c r="F583" s="61"/>
    </row>
    <row r="584" spans="1:16384" s="1" customFormat="1" ht="12" x14ac:dyDescent="0.2">
      <c r="B584" s="110"/>
      <c r="C584" s="110"/>
      <c r="D584" s="113"/>
      <c r="E584" s="163"/>
      <c r="F584" s="61"/>
    </row>
    <row r="585" spans="1:16384" s="1" customFormat="1" ht="12" x14ac:dyDescent="0.2">
      <c r="A585" s="56"/>
      <c r="B585" s="110"/>
      <c r="C585" s="110"/>
      <c r="D585" s="56"/>
      <c r="E585" s="163"/>
      <c r="F585" s="56"/>
      <c r="G585" s="56"/>
      <c r="H585" s="56"/>
      <c r="I585" s="56"/>
      <c r="J585" s="56"/>
      <c r="K585" s="56"/>
      <c r="L585" s="56"/>
      <c r="M585" s="56"/>
      <c r="N585" s="56"/>
      <c r="O585" s="56"/>
      <c r="P585" s="56"/>
      <c r="Q585" s="56"/>
      <c r="R585" s="56"/>
      <c r="S585" s="56"/>
      <c r="T585" s="56"/>
      <c r="U585" s="56"/>
      <c r="V585" s="56"/>
      <c r="W585" s="56"/>
      <c r="X585" s="56"/>
      <c r="Y585" s="56"/>
      <c r="Z585" s="56"/>
      <c r="AA585" s="56"/>
      <c r="AB585" s="56"/>
      <c r="AC585" s="56"/>
      <c r="AD585" s="56"/>
      <c r="AE585" s="56"/>
      <c r="AF585" s="56"/>
      <c r="AG585" s="56"/>
      <c r="AH585" s="56"/>
      <c r="AI585" s="56"/>
      <c r="AJ585" s="56"/>
      <c r="AK585" s="56"/>
      <c r="AL585" s="56"/>
      <c r="AM585" s="56"/>
      <c r="AN585" s="56"/>
      <c r="AO585" s="56"/>
      <c r="AP585" s="56"/>
      <c r="AQ585" s="56"/>
      <c r="AR585" s="56"/>
      <c r="AS585" s="56"/>
      <c r="AT585" s="56"/>
      <c r="AU585" s="56"/>
      <c r="AV585" s="56"/>
      <c r="AW585" s="56"/>
      <c r="AX585" s="56"/>
      <c r="AY585" s="56"/>
      <c r="AZ585" s="56"/>
      <c r="BA585" s="56"/>
      <c r="BB585" s="56"/>
      <c r="BC585" s="56"/>
      <c r="BD585" s="56"/>
      <c r="BE585" s="56"/>
      <c r="BF585" s="56"/>
      <c r="BG585" s="56"/>
      <c r="BH585" s="56"/>
      <c r="BI585" s="56"/>
      <c r="BJ585" s="56"/>
      <c r="BK585" s="56"/>
      <c r="BL585" s="56"/>
      <c r="BM585" s="56"/>
      <c r="BN585" s="56"/>
      <c r="BO585" s="56"/>
      <c r="BP585" s="56"/>
      <c r="BQ585" s="56"/>
      <c r="BR585" s="56"/>
      <c r="BS585" s="56"/>
      <c r="BT585" s="56"/>
      <c r="BU585" s="56"/>
      <c r="BV585" s="56"/>
      <c r="BW585" s="56"/>
      <c r="BX585" s="56"/>
      <c r="BY585" s="56"/>
      <c r="BZ585" s="56"/>
      <c r="CA585" s="56"/>
      <c r="CB585" s="56"/>
      <c r="CC585" s="56"/>
      <c r="CD585" s="56"/>
      <c r="CE585" s="56"/>
      <c r="CF585" s="56"/>
      <c r="CG585" s="56"/>
      <c r="CH585" s="56"/>
      <c r="CI585" s="56"/>
      <c r="CJ585" s="56"/>
      <c r="CK585" s="56"/>
      <c r="CL585" s="56"/>
      <c r="CM585" s="56"/>
      <c r="CN585" s="56"/>
      <c r="CO585" s="56"/>
      <c r="CP585" s="56"/>
      <c r="CQ585" s="56"/>
      <c r="CR585" s="56"/>
      <c r="CS585" s="56"/>
      <c r="CT585" s="56"/>
      <c r="CU585" s="56"/>
      <c r="CV585" s="56"/>
      <c r="CW585" s="56"/>
      <c r="CX585" s="56"/>
      <c r="CY585" s="56"/>
      <c r="CZ585" s="56"/>
      <c r="DA585" s="56"/>
      <c r="DB585" s="56"/>
      <c r="DC585" s="56"/>
      <c r="DD585" s="56"/>
      <c r="DE585" s="56"/>
      <c r="DF585" s="56"/>
      <c r="DG585" s="56"/>
      <c r="DH585" s="56"/>
      <c r="DI585" s="56"/>
      <c r="DJ585" s="56"/>
      <c r="DK585" s="56"/>
      <c r="DL585" s="56"/>
      <c r="DM585" s="56"/>
      <c r="DN585" s="56"/>
      <c r="DO585" s="56"/>
      <c r="DP585" s="56"/>
      <c r="DQ585" s="56"/>
      <c r="DR585" s="56"/>
      <c r="DS585" s="56"/>
      <c r="DT585" s="56"/>
      <c r="DU585" s="56"/>
      <c r="DV585" s="56"/>
      <c r="DW585" s="56"/>
      <c r="DX585" s="56"/>
      <c r="DY585" s="56"/>
      <c r="DZ585" s="56"/>
      <c r="EA585" s="56"/>
      <c r="EB585" s="56"/>
      <c r="EC585" s="56"/>
      <c r="ED585" s="56"/>
      <c r="EE585" s="56"/>
      <c r="EF585" s="56"/>
      <c r="EG585" s="56"/>
      <c r="EH585" s="56"/>
      <c r="EI585" s="56"/>
      <c r="EJ585" s="56"/>
      <c r="EK585" s="56"/>
      <c r="EL585" s="56"/>
      <c r="EM585" s="56"/>
      <c r="EN585" s="56"/>
      <c r="EO585" s="56"/>
      <c r="EP585" s="56"/>
      <c r="EQ585" s="56"/>
      <c r="ER585" s="56"/>
      <c r="ES585" s="56"/>
      <c r="ET585" s="56"/>
      <c r="EU585" s="56"/>
      <c r="EV585" s="56"/>
      <c r="EW585" s="56"/>
      <c r="EX585" s="56"/>
      <c r="EY585" s="56"/>
      <c r="EZ585" s="56"/>
      <c r="FA585" s="56"/>
      <c r="FB585" s="56"/>
      <c r="FC585" s="56"/>
      <c r="FD585" s="56"/>
      <c r="FE585" s="56"/>
      <c r="FF585" s="56"/>
      <c r="FG585" s="56"/>
      <c r="FH585" s="56"/>
      <c r="FI585" s="56"/>
      <c r="FJ585" s="56"/>
      <c r="FK585" s="56"/>
      <c r="FL585" s="56"/>
      <c r="FM585" s="56"/>
      <c r="FN585" s="56"/>
      <c r="FO585" s="56"/>
      <c r="FP585" s="56"/>
      <c r="FQ585" s="56"/>
      <c r="FR585" s="56"/>
      <c r="FS585" s="56"/>
      <c r="FT585" s="56"/>
      <c r="FU585" s="56"/>
      <c r="FV585" s="56"/>
      <c r="FW585" s="56"/>
      <c r="FX585" s="56"/>
      <c r="FY585" s="56"/>
      <c r="FZ585" s="56"/>
      <c r="GA585" s="56"/>
      <c r="GB585" s="56"/>
      <c r="GC585" s="56"/>
      <c r="GD585" s="56"/>
      <c r="GE585" s="56"/>
      <c r="GF585" s="56"/>
      <c r="GG585" s="56"/>
      <c r="GH585" s="56"/>
      <c r="GI585" s="56"/>
      <c r="GJ585" s="56"/>
      <c r="GK585" s="56"/>
      <c r="GL585" s="56"/>
      <c r="GM585" s="56"/>
      <c r="GN585" s="56"/>
      <c r="GO585" s="56"/>
      <c r="GP585" s="56"/>
      <c r="GQ585" s="56"/>
      <c r="GR585" s="56"/>
      <c r="GS585" s="56"/>
      <c r="GT585" s="56"/>
      <c r="GU585" s="56"/>
      <c r="GV585" s="56"/>
      <c r="GW585" s="56"/>
      <c r="GX585" s="56"/>
      <c r="GY585" s="56"/>
      <c r="GZ585" s="56"/>
      <c r="HA585" s="56"/>
      <c r="HB585" s="56"/>
      <c r="HC585" s="56"/>
      <c r="HD585" s="56"/>
      <c r="HE585" s="56"/>
      <c r="HF585" s="56"/>
      <c r="HG585" s="56"/>
      <c r="HH585" s="56"/>
      <c r="HI585" s="56"/>
      <c r="HJ585" s="56"/>
      <c r="HK585" s="56"/>
      <c r="HL585" s="56"/>
      <c r="HM585" s="56"/>
      <c r="HN585" s="56"/>
      <c r="HO585" s="56"/>
      <c r="HP585" s="56"/>
      <c r="HQ585" s="56"/>
      <c r="HR585" s="56"/>
      <c r="HS585" s="56"/>
      <c r="HT585" s="56"/>
      <c r="HU585" s="56"/>
      <c r="HV585" s="56"/>
      <c r="HW585" s="56"/>
      <c r="HX585" s="56"/>
      <c r="HY585" s="56"/>
      <c r="HZ585" s="56"/>
      <c r="IA585" s="56"/>
      <c r="IB585" s="56"/>
      <c r="IC585" s="56"/>
      <c r="ID585" s="56"/>
      <c r="IE585" s="56"/>
      <c r="IF585" s="56"/>
      <c r="IG585" s="56"/>
      <c r="IH585" s="56"/>
      <c r="II585" s="56"/>
      <c r="IJ585" s="56"/>
      <c r="IK585" s="56"/>
      <c r="IL585" s="56"/>
      <c r="IM585" s="56"/>
      <c r="IN585" s="56"/>
      <c r="IO585" s="56"/>
      <c r="IP585" s="56"/>
      <c r="IQ585" s="56"/>
      <c r="IR585" s="56"/>
      <c r="IS585" s="56"/>
      <c r="IT585" s="56"/>
      <c r="IU585" s="56"/>
      <c r="IV585" s="56"/>
      <c r="IW585" s="56"/>
      <c r="IX585" s="56"/>
      <c r="IY585" s="56"/>
      <c r="IZ585" s="56"/>
      <c r="JA585" s="56"/>
      <c r="JB585" s="56"/>
      <c r="JC585" s="56"/>
      <c r="JD585" s="56"/>
      <c r="JE585" s="56"/>
      <c r="JF585" s="56"/>
      <c r="JG585" s="56"/>
      <c r="JH585" s="56"/>
      <c r="JI585" s="56"/>
      <c r="JJ585" s="56"/>
      <c r="JK585" s="56"/>
      <c r="JL585" s="56"/>
      <c r="JM585" s="56"/>
      <c r="JN585" s="56"/>
      <c r="JO585" s="56"/>
      <c r="JP585" s="56"/>
      <c r="JQ585" s="56"/>
      <c r="JR585" s="56"/>
      <c r="JS585" s="56"/>
      <c r="JT585" s="56"/>
      <c r="JU585" s="56"/>
      <c r="JV585" s="56"/>
      <c r="JW585" s="56"/>
      <c r="JX585" s="56"/>
      <c r="JY585" s="56"/>
      <c r="JZ585" s="56"/>
      <c r="KA585" s="56"/>
      <c r="KB585" s="56"/>
      <c r="KC585" s="56"/>
      <c r="KD585" s="56"/>
      <c r="KE585" s="56"/>
      <c r="KF585" s="56"/>
      <c r="KG585" s="56"/>
      <c r="KH585" s="56"/>
      <c r="KI585" s="56"/>
      <c r="KJ585" s="56"/>
      <c r="KK585" s="56"/>
      <c r="KL585" s="56"/>
      <c r="KM585" s="56"/>
      <c r="KN585" s="56"/>
      <c r="KO585" s="56"/>
      <c r="KP585" s="56"/>
      <c r="KQ585" s="56"/>
      <c r="KR585" s="56"/>
      <c r="KS585" s="56"/>
      <c r="KT585" s="56"/>
      <c r="KU585" s="56"/>
      <c r="KV585" s="56"/>
      <c r="KW585" s="56"/>
      <c r="KX585" s="56"/>
      <c r="KY585" s="56"/>
      <c r="KZ585" s="56"/>
      <c r="LA585" s="56"/>
      <c r="LB585" s="56"/>
      <c r="LC585" s="56"/>
      <c r="LD585" s="56"/>
      <c r="LE585" s="56"/>
      <c r="LF585" s="56"/>
      <c r="LG585" s="56"/>
      <c r="LH585" s="56"/>
      <c r="LI585" s="56"/>
      <c r="LJ585" s="56"/>
      <c r="LK585" s="56"/>
      <c r="LL585" s="56"/>
      <c r="LM585" s="56"/>
      <c r="LN585" s="56"/>
      <c r="LO585" s="56"/>
      <c r="LP585" s="56"/>
      <c r="LQ585" s="56"/>
      <c r="LR585" s="56"/>
      <c r="LS585" s="56"/>
      <c r="LT585" s="56"/>
      <c r="LU585" s="56"/>
      <c r="LV585" s="56"/>
      <c r="LW585" s="56"/>
      <c r="LX585" s="56"/>
      <c r="LY585" s="56"/>
      <c r="LZ585" s="56"/>
      <c r="MA585" s="56"/>
      <c r="MB585" s="56"/>
      <c r="MC585" s="56"/>
      <c r="MD585" s="56"/>
      <c r="ME585" s="56"/>
      <c r="MF585" s="56"/>
      <c r="MG585" s="56"/>
      <c r="MH585" s="56"/>
      <c r="MI585" s="56"/>
      <c r="MJ585" s="56"/>
      <c r="MK585" s="56"/>
      <c r="ML585" s="56"/>
      <c r="MM585" s="56"/>
      <c r="MN585" s="56"/>
      <c r="MO585" s="56"/>
      <c r="MP585" s="56"/>
      <c r="MQ585" s="56"/>
      <c r="MR585" s="56"/>
      <c r="MS585" s="56"/>
      <c r="MT585" s="56"/>
      <c r="MU585" s="56"/>
      <c r="MV585" s="56"/>
      <c r="MW585" s="56"/>
      <c r="MX585" s="56"/>
      <c r="MY585" s="56"/>
      <c r="MZ585" s="56"/>
      <c r="NA585" s="56"/>
      <c r="NB585" s="56"/>
      <c r="NC585" s="56"/>
      <c r="ND585" s="56"/>
      <c r="NE585" s="56"/>
      <c r="NF585" s="56"/>
      <c r="NG585" s="56"/>
      <c r="NH585" s="56"/>
      <c r="NI585" s="56"/>
      <c r="NJ585" s="56"/>
      <c r="NK585" s="56"/>
      <c r="NL585" s="56"/>
      <c r="NM585" s="56"/>
      <c r="NN585" s="56"/>
      <c r="NO585" s="56"/>
      <c r="NP585" s="56"/>
      <c r="NQ585" s="56"/>
      <c r="NR585" s="56"/>
      <c r="NS585" s="56"/>
      <c r="NT585" s="56"/>
      <c r="NU585" s="56"/>
      <c r="NV585" s="56"/>
      <c r="NW585" s="56"/>
      <c r="NX585" s="56"/>
      <c r="NY585" s="56"/>
      <c r="NZ585" s="56"/>
      <c r="OA585" s="56"/>
      <c r="OB585" s="56"/>
      <c r="OC585" s="56"/>
      <c r="OD585" s="56"/>
      <c r="OE585" s="56"/>
      <c r="OF585" s="56"/>
      <c r="OG585" s="56"/>
      <c r="OH585" s="56"/>
      <c r="OI585" s="56"/>
      <c r="OJ585" s="56"/>
      <c r="OK585" s="56"/>
      <c r="OL585" s="56"/>
      <c r="OM585" s="56"/>
      <c r="ON585" s="56"/>
      <c r="OO585" s="56"/>
      <c r="OP585" s="56"/>
      <c r="OQ585" s="56"/>
      <c r="OR585" s="56"/>
      <c r="OS585" s="56"/>
      <c r="OT585" s="56"/>
      <c r="OU585" s="56"/>
      <c r="OV585" s="56"/>
      <c r="OW585" s="56"/>
      <c r="OX585" s="56"/>
      <c r="OY585" s="56"/>
      <c r="OZ585" s="56"/>
      <c r="PA585" s="56"/>
      <c r="PB585" s="56"/>
      <c r="PC585" s="56"/>
      <c r="PD585" s="56"/>
      <c r="PE585" s="56"/>
      <c r="PF585" s="56"/>
      <c r="PG585" s="56"/>
      <c r="PH585" s="56"/>
      <c r="PI585" s="56"/>
      <c r="PJ585" s="56"/>
      <c r="PK585" s="56"/>
      <c r="PL585" s="56"/>
      <c r="PM585" s="56"/>
      <c r="PN585" s="56"/>
      <c r="PO585" s="56"/>
      <c r="PP585" s="56"/>
      <c r="PQ585" s="56"/>
      <c r="PR585" s="56"/>
      <c r="PS585" s="56"/>
      <c r="PT585" s="56"/>
      <c r="PU585" s="56"/>
      <c r="PV585" s="56"/>
      <c r="PW585" s="56"/>
      <c r="PX585" s="56"/>
      <c r="PY585" s="56"/>
      <c r="PZ585" s="56"/>
      <c r="QA585" s="56"/>
      <c r="QB585" s="56"/>
      <c r="QC585" s="56"/>
      <c r="QD585" s="56"/>
      <c r="QE585" s="56"/>
      <c r="QF585" s="56"/>
      <c r="QG585" s="56"/>
      <c r="QH585" s="56"/>
      <c r="QI585" s="56"/>
      <c r="QJ585" s="56"/>
      <c r="QK585" s="56"/>
      <c r="QL585" s="56"/>
      <c r="QM585" s="56"/>
      <c r="QN585" s="56"/>
      <c r="QO585" s="56"/>
      <c r="QP585" s="56"/>
      <c r="QQ585" s="56"/>
      <c r="QR585" s="56"/>
      <c r="QS585" s="56"/>
      <c r="QT585" s="56"/>
      <c r="QU585" s="56"/>
      <c r="QV585" s="56"/>
      <c r="QW585" s="56"/>
      <c r="QX585" s="56"/>
      <c r="QY585" s="56"/>
      <c r="QZ585" s="56"/>
      <c r="RA585" s="56"/>
      <c r="RB585" s="56"/>
      <c r="RC585" s="56"/>
      <c r="RD585" s="56"/>
      <c r="RE585" s="56"/>
      <c r="RF585" s="56"/>
      <c r="RG585" s="56"/>
      <c r="RH585" s="56"/>
      <c r="RI585" s="56"/>
      <c r="RJ585" s="56"/>
      <c r="RK585" s="56"/>
      <c r="RL585" s="56"/>
      <c r="RM585" s="56"/>
      <c r="RN585" s="56"/>
      <c r="RO585" s="56"/>
      <c r="RP585" s="56"/>
      <c r="RQ585" s="56"/>
      <c r="RR585" s="56"/>
      <c r="RS585" s="56"/>
      <c r="RT585" s="56"/>
      <c r="RU585" s="56"/>
      <c r="RV585" s="56"/>
      <c r="RW585" s="56"/>
      <c r="RX585" s="56"/>
      <c r="RY585" s="56"/>
      <c r="RZ585" s="56"/>
      <c r="SA585" s="56"/>
      <c r="SB585" s="56"/>
      <c r="SC585" s="56"/>
      <c r="SD585" s="56"/>
      <c r="SE585" s="56"/>
      <c r="SF585" s="56"/>
      <c r="SG585" s="56"/>
      <c r="SH585" s="56"/>
      <c r="SI585" s="56"/>
      <c r="SJ585" s="56"/>
      <c r="SK585" s="56"/>
      <c r="SL585" s="56"/>
      <c r="SM585" s="56"/>
      <c r="SN585" s="56"/>
      <c r="SO585" s="56"/>
      <c r="SP585" s="56"/>
      <c r="SQ585" s="56"/>
      <c r="SR585" s="56"/>
      <c r="SS585" s="56"/>
      <c r="ST585" s="56"/>
      <c r="SU585" s="56"/>
      <c r="SV585" s="56"/>
      <c r="SW585" s="56"/>
      <c r="SX585" s="56"/>
      <c r="SY585" s="56"/>
      <c r="SZ585" s="56"/>
      <c r="TA585" s="56"/>
      <c r="TB585" s="56"/>
      <c r="TC585" s="56"/>
      <c r="TD585" s="56"/>
      <c r="TE585" s="56"/>
      <c r="TF585" s="56"/>
      <c r="TG585" s="56"/>
      <c r="TH585" s="56"/>
      <c r="TI585" s="56"/>
      <c r="TJ585" s="56"/>
      <c r="TK585" s="56"/>
      <c r="TL585" s="56"/>
      <c r="TM585" s="56"/>
      <c r="TN585" s="56"/>
      <c r="TO585" s="56"/>
      <c r="TP585" s="56"/>
      <c r="TQ585" s="56"/>
      <c r="TR585" s="56"/>
      <c r="TS585" s="56"/>
      <c r="TT585" s="56"/>
      <c r="TU585" s="56"/>
      <c r="TV585" s="56"/>
      <c r="TW585" s="56"/>
      <c r="TX585" s="56"/>
      <c r="TY585" s="56"/>
      <c r="TZ585" s="56"/>
      <c r="UA585" s="56"/>
      <c r="UB585" s="56"/>
      <c r="UC585" s="56"/>
      <c r="UD585" s="56"/>
      <c r="UE585" s="56"/>
      <c r="UF585" s="56"/>
      <c r="UG585" s="56"/>
      <c r="UH585" s="56"/>
      <c r="UI585" s="56"/>
      <c r="UJ585" s="56"/>
      <c r="UK585" s="56"/>
      <c r="UL585" s="56"/>
      <c r="UM585" s="56"/>
      <c r="UN585" s="56"/>
      <c r="UO585" s="56"/>
      <c r="UP585" s="56"/>
      <c r="UQ585" s="56"/>
      <c r="UR585" s="56"/>
      <c r="US585" s="56"/>
      <c r="UT585" s="56"/>
      <c r="UU585" s="56"/>
      <c r="UV585" s="56"/>
      <c r="UW585" s="56"/>
      <c r="UX585" s="56"/>
      <c r="UY585" s="56"/>
      <c r="UZ585" s="56"/>
      <c r="VA585" s="56"/>
      <c r="VB585" s="56"/>
      <c r="VC585" s="56"/>
      <c r="VD585" s="56"/>
      <c r="VE585" s="56"/>
      <c r="VF585" s="56"/>
      <c r="VG585" s="56"/>
      <c r="VH585" s="56"/>
      <c r="VI585" s="56"/>
      <c r="VJ585" s="56"/>
      <c r="VK585" s="56"/>
      <c r="VL585" s="56"/>
      <c r="VM585" s="56"/>
      <c r="VN585" s="56"/>
      <c r="VO585" s="56"/>
      <c r="VP585" s="56"/>
      <c r="VQ585" s="56"/>
      <c r="VR585" s="56"/>
      <c r="VS585" s="56"/>
      <c r="VT585" s="56"/>
      <c r="VU585" s="56"/>
      <c r="VV585" s="56"/>
      <c r="VW585" s="56"/>
      <c r="VX585" s="56"/>
      <c r="VY585" s="56"/>
      <c r="VZ585" s="56"/>
      <c r="WA585" s="56"/>
      <c r="WB585" s="56"/>
      <c r="WC585" s="56"/>
      <c r="WD585" s="56"/>
      <c r="WE585" s="56"/>
      <c r="WF585" s="56"/>
      <c r="WG585" s="56"/>
      <c r="WH585" s="56"/>
      <c r="WI585" s="56"/>
      <c r="WJ585" s="56"/>
      <c r="WK585" s="56"/>
      <c r="WL585" s="56"/>
      <c r="WM585" s="56"/>
      <c r="WN585" s="56"/>
      <c r="WO585" s="56"/>
      <c r="WP585" s="56"/>
      <c r="WQ585" s="56"/>
      <c r="WR585" s="56"/>
      <c r="WS585" s="56"/>
      <c r="WT585" s="56"/>
      <c r="WU585" s="56"/>
      <c r="WV585" s="56"/>
      <c r="WW585" s="56"/>
      <c r="WX585" s="56"/>
      <c r="WY585" s="56"/>
      <c r="WZ585" s="56"/>
      <c r="XA585" s="56"/>
      <c r="XB585" s="56"/>
      <c r="XC585" s="56"/>
      <c r="XD585" s="56"/>
      <c r="XE585" s="56"/>
      <c r="XF585" s="56"/>
      <c r="XG585" s="56"/>
      <c r="XH585" s="56"/>
      <c r="XI585" s="56"/>
      <c r="XJ585" s="56"/>
      <c r="XK585" s="56"/>
      <c r="XL585" s="56"/>
      <c r="XM585" s="56"/>
      <c r="XN585" s="56"/>
      <c r="XO585" s="56"/>
      <c r="XP585" s="56"/>
      <c r="XQ585" s="56"/>
      <c r="XR585" s="56"/>
      <c r="XS585" s="56"/>
      <c r="XT585" s="56"/>
      <c r="XU585" s="56"/>
      <c r="XV585" s="56"/>
      <c r="XW585" s="56"/>
      <c r="XX585" s="56"/>
      <c r="XY585" s="56"/>
      <c r="XZ585" s="56"/>
      <c r="YA585" s="56"/>
      <c r="YB585" s="56"/>
      <c r="YC585" s="56"/>
      <c r="YD585" s="56"/>
      <c r="YE585" s="56"/>
      <c r="YF585" s="56"/>
      <c r="YG585" s="56"/>
      <c r="YH585" s="56"/>
      <c r="YI585" s="56"/>
      <c r="YJ585" s="56"/>
      <c r="YK585" s="56"/>
      <c r="YL585" s="56"/>
      <c r="YM585" s="56"/>
      <c r="YN585" s="56"/>
      <c r="YO585" s="56"/>
      <c r="YP585" s="56"/>
      <c r="YQ585" s="56"/>
      <c r="YR585" s="56"/>
      <c r="YS585" s="56"/>
      <c r="YT585" s="56"/>
      <c r="YU585" s="56"/>
      <c r="YV585" s="56"/>
      <c r="YW585" s="56"/>
      <c r="YX585" s="56"/>
      <c r="YY585" s="56"/>
      <c r="YZ585" s="56"/>
      <c r="ZA585" s="56"/>
      <c r="ZB585" s="56"/>
      <c r="ZC585" s="56"/>
      <c r="ZD585" s="56"/>
      <c r="ZE585" s="56"/>
      <c r="ZF585" s="56"/>
      <c r="ZG585" s="56"/>
      <c r="ZH585" s="56"/>
      <c r="ZI585" s="56"/>
      <c r="ZJ585" s="56"/>
      <c r="ZK585" s="56"/>
      <c r="ZL585" s="56"/>
      <c r="ZM585" s="56"/>
      <c r="ZN585" s="56"/>
      <c r="ZO585" s="56"/>
      <c r="ZP585" s="56"/>
      <c r="ZQ585" s="56"/>
      <c r="ZR585" s="56"/>
      <c r="ZS585" s="56"/>
      <c r="ZT585" s="56"/>
      <c r="ZU585" s="56"/>
      <c r="ZV585" s="56"/>
      <c r="ZW585" s="56"/>
      <c r="ZX585" s="56"/>
      <c r="ZY585" s="56"/>
      <c r="ZZ585" s="56"/>
      <c r="AAA585" s="56"/>
      <c r="AAB585" s="56"/>
      <c r="AAC585" s="56"/>
      <c r="AAD585" s="56"/>
      <c r="AAE585" s="56"/>
      <c r="AAF585" s="56"/>
      <c r="AAG585" s="56"/>
      <c r="AAH585" s="56"/>
      <c r="AAI585" s="56"/>
      <c r="AAJ585" s="56"/>
      <c r="AAK585" s="56"/>
      <c r="AAL585" s="56"/>
      <c r="AAM585" s="56"/>
      <c r="AAN585" s="56"/>
      <c r="AAO585" s="56"/>
      <c r="AAP585" s="56"/>
      <c r="AAQ585" s="56"/>
      <c r="AAR585" s="56"/>
      <c r="AAS585" s="56"/>
      <c r="AAT585" s="56"/>
      <c r="AAU585" s="56"/>
      <c r="AAV585" s="56"/>
      <c r="AAW585" s="56"/>
      <c r="AAX585" s="56"/>
      <c r="AAY585" s="56"/>
      <c r="AAZ585" s="56"/>
      <c r="ABA585" s="56"/>
      <c r="ABB585" s="56"/>
      <c r="ABC585" s="56"/>
      <c r="ABD585" s="56"/>
      <c r="ABE585" s="56"/>
      <c r="ABF585" s="56"/>
      <c r="ABG585" s="56"/>
      <c r="ABH585" s="56"/>
      <c r="ABI585" s="56"/>
      <c r="ABJ585" s="56"/>
      <c r="ABK585" s="56"/>
      <c r="ABL585" s="56"/>
      <c r="ABM585" s="56"/>
      <c r="ABN585" s="56"/>
      <c r="ABO585" s="56"/>
      <c r="ABP585" s="56"/>
      <c r="ABQ585" s="56"/>
      <c r="ABR585" s="56"/>
      <c r="ABS585" s="56"/>
      <c r="ABT585" s="56"/>
      <c r="ABU585" s="56"/>
      <c r="ABV585" s="56"/>
      <c r="ABW585" s="56"/>
      <c r="ABX585" s="56"/>
      <c r="ABY585" s="56"/>
      <c r="ABZ585" s="56"/>
      <c r="ACA585" s="56"/>
      <c r="ACB585" s="56"/>
      <c r="ACC585" s="56"/>
      <c r="ACD585" s="56"/>
      <c r="ACE585" s="56"/>
      <c r="ACF585" s="56"/>
      <c r="ACG585" s="56"/>
      <c r="ACH585" s="56"/>
      <c r="ACI585" s="56"/>
      <c r="ACJ585" s="56"/>
      <c r="ACK585" s="56"/>
      <c r="ACL585" s="56"/>
      <c r="ACM585" s="56"/>
      <c r="ACN585" s="56"/>
      <c r="ACO585" s="56"/>
      <c r="ACP585" s="56"/>
      <c r="ACQ585" s="56"/>
      <c r="ACR585" s="56"/>
      <c r="ACS585" s="56"/>
      <c r="ACT585" s="56"/>
      <c r="ACU585" s="56"/>
      <c r="ACV585" s="56"/>
      <c r="ACW585" s="56"/>
      <c r="ACX585" s="56"/>
      <c r="ACY585" s="56"/>
      <c r="ACZ585" s="56"/>
      <c r="ADA585" s="56"/>
      <c r="ADB585" s="56"/>
      <c r="ADC585" s="56"/>
      <c r="ADD585" s="56"/>
      <c r="ADE585" s="56"/>
      <c r="ADF585" s="56"/>
      <c r="ADG585" s="56"/>
      <c r="ADH585" s="56"/>
      <c r="ADI585" s="56"/>
      <c r="ADJ585" s="56"/>
      <c r="ADK585" s="56"/>
      <c r="ADL585" s="56"/>
      <c r="ADM585" s="56"/>
      <c r="ADN585" s="56"/>
      <c r="ADO585" s="56"/>
      <c r="ADP585" s="56"/>
      <c r="ADQ585" s="56"/>
      <c r="ADR585" s="56"/>
      <c r="ADS585" s="56"/>
      <c r="ADT585" s="56"/>
      <c r="ADU585" s="56"/>
      <c r="ADV585" s="56"/>
      <c r="ADW585" s="56"/>
      <c r="ADX585" s="56"/>
      <c r="ADY585" s="56"/>
      <c r="ADZ585" s="56"/>
      <c r="AEA585" s="56"/>
      <c r="AEB585" s="56"/>
      <c r="AEC585" s="56"/>
      <c r="AED585" s="56"/>
      <c r="AEE585" s="56"/>
      <c r="AEF585" s="56"/>
      <c r="AEG585" s="56"/>
      <c r="AEH585" s="56"/>
      <c r="AEI585" s="56"/>
      <c r="AEJ585" s="56"/>
      <c r="AEK585" s="56"/>
      <c r="AEL585" s="56"/>
      <c r="AEM585" s="56"/>
      <c r="AEN585" s="56"/>
      <c r="AEO585" s="56"/>
      <c r="AEP585" s="56"/>
      <c r="AEQ585" s="56"/>
      <c r="AER585" s="56"/>
      <c r="AES585" s="56"/>
      <c r="AET585" s="56"/>
      <c r="AEU585" s="56"/>
      <c r="AEV585" s="56"/>
      <c r="AEW585" s="56"/>
      <c r="AEX585" s="56"/>
      <c r="AEY585" s="56"/>
      <c r="AEZ585" s="56"/>
      <c r="AFA585" s="56"/>
      <c r="AFB585" s="56"/>
      <c r="AFC585" s="56"/>
      <c r="AFD585" s="56"/>
      <c r="AFE585" s="56"/>
      <c r="AFF585" s="56"/>
      <c r="AFG585" s="56"/>
      <c r="AFH585" s="56"/>
      <c r="AFI585" s="56"/>
      <c r="AFJ585" s="56"/>
      <c r="AFK585" s="56"/>
      <c r="AFL585" s="56"/>
      <c r="AFM585" s="56"/>
      <c r="AFN585" s="56"/>
      <c r="AFO585" s="56"/>
      <c r="AFP585" s="56"/>
      <c r="AFQ585" s="56"/>
      <c r="AFR585" s="56"/>
      <c r="AFS585" s="56"/>
      <c r="AFT585" s="56"/>
      <c r="AFU585" s="56"/>
      <c r="AFV585" s="56"/>
      <c r="AFW585" s="56"/>
      <c r="AFX585" s="56"/>
      <c r="AFY585" s="56"/>
      <c r="AFZ585" s="56"/>
      <c r="AGA585" s="56"/>
      <c r="AGB585" s="56"/>
      <c r="AGC585" s="56"/>
      <c r="AGD585" s="56"/>
      <c r="AGE585" s="56"/>
      <c r="AGF585" s="56"/>
      <c r="AGG585" s="56"/>
      <c r="AGH585" s="56"/>
      <c r="AGI585" s="56"/>
      <c r="AGJ585" s="56"/>
      <c r="AGK585" s="56"/>
      <c r="AGL585" s="56"/>
      <c r="AGM585" s="56"/>
      <c r="AGN585" s="56"/>
      <c r="AGO585" s="56"/>
      <c r="AGP585" s="56"/>
      <c r="AGQ585" s="56"/>
      <c r="AGR585" s="56"/>
      <c r="AGS585" s="56"/>
      <c r="AGT585" s="56"/>
      <c r="AGU585" s="56"/>
      <c r="AGV585" s="56"/>
      <c r="AGW585" s="56"/>
      <c r="AGX585" s="56"/>
      <c r="AGY585" s="56"/>
      <c r="AGZ585" s="56"/>
      <c r="AHA585" s="56"/>
      <c r="AHB585" s="56"/>
      <c r="AHC585" s="56"/>
      <c r="AHD585" s="56"/>
      <c r="AHE585" s="56"/>
      <c r="AHF585" s="56"/>
      <c r="AHG585" s="56"/>
      <c r="AHH585" s="56"/>
      <c r="AHI585" s="56"/>
      <c r="AHJ585" s="56"/>
      <c r="AHK585" s="56"/>
      <c r="AHL585" s="56"/>
      <c r="AHM585" s="56"/>
      <c r="AHN585" s="56"/>
      <c r="AHO585" s="56"/>
      <c r="AHP585" s="56"/>
      <c r="AHQ585" s="56"/>
      <c r="AHR585" s="56"/>
      <c r="AHS585" s="56"/>
      <c r="AHT585" s="56"/>
      <c r="AHU585" s="56"/>
      <c r="AHV585" s="56"/>
      <c r="AHW585" s="56"/>
      <c r="AHX585" s="56"/>
      <c r="AHY585" s="56"/>
      <c r="AHZ585" s="56"/>
      <c r="AIA585" s="56"/>
      <c r="AIB585" s="56"/>
      <c r="AIC585" s="56"/>
      <c r="AID585" s="56"/>
      <c r="AIE585" s="56"/>
      <c r="AIF585" s="56"/>
      <c r="AIG585" s="56"/>
      <c r="AIH585" s="56"/>
      <c r="AII585" s="56"/>
      <c r="AIJ585" s="56"/>
      <c r="AIK585" s="56"/>
      <c r="AIL585" s="56"/>
      <c r="AIM585" s="56"/>
      <c r="AIN585" s="56"/>
      <c r="AIO585" s="56"/>
      <c r="AIP585" s="56"/>
      <c r="AIQ585" s="56"/>
      <c r="AIR585" s="56"/>
      <c r="AIS585" s="56"/>
      <c r="AIT585" s="56"/>
      <c r="AIU585" s="56"/>
      <c r="AIV585" s="56"/>
      <c r="AIW585" s="56"/>
      <c r="AIX585" s="56"/>
      <c r="AIY585" s="56"/>
      <c r="AIZ585" s="56"/>
      <c r="AJA585" s="56"/>
      <c r="AJB585" s="56"/>
      <c r="AJC585" s="56"/>
      <c r="AJD585" s="56"/>
      <c r="AJE585" s="56"/>
      <c r="AJF585" s="56"/>
      <c r="AJG585" s="56"/>
      <c r="AJH585" s="56"/>
      <c r="AJI585" s="56"/>
      <c r="AJJ585" s="56"/>
      <c r="AJK585" s="56"/>
      <c r="AJL585" s="56"/>
      <c r="AJM585" s="56"/>
      <c r="AJN585" s="56"/>
      <c r="AJO585" s="56"/>
      <c r="AJP585" s="56"/>
      <c r="AJQ585" s="56"/>
      <c r="AJR585" s="56"/>
      <c r="AJS585" s="56"/>
      <c r="AJT585" s="56"/>
      <c r="AJU585" s="56"/>
      <c r="AJV585" s="56"/>
      <c r="AJW585" s="56"/>
      <c r="AJX585" s="56"/>
      <c r="AJY585" s="56"/>
      <c r="AJZ585" s="56"/>
      <c r="AKA585" s="56"/>
      <c r="AKB585" s="56"/>
      <c r="AKC585" s="56"/>
      <c r="AKD585" s="56"/>
      <c r="AKE585" s="56"/>
      <c r="AKF585" s="56"/>
      <c r="AKG585" s="56"/>
      <c r="AKH585" s="56"/>
      <c r="AKI585" s="56"/>
      <c r="AKJ585" s="56"/>
      <c r="AKK585" s="56"/>
      <c r="AKL585" s="56"/>
      <c r="AKM585" s="56"/>
      <c r="AKN585" s="56"/>
      <c r="AKO585" s="56"/>
      <c r="AKP585" s="56"/>
      <c r="AKQ585" s="56"/>
      <c r="AKR585" s="56"/>
      <c r="AKS585" s="56"/>
      <c r="AKT585" s="56"/>
      <c r="AKU585" s="56"/>
      <c r="AKV585" s="56"/>
      <c r="AKW585" s="56"/>
      <c r="AKX585" s="56"/>
      <c r="AKY585" s="56"/>
      <c r="AKZ585" s="56"/>
      <c r="ALA585" s="56"/>
      <c r="ALB585" s="56"/>
      <c r="ALC585" s="56"/>
      <c r="ALD585" s="56"/>
      <c r="ALE585" s="56"/>
      <c r="ALF585" s="56"/>
      <c r="ALG585" s="56"/>
      <c r="ALH585" s="56"/>
      <c r="ALI585" s="56"/>
      <c r="ALJ585" s="56"/>
      <c r="ALK585" s="56"/>
      <c r="ALL585" s="56"/>
      <c r="ALM585" s="56"/>
      <c r="ALN585" s="56"/>
      <c r="ALO585" s="56"/>
      <c r="ALP585" s="56"/>
      <c r="ALQ585" s="56"/>
      <c r="ALR585" s="56"/>
      <c r="ALS585" s="56"/>
      <c r="ALT585" s="56"/>
      <c r="ALU585" s="56"/>
      <c r="ALV585" s="56"/>
      <c r="ALW585" s="56"/>
      <c r="ALX585" s="56"/>
      <c r="ALY585" s="56"/>
      <c r="ALZ585" s="56"/>
      <c r="AMA585" s="56"/>
      <c r="AMB585" s="56"/>
      <c r="AMC585" s="56"/>
      <c r="AMD585" s="56"/>
      <c r="AME585" s="56"/>
      <c r="AMF585" s="56"/>
      <c r="AMG585" s="56"/>
      <c r="AMH585" s="56"/>
      <c r="AMI585" s="56"/>
      <c r="AMJ585" s="56"/>
      <c r="AMK585" s="56"/>
      <c r="AML585" s="56"/>
      <c r="AMM585" s="56"/>
      <c r="AMN585" s="56"/>
      <c r="AMO585" s="56"/>
      <c r="AMP585" s="56"/>
      <c r="AMQ585" s="56"/>
      <c r="AMR585" s="56"/>
      <c r="AMS585" s="56"/>
      <c r="AMT585" s="56"/>
      <c r="AMU585" s="56"/>
      <c r="AMV585" s="56"/>
      <c r="AMW585" s="56"/>
      <c r="AMX585" s="56"/>
      <c r="AMY585" s="56"/>
      <c r="AMZ585" s="56"/>
      <c r="ANA585" s="56"/>
      <c r="ANB585" s="56"/>
      <c r="ANC585" s="56"/>
      <c r="AND585" s="56"/>
      <c r="ANE585" s="56"/>
      <c r="ANF585" s="56"/>
      <c r="ANG585" s="56"/>
      <c r="ANH585" s="56"/>
      <c r="ANI585" s="56"/>
      <c r="ANJ585" s="56"/>
      <c r="ANK585" s="56"/>
      <c r="ANL585" s="56"/>
      <c r="ANM585" s="56"/>
      <c r="ANN585" s="56"/>
      <c r="ANO585" s="56"/>
      <c r="ANP585" s="56"/>
      <c r="ANQ585" s="56"/>
      <c r="ANR585" s="56"/>
      <c r="ANS585" s="56"/>
      <c r="ANT585" s="56"/>
      <c r="ANU585" s="56"/>
      <c r="ANV585" s="56"/>
      <c r="ANW585" s="56"/>
      <c r="ANX585" s="56"/>
      <c r="ANY585" s="56"/>
      <c r="ANZ585" s="56"/>
      <c r="AOA585" s="56"/>
      <c r="AOB585" s="56"/>
      <c r="AOC585" s="56"/>
      <c r="AOD585" s="56"/>
      <c r="AOE585" s="56"/>
      <c r="AOF585" s="56"/>
      <c r="AOG585" s="56"/>
      <c r="AOH585" s="56"/>
      <c r="AOI585" s="56"/>
      <c r="AOJ585" s="56"/>
      <c r="AOK585" s="56"/>
      <c r="AOL585" s="56"/>
      <c r="AOM585" s="56"/>
      <c r="AON585" s="56"/>
      <c r="AOO585" s="56"/>
      <c r="AOP585" s="56"/>
      <c r="AOQ585" s="56"/>
      <c r="AOR585" s="56"/>
      <c r="AOS585" s="56"/>
      <c r="AOT585" s="56"/>
      <c r="AOU585" s="56"/>
      <c r="AOV585" s="56"/>
      <c r="AOW585" s="56"/>
      <c r="AOX585" s="56"/>
      <c r="AOY585" s="56"/>
      <c r="AOZ585" s="56"/>
      <c r="APA585" s="56"/>
      <c r="APB585" s="56"/>
      <c r="APC585" s="56"/>
      <c r="APD585" s="56"/>
      <c r="APE585" s="56"/>
      <c r="APF585" s="56"/>
      <c r="APG585" s="56"/>
      <c r="APH585" s="56"/>
      <c r="API585" s="56"/>
      <c r="APJ585" s="56"/>
      <c r="APK585" s="56"/>
      <c r="APL585" s="56"/>
      <c r="APM585" s="56"/>
      <c r="APN585" s="56"/>
      <c r="APO585" s="56"/>
      <c r="APP585" s="56"/>
      <c r="APQ585" s="56"/>
      <c r="APR585" s="56"/>
      <c r="APS585" s="56"/>
      <c r="APT585" s="56"/>
      <c r="APU585" s="56"/>
      <c r="APV585" s="56"/>
      <c r="APW585" s="56"/>
      <c r="APX585" s="56"/>
      <c r="APY585" s="56"/>
      <c r="APZ585" s="56"/>
      <c r="AQA585" s="56"/>
      <c r="AQB585" s="56"/>
      <c r="AQC585" s="56"/>
      <c r="AQD585" s="56"/>
      <c r="AQE585" s="56"/>
      <c r="AQF585" s="56"/>
      <c r="AQG585" s="56"/>
      <c r="AQH585" s="56"/>
      <c r="AQI585" s="56"/>
      <c r="AQJ585" s="56"/>
      <c r="AQK585" s="56"/>
      <c r="AQL585" s="56"/>
      <c r="AQM585" s="56"/>
      <c r="AQN585" s="56"/>
      <c r="AQO585" s="56"/>
      <c r="AQP585" s="56"/>
      <c r="AQQ585" s="56"/>
      <c r="AQR585" s="56"/>
      <c r="AQS585" s="56"/>
      <c r="AQT585" s="56"/>
      <c r="AQU585" s="56"/>
      <c r="AQV585" s="56"/>
      <c r="AQW585" s="56"/>
      <c r="AQX585" s="56"/>
      <c r="AQY585" s="56"/>
      <c r="AQZ585" s="56"/>
      <c r="ARA585" s="56"/>
      <c r="ARB585" s="56"/>
      <c r="ARC585" s="56"/>
      <c r="ARD585" s="56"/>
      <c r="ARE585" s="56"/>
      <c r="ARF585" s="56"/>
      <c r="ARG585" s="56"/>
      <c r="ARH585" s="56"/>
      <c r="ARI585" s="56"/>
      <c r="ARJ585" s="56"/>
      <c r="ARK585" s="56"/>
      <c r="ARL585" s="56"/>
      <c r="ARM585" s="56"/>
      <c r="ARN585" s="56"/>
      <c r="ARO585" s="56"/>
      <c r="ARP585" s="56"/>
      <c r="ARQ585" s="56"/>
      <c r="ARR585" s="56"/>
      <c r="ARS585" s="56"/>
      <c r="ART585" s="56"/>
      <c r="ARU585" s="56"/>
      <c r="ARV585" s="56"/>
      <c r="ARW585" s="56"/>
      <c r="ARX585" s="56"/>
      <c r="ARY585" s="56"/>
      <c r="ARZ585" s="56"/>
      <c r="ASA585" s="56"/>
      <c r="ASB585" s="56"/>
      <c r="ASC585" s="56"/>
      <c r="ASD585" s="56"/>
      <c r="ASE585" s="56"/>
      <c r="ASF585" s="56"/>
      <c r="ASG585" s="56"/>
      <c r="ASH585" s="56"/>
      <c r="ASI585" s="56"/>
      <c r="ASJ585" s="56"/>
      <c r="ASK585" s="56"/>
      <c r="ASL585" s="56"/>
      <c r="ASM585" s="56"/>
      <c r="ASN585" s="56"/>
      <c r="ASO585" s="56"/>
      <c r="ASP585" s="56"/>
      <c r="ASQ585" s="56"/>
      <c r="ASR585" s="56"/>
      <c r="ASS585" s="56"/>
      <c r="AST585" s="56"/>
      <c r="ASU585" s="56"/>
      <c r="ASV585" s="56"/>
      <c r="ASW585" s="56"/>
      <c r="ASX585" s="56"/>
      <c r="ASY585" s="56"/>
      <c r="ASZ585" s="56"/>
      <c r="ATA585" s="56"/>
      <c r="ATB585" s="56"/>
      <c r="ATC585" s="56"/>
      <c r="ATD585" s="56"/>
      <c r="ATE585" s="56"/>
      <c r="ATF585" s="56"/>
      <c r="ATG585" s="56"/>
      <c r="ATH585" s="56"/>
      <c r="ATI585" s="56"/>
      <c r="ATJ585" s="56"/>
      <c r="ATK585" s="56"/>
      <c r="ATL585" s="56"/>
      <c r="ATM585" s="56"/>
      <c r="ATN585" s="56"/>
      <c r="ATO585" s="56"/>
      <c r="ATP585" s="56"/>
      <c r="ATQ585" s="56"/>
      <c r="ATR585" s="56"/>
      <c r="ATS585" s="56"/>
      <c r="ATT585" s="56"/>
      <c r="ATU585" s="56"/>
      <c r="ATV585" s="56"/>
      <c r="ATW585" s="56"/>
      <c r="ATX585" s="56"/>
      <c r="ATY585" s="56"/>
      <c r="ATZ585" s="56"/>
      <c r="AUA585" s="56"/>
      <c r="AUB585" s="56"/>
      <c r="AUC585" s="56"/>
      <c r="AUD585" s="56"/>
      <c r="AUE585" s="56"/>
      <c r="AUF585" s="56"/>
      <c r="AUG585" s="56"/>
      <c r="AUH585" s="56"/>
      <c r="AUI585" s="56"/>
      <c r="AUJ585" s="56"/>
      <c r="AUK585" s="56"/>
      <c r="AUL585" s="56"/>
      <c r="AUM585" s="56"/>
      <c r="AUN585" s="56"/>
      <c r="AUO585" s="56"/>
      <c r="AUP585" s="56"/>
      <c r="AUQ585" s="56"/>
      <c r="AUR585" s="56"/>
      <c r="AUS585" s="56"/>
      <c r="AUT585" s="56"/>
      <c r="AUU585" s="56"/>
      <c r="AUV585" s="56"/>
      <c r="AUW585" s="56"/>
      <c r="AUX585" s="56"/>
      <c r="AUY585" s="56"/>
      <c r="AUZ585" s="56"/>
      <c r="AVA585" s="56"/>
      <c r="AVB585" s="56"/>
      <c r="AVC585" s="56"/>
      <c r="AVD585" s="56"/>
      <c r="AVE585" s="56"/>
      <c r="AVF585" s="56"/>
      <c r="AVG585" s="56"/>
      <c r="AVH585" s="56"/>
      <c r="AVI585" s="56"/>
      <c r="AVJ585" s="56"/>
      <c r="AVK585" s="56"/>
      <c r="AVL585" s="56"/>
      <c r="AVM585" s="56"/>
      <c r="AVN585" s="56"/>
      <c r="AVO585" s="56"/>
      <c r="AVP585" s="56"/>
      <c r="AVQ585" s="56"/>
      <c r="AVR585" s="56"/>
      <c r="AVS585" s="56"/>
      <c r="AVT585" s="56"/>
      <c r="AVU585" s="56"/>
      <c r="AVV585" s="56"/>
      <c r="AVW585" s="56"/>
      <c r="AVX585" s="56"/>
      <c r="AVY585" s="56"/>
      <c r="AVZ585" s="56"/>
      <c r="AWA585" s="56"/>
      <c r="AWB585" s="56"/>
      <c r="AWC585" s="56"/>
      <c r="AWD585" s="56"/>
      <c r="AWE585" s="56"/>
      <c r="AWF585" s="56"/>
      <c r="AWG585" s="56"/>
      <c r="AWH585" s="56"/>
      <c r="AWI585" s="56"/>
      <c r="AWJ585" s="56"/>
      <c r="AWK585" s="56"/>
      <c r="AWL585" s="56"/>
      <c r="AWM585" s="56"/>
      <c r="AWN585" s="56"/>
      <c r="AWO585" s="56"/>
      <c r="AWP585" s="56"/>
      <c r="AWQ585" s="56"/>
      <c r="AWR585" s="56"/>
      <c r="AWS585" s="56"/>
      <c r="AWT585" s="56"/>
      <c r="AWU585" s="56"/>
      <c r="AWV585" s="56"/>
      <c r="AWW585" s="56"/>
      <c r="AWX585" s="56"/>
      <c r="AWY585" s="56"/>
      <c r="AWZ585" s="56"/>
      <c r="AXA585" s="56"/>
      <c r="AXB585" s="56"/>
      <c r="AXC585" s="56"/>
      <c r="AXD585" s="56"/>
      <c r="AXE585" s="56"/>
      <c r="AXF585" s="56"/>
      <c r="AXG585" s="56"/>
      <c r="AXH585" s="56"/>
      <c r="AXI585" s="56"/>
      <c r="AXJ585" s="56"/>
      <c r="AXK585" s="56"/>
      <c r="AXL585" s="56"/>
      <c r="AXM585" s="56"/>
      <c r="AXN585" s="56"/>
      <c r="AXO585" s="56"/>
      <c r="AXP585" s="56"/>
      <c r="AXQ585" s="56"/>
      <c r="AXR585" s="56"/>
      <c r="AXS585" s="56"/>
      <c r="AXT585" s="56"/>
      <c r="AXU585" s="56"/>
      <c r="AXV585" s="56"/>
      <c r="AXW585" s="56"/>
      <c r="AXX585" s="56"/>
      <c r="AXY585" s="56"/>
      <c r="AXZ585" s="56"/>
      <c r="AYA585" s="56"/>
      <c r="AYB585" s="56"/>
      <c r="AYC585" s="56"/>
      <c r="AYD585" s="56"/>
      <c r="AYE585" s="56"/>
      <c r="AYF585" s="56"/>
      <c r="AYG585" s="56"/>
      <c r="AYH585" s="56"/>
      <c r="AYI585" s="56"/>
      <c r="AYJ585" s="56"/>
      <c r="AYK585" s="56"/>
      <c r="AYL585" s="56"/>
      <c r="AYM585" s="56"/>
      <c r="AYN585" s="56"/>
      <c r="AYO585" s="56"/>
      <c r="AYP585" s="56"/>
      <c r="AYQ585" s="56"/>
      <c r="AYR585" s="56"/>
      <c r="AYS585" s="56"/>
      <c r="AYT585" s="56"/>
      <c r="AYU585" s="56"/>
      <c r="AYV585" s="56"/>
      <c r="AYW585" s="56"/>
      <c r="AYX585" s="56"/>
      <c r="AYY585" s="56"/>
      <c r="AYZ585" s="56"/>
      <c r="AZA585" s="56"/>
      <c r="AZB585" s="56"/>
      <c r="AZC585" s="56"/>
      <c r="AZD585" s="56"/>
      <c r="AZE585" s="56"/>
      <c r="AZF585" s="56"/>
      <c r="AZG585" s="56"/>
      <c r="AZH585" s="56"/>
      <c r="AZI585" s="56"/>
      <c r="AZJ585" s="56"/>
      <c r="AZK585" s="56"/>
      <c r="AZL585" s="56"/>
      <c r="AZM585" s="56"/>
      <c r="AZN585" s="56"/>
      <c r="AZO585" s="56"/>
      <c r="AZP585" s="56"/>
      <c r="AZQ585" s="56"/>
      <c r="AZR585" s="56"/>
      <c r="AZS585" s="56"/>
      <c r="AZT585" s="56"/>
      <c r="AZU585" s="56"/>
      <c r="AZV585" s="56"/>
      <c r="AZW585" s="56"/>
      <c r="AZX585" s="56"/>
      <c r="AZY585" s="56"/>
      <c r="AZZ585" s="56"/>
      <c r="BAA585" s="56"/>
      <c r="BAB585" s="56"/>
      <c r="BAC585" s="56"/>
      <c r="BAD585" s="56"/>
      <c r="BAE585" s="56"/>
      <c r="BAF585" s="56"/>
      <c r="BAG585" s="56"/>
      <c r="BAH585" s="56"/>
      <c r="BAI585" s="56"/>
      <c r="BAJ585" s="56"/>
      <c r="BAK585" s="56"/>
      <c r="BAL585" s="56"/>
      <c r="BAM585" s="56"/>
      <c r="BAN585" s="56"/>
      <c r="BAO585" s="56"/>
      <c r="BAP585" s="56"/>
      <c r="BAQ585" s="56"/>
      <c r="BAR585" s="56"/>
      <c r="BAS585" s="56"/>
      <c r="BAT585" s="56"/>
      <c r="BAU585" s="56"/>
      <c r="BAV585" s="56"/>
      <c r="BAW585" s="56"/>
      <c r="BAX585" s="56"/>
      <c r="BAY585" s="56"/>
      <c r="BAZ585" s="56"/>
      <c r="BBA585" s="56"/>
      <c r="BBB585" s="56"/>
      <c r="BBC585" s="56"/>
      <c r="BBD585" s="56"/>
      <c r="BBE585" s="56"/>
      <c r="BBF585" s="56"/>
      <c r="BBG585" s="56"/>
      <c r="BBH585" s="56"/>
      <c r="BBI585" s="56"/>
      <c r="BBJ585" s="56"/>
      <c r="BBK585" s="56"/>
      <c r="BBL585" s="56"/>
      <c r="BBM585" s="56"/>
      <c r="BBN585" s="56"/>
      <c r="BBO585" s="56"/>
      <c r="BBP585" s="56"/>
      <c r="BBQ585" s="56"/>
      <c r="BBR585" s="56"/>
      <c r="BBS585" s="56"/>
      <c r="BBT585" s="56"/>
      <c r="BBU585" s="56"/>
      <c r="BBV585" s="56"/>
      <c r="BBW585" s="56"/>
      <c r="BBX585" s="56"/>
      <c r="BBY585" s="56"/>
      <c r="BBZ585" s="56"/>
      <c r="BCA585" s="56"/>
      <c r="BCB585" s="56"/>
      <c r="BCC585" s="56"/>
      <c r="BCD585" s="56"/>
      <c r="BCE585" s="56"/>
      <c r="BCF585" s="56"/>
      <c r="BCG585" s="56"/>
      <c r="BCH585" s="56"/>
      <c r="BCI585" s="56"/>
      <c r="BCJ585" s="56"/>
      <c r="BCK585" s="56"/>
      <c r="BCL585" s="56"/>
      <c r="BCM585" s="56"/>
      <c r="BCN585" s="56"/>
      <c r="BCO585" s="56"/>
      <c r="BCP585" s="56"/>
      <c r="BCQ585" s="56"/>
      <c r="BCR585" s="56"/>
      <c r="BCS585" s="56"/>
      <c r="BCT585" s="56"/>
      <c r="BCU585" s="56"/>
      <c r="BCV585" s="56"/>
      <c r="BCW585" s="56"/>
      <c r="BCX585" s="56"/>
      <c r="BCY585" s="56"/>
      <c r="BCZ585" s="56"/>
      <c r="BDA585" s="56"/>
      <c r="BDB585" s="56"/>
      <c r="BDC585" s="56"/>
      <c r="BDD585" s="56"/>
      <c r="BDE585" s="56"/>
      <c r="BDF585" s="56"/>
      <c r="BDG585" s="56"/>
      <c r="BDH585" s="56"/>
      <c r="BDI585" s="56"/>
      <c r="BDJ585" s="56"/>
      <c r="BDK585" s="56"/>
      <c r="BDL585" s="56"/>
      <c r="BDM585" s="56"/>
      <c r="BDN585" s="56"/>
      <c r="BDO585" s="56"/>
      <c r="BDP585" s="56"/>
      <c r="BDQ585" s="56"/>
      <c r="BDR585" s="56"/>
      <c r="BDS585" s="56"/>
      <c r="BDT585" s="56"/>
      <c r="BDU585" s="56"/>
      <c r="BDV585" s="56"/>
      <c r="BDW585" s="56"/>
      <c r="BDX585" s="56"/>
      <c r="BDY585" s="56"/>
      <c r="BDZ585" s="56"/>
      <c r="BEA585" s="56"/>
      <c r="BEB585" s="56"/>
      <c r="BEC585" s="56"/>
      <c r="BED585" s="56"/>
      <c r="BEE585" s="56"/>
      <c r="BEF585" s="56"/>
      <c r="BEG585" s="56"/>
      <c r="BEH585" s="56"/>
      <c r="BEI585" s="56"/>
      <c r="BEJ585" s="56"/>
      <c r="BEK585" s="56"/>
      <c r="BEL585" s="56"/>
      <c r="BEM585" s="56"/>
      <c r="BEN585" s="56"/>
      <c r="BEO585" s="56"/>
      <c r="BEP585" s="56"/>
      <c r="BEQ585" s="56"/>
      <c r="BER585" s="56"/>
      <c r="BES585" s="56"/>
      <c r="BET585" s="56"/>
      <c r="BEU585" s="56"/>
      <c r="BEV585" s="56"/>
      <c r="BEW585" s="56"/>
      <c r="BEX585" s="56"/>
      <c r="BEY585" s="56"/>
      <c r="BEZ585" s="56"/>
      <c r="BFA585" s="56"/>
      <c r="BFB585" s="56"/>
      <c r="BFC585" s="56"/>
      <c r="BFD585" s="56"/>
      <c r="BFE585" s="56"/>
      <c r="BFF585" s="56"/>
      <c r="BFG585" s="56"/>
      <c r="BFH585" s="56"/>
      <c r="BFI585" s="56"/>
      <c r="BFJ585" s="56"/>
      <c r="BFK585" s="56"/>
      <c r="BFL585" s="56"/>
      <c r="BFM585" s="56"/>
      <c r="BFN585" s="56"/>
      <c r="BFO585" s="56"/>
      <c r="BFP585" s="56"/>
      <c r="BFQ585" s="56"/>
      <c r="BFR585" s="56"/>
      <c r="BFS585" s="56"/>
      <c r="BFT585" s="56"/>
      <c r="BFU585" s="56"/>
      <c r="BFV585" s="56"/>
      <c r="BFW585" s="56"/>
      <c r="BFX585" s="56"/>
      <c r="BFY585" s="56"/>
      <c r="BFZ585" s="56"/>
      <c r="BGA585" s="56"/>
      <c r="BGB585" s="56"/>
      <c r="BGC585" s="56"/>
      <c r="BGD585" s="56"/>
      <c r="BGE585" s="56"/>
      <c r="BGF585" s="56"/>
      <c r="BGG585" s="56"/>
      <c r="BGH585" s="56"/>
      <c r="BGI585" s="56"/>
      <c r="BGJ585" s="56"/>
      <c r="BGK585" s="56"/>
      <c r="BGL585" s="56"/>
      <c r="BGM585" s="56"/>
      <c r="BGN585" s="56"/>
      <c r="BGO585" s="56"/>
      <c r="BGP585" s="56"/>
      <c r="BGQ585" s="56"/>
      <c r="BGR585" s="56"/>
      <c r="BGS585" s="56"/>
      <c r="BGT585" s="56"/>
      <c r="BGU585" s="56"/>
      <c r="BGV585" s="56"/>
      <c r="BGW585" s="56"/>
      <c r="BGX585" s="56"/>
      <c r="BGY585" s="56"/>
      <c r="BGZ585" s="56"/>
      <c r="BHA585" s="56"/>
      <c r="BHB585" s="56"/>
      <c r="BHC585" s="56"/>
      <c r="BHD585" s="56"/>
      <c r="BHE585" s="56"/>
      <c r="BHF585" s="56"/>
      <c r="BHG585" s="56"/>
      <c r="BHH585" s="56"/>
      <c r="BHI585" s="56"/>
      <c r="BHJ585" s="56"/>
      <c r="BHK585" s="56"/>
      <c r="BHL585" s="56"/>
      <c r="BHM585" s="56"/>
      <c r="BHN585" s="56"/>
      <c r="BHO585" s="56"/>
      <c r="BHP585" s="56"/>
      <c r="BHQ585" s="56"/>
      <c r="BHR585" s="56"/>
      <c r="BHS585" s="56"/>
      <c r="BHT585" s="56"/>
      <c r="BHU585" s="56"/>
      <c r="BHV585" s="56"/>
      <c r="BHW585" s="56"/>
      <c r="BHX585" s="56"/>
      <c r="BHY585" s="56"/>
      <c r="BHZ585" s="56"/>
      <c r="BIA585" s="56"/>
      <c r="BIB585" s="56"/>
      <c r="BIC585" s="56"/>
      <c r="BID585" s="56"/>
      <c r="BIE585" s="56"/>
      <c r="BIF585" s="56"/>
      <c r="BIG585" s="56"/>
      <c r="BIH585" s="56"/>
      <c r="BII585" s="56"/>
      <c r="BIJ585" s="56"/>
      <c r="BIK585" s="56"/>
      <c r="BIL585" s="56"/>
      <c r="BIM585" s="56"/>
      <c r="BIN585" s="56"/>
      <c r="BIO585" s="56"/>
      <c r="BIP585" s="56"/>
      <c r="BIQ585" s="56"/>
      <c r="BIR585" s="56"/>
      <c r="BIS585" s="56"/>
      <c r="BIT585" s="56"/>
      <c r="BIU585" s="56"/>
      <c r="BIV585" s="56"/>
      <c r="BIW585" s="56"/>
      <c r="BIX585" s="56"/>
      <c r="BIY585" s="56"/>
      <c r="BIZ585" s="56"/>
      <c r="BJA585" s="56"/>
      <c r="BJB585" s="56"/>
      <c r="BJC585" s="56"/>
      <c r="BJD585" s="56"/>
      <c r="BJE585" s="56"/>
      <c r="BJF585" s="56"/>
      <c r="BJG585" s="56"/>
      <c r="BJH585" s="56"/>
      <c r="BJI585" s="56"/>
      <c r="BJJ585" s="56"/>
      <c r="BJK585" s="56"/>
      <c r="BJL585" s="56"/>
      <c r="BJM585" s="56"/>
      <c r="BJN585" s="56"/>
      <c r="BJO585" s="56"/>
      <c r="BJP585" s="56"/>
      <c r="BJQ585" s="56"/>
      <c r="BJR585" s="56"/>
      <c r="BJS585" s="56"/>
      <c r="BJT585" s="56"/>
      <c r="BJU585" s="56"/>
      <c r="BJV585" s="56"/>
      <c r="BJW585" s="56"/>
      <c r="BJX585" s="56"/>
      <c r="BJY585" s="56"/>
      <c r="BJZ585" s="56"/>
      <c r="BKA585" s="56"/>
      <c r="BKB585" s="56"/>
      <c r="BKC585" s="56"/>
      <c r="BKD585" s="56"/>
      <c r="BKE585" s="56"/>
      <c r="BKF585" s="56"/>
      <c r="BKG585" s="56"/>
      <c r="BKH585" s="56"/>
      <c r="BKI585" s="56"/>
      <c r="BKJ585" s="56"/>
      <c r="BKK585" s="56"/>
      <c r="BKL585" s="56"/>
      <c r="BKM585" s="56"/>
      <c r="BKN585" s="56"/>
      <c r="BKO585" s="56"/>
      <c r="BKP585" s="56"/>
      <c r="BKQ585" s="56"/>
      <c r="BKR585" s="56"/>
      <c r="BKS585" s="56"/>
      <c r="BKT585" s="56"/>
      <c r="BKU585" s="56"/>
      <c r="BKV585" s="56"/>
      <c r="BKW585" s="56"/>
      <c r="BKX585" s="56"/>
      <c r="BKY585" s="56"/>
      <c r="BKZ585" s="56"/>
      <c r="BLA585" s="56"/>
      <c r="BLB585" s="56"/>
      <c r="BLC585" s="56"/>
      <c r="BLD585" s="56"/>
      <c r="BLE585" s="56"/>
      <c r="BLF585" s="56"/>
      <c r="BLG585" s="56"/>
      <c r="BLH585" s="56"/>
      <c r="BLI585" s="56"/>
      <c r="BLJ585" s="56"/>
      <c r="BLK585" s="56"/>
      <c r="BLL585" s="56"/>
      <c r="BLM585" s="56"/>
      <c r="BLN585" s="56"/>
      <c r="BLO585" s="56"/>
      <c r="BLP585" s="56"/>
      <c r="BLQ585" s="56"/>
      <c r="BLR585" s="56"/>
      <c r="BLS585" s="56"/>
      <c r="BLT585" s="56"/>
      <c r="BLU585" s="56"/>
      <c r="BLV585" s="56"/>
      <c r="BLW585" s="56"/>
      <c r="BLX585" s="56"/>
      <c r="BLY585" s="56"/>
      <c r="BLZ585" s="56"/>
      <c r="BMA585" s="56"/>
      <c r="BMB585" s="56"/>
      <c r="BMC585" s="56"/>
      <c r="BMD585" s="56"/>
      <c r="BME585" s="56"/>
      <c r="BMF585" s="56"/>
      <c r="BMG585" s="56"/>
      <c r="BMH585" s="56"/>
      <c r="BMI585" s="56"/>
      <c r="BMJ585" s="56"/>
      <c r="BMK585" s="56"/>
      <c r="BML585" s="56"/>
      <c r="BMM585" s="56"/>
      <c r="BMN585" s="56"/>
      <c r="BMO585" s="56"/>
      <c r="BMP585" s="56"/>
      <c r="BMQ585" s="56"/>
      <c r="BMR585" s="56"/>
      <c r="BMS585" s="56"/>
      <c r="BMT585" s="56"/>
      <c r="BMU585" s="56"/>
      <c r="BMV585" s="56"/>
      <c r="BMW585" s="56"/>
      <c r="BMX585" s="56"/>
      <c r="BMY585" s="56"/>
      <c r="BMZ585" s="56"/>
      <c r="BNA585" s="56"/>
      <c r="BNB585" s="56"/>
      <c r="BNC585" s="56"/>
      <c r="BND585" s="56"/>
      <c r="BNE585" s="56"/>
      <c r="BNF585" s="56"/>
      <c r="BNG585" s="56"/>
      <c r="BNH585" s="56"/>
      <c r="BNI585" s="56"/>
      <c r="BNJ585" s="56"/>
      <c r="BNK585" s="56"/>
      <c r="BNL585" s="56"/>
      <c r="BNM585" s="56"/>
      <c r="BNN585" s="56"/>
      <c r="BNO585" s="56"/>
      <c r="BNP585" s="56"/>
      <c r="BNQ585" s="56"/>
      <c r="BNR585" s="56"/>
      <c r="BNS585" s="56"/>
      <c r="BNT585" s="56"/>
      <c r="BNU585" s="56"/>
      <c r="BNV585" s="56"/>
      <c r="BNW585" s="56"/>
      <c r="BNX585" s="56"/>
      <c r="BNY585" s="56"/>
      <c r="BNZ585" s="56"/>
      <c r="BOA585" s="56"/>
      <c r="BOB585" s="56"/>
      <c r="BOC585" s="56"/>
      <c r="BOD585" s="56"/>
      <c r="BOE585" s="56"/>
      <c r="BOF585" s="56"/>
      <c r="BOG585" s="56"/>
      <c r="BOH585" s="56"/>
      <c r="BOI585" s="56"/>
      <c r="BOJ585" s="56"/>
      <c r="BOK585" s="56"/>
      <c r="BOL585" s="56"/>
      <c r="BOM585" s="56"/>
      <c r="BON585" s="56"/>
      <c r="BOO585" s="56"/>
      <c r="BOP585" s="56"/>
      <c r="BOQ585" s="56"/>
      <c r="BOR585" s="56"/>
      <c r="BOS585" s="56"/>
      <c r="BOT585" s="56"/>
      <c r="BOU585" s="56"/>
      <c r="BOV585" s="56"/>
      <c r="BOW585" s="56"/>
      <c r="BOX585" s="56"/>
      <c r="BOY585" s="56"/>
      <c r="BOZ585" s="56"/>
      <c r="BPA585" s="56"/>
      <c r="BPB585" s="56"/>
      <c r="BPC585" s="56"/>
      <c r="BPD585" s="56"/>
      <c r="BPE585" s="56"/>
      <c r="BPF585" s="56"/>
      <c r="BPG585" s="56"/>
      <c r="BPH585" s="56"/>
      <c r="BPI585" s="56"/>
      <c r="BPJ585" s="56"/>
      <c r="BPK585" s="56"/>
      <c r="BPL585" s="56"/>
      <c r="BPM585" s="56"/>
      <c r="BPN585" s="56"/>
      <c r="BPO585" s="56"/>
      <c r="BPP585" s="56"/>
      <c r="BPQ585" s="56"/>
      <c r="BPR585" s="56"/>
      <c r="BPS585" s="56"/>
      <c r="BPT585" s="56"/>
      <c r="BPU585" s="56"/>
      <c r="BPV585" s="56"/>
      <c r="BPW585" s="56"/>
      <c r="BPX585" s="56"/>
      <c r="BPY585" s="56"/>
      <c r="BPZ585" s="56"/>
      <c r="BQA585" s="56"/>
      <c r="BQB585" s="56"/>
      <c r="BQC585" s="56"/>
      <c r="BQD585" s="56"/>
      <c r="BQE585" s="56"/>
      <c r="BQF585" s="56"/>
      <c r="BQG585" s="56"/>
      <c r="BQH585" s="56"/>
      <c r="BQI585" s="56"/>
      <c r="BQJ585" s="56"/>
      <c r="BQK585" s="56"/>
      <c r="BQL585" s="56"/>
      <c r="BQM585" s="56"/>
      <c r="BQN585" s="56"/>
      <c r="BQO585" s="56"/>
      <c r="BQP585" s="56"/>
      <c r="BQQ585" s="56"/>
      <c r="BQR585" s="56"/>
      <c r="BQS585" s="56"/>
      <c r="BQT585" s="56"/>
      <c r="BQU585" s="56"/>
      <c r="BQV585" s="56"/>
      <c r="BQW585" s="56"/>
      <c r="BQX585" s="56"/>
      <c r="BQY585" s="56"/>
      <c r="BQZ585" s="56"/>
      <c r="BRA585" s="56"/>
      <c r="BRB585" s="56"/>
      <c r="BRC585" s="56"/>
      <c r="BRD585" s="56"/>
      <c r="BRE585" s="56"/>
      <c r="BRF585" s="56"/>
      <c r="BRG585" s="56"/>
      <c r="BRH585" s="56"/>
      <c r="BRI585" s="56"/>
      <c r="BRJ585" s="56"/>
      <c r="BRK585" s="56"/>
      <c r="BRL585" s="56"/>
      <c r="BRM585" s="56"/>
      <c r="BRN585" s="56"/>
      <c r="BRO585" s="56"/>
      <c r="BRP585" s="56"/>
      <c r="BRQ585" s="56"/>
      <c r="BRR585" s="56"/>
      <c r="BRS585" s="56"/>
      <c r="BRT585" s="56"/>
      <c r="BRU585" s="56"/>
      <c r="BRV585" s="56"/>
      <c r="BRW585" s="56"/>
      <c r="BRX585" s="56"/>
      <c r="BRY585" s="56"/>
      <c r="BRZ585" s="56"/>
      <c r="BSA585" s="56"/>
      <c r="BSB585" s="56"/>
      <c r="BSC585" s="56"/>
      <c r="BSD585" s="56"/>
      <c r="BSE585" s="56"/>
      <c r="BSF585" s="56"/>
      <c r="BSG585" s="56"/>
      <c r="BSH585" s="56"/>
      <c r="BSI585" s="56"/>
      <c r="BSJ585" s="56"/>
      <c r="BSK585" s="56"/>
      <c r="BSL585" s="56"/>
      <c r="BSM585" s="56"/>
      <c r="BSN585" s="56"/>
      <c r="BSO585" s="56"/>
      <c r="BSP585" s="56"/>
      <c r="BSQ585" s="56"/>
      <c r="BSR585" s="56"/>
      <c r="BSS585" s="56"/>
      <c r="BST585" s="56"/>
      <c r="BSU585" s="56"/>
      <c r="BSV585" s="56"/>
      <c r="BSW585" s="56"/>
      <c r="BSX585" s="56"/>
      <c r="BSY585" s="56"/>
      <c r="BSZ585" s="56"/>
      <c r="BTA585" s="56"/>
      <c r="BTB585" s="56"/>
      <c r="BTC585" s="56"/>
      <c r="BTD585" s="56"/>
      <c r="BTE585" s="56"/>
      <c r="BTF585" s="56"/>
      <c r="BTG585" s="56"/>
      <c r="BTH585" s="56"/>
      <c r="BTI585" s="56"/>
      <c r="BTJ585" s="56"/>
      <c r="BTK585" s="56"/>
      <c r="BTL585" s="56"/>
      <c r="BTM585" s="56"/>
      <c r="BTN585" s="56"/>
      <c r="BTO585" s="56"/>
      <c r="BTP585" s="56"/>
      <c r="BTQ585" s="56"/>
      <c r="BTR585" s="56"/>
      <c r="BTS585" s="56"/>
      <c r="BTT585" s="56"/>
      <c r="BTU585" s="56"/>
      <c r="BTV585" s="56"/>
      <c r="BTW585" s="56"/>
      <c r="BTX585" s="56"/>
      <c r="BTY585" s="56"/>
      <c r="BTZ585" s="56"/>
      <c r="BUA585" s="56"/>
      <c r="BUB585" s="56"/>
      <c r="BUC585" s="56"/>
      <c r="BUD585" s="56"/>
      <c r="BUE585" s="56"/>
      <c r="BUF585" s="56"/>
      <c r="BUG585" s="56"/>
      <c r="BUH585" s="56"/>
      <c r="BUI585" s="56"/>
      <c r="BUJ585" s="56"/>
      <c r="BUK585" s="56"/>
      <c r="BUL585" s="56"/>
      <c r="BUM585" s="56"/>
      <c r="BUN585" s="56"/>
      <c r="BUO585" s="56"/>
      <c r="BUP585" s="56"/>
      <c r="BUQ585" s="56"/>
      <c r="BUR585" s="56"/>
      <c r="BUS585" s="56"/>
      <c r="BUT585" s="56"/>
      <c r="BUU585" s="56"/>
      <c r="BUV585" s="56"/>
      <c r="BUW585" s="56"/>
      <c r="BUX585" s="56"/>
      <c r="BUY585" s="56"/>
      <c r="BUZ585" s="56"/>
      <c r="BVA585" s="56"/>
      <c r="BVB585" s="56"/>
      <c r="BVC585" s="56"/>
      <c r="BVD585" s="56"/>
      <c r="BVE585" s="56"/>
      <c r="BVF585" s="56"/>
      <c r="BVG585" s="56"/>
      <c r="BVH585" s="56"/>
      <c r="BVI585" s="56"/>
      <c r="BVJ585" s="56"/>
      <c r="BVK585" s="56"/>
      <c r="BVL585" s="56"/>
      <c r="BVM585" s="56"/>
      <c r="BVN585" s="56"/>
      <c r="BVO585" s="56"/>
      <c r="BVP585" s="56"/>
      <c r="BVQ585" s="56"/>
      <c r="BVR585" s="56"/>
      <c r="BVS585" s="56"/>
      <c r="BVT585" s="56"/>
      <c r="BVU585" s="56"/>
      <c r="BVV585" s="56"/>
      <c r="BVW585" s="56"/>
      <c r="BVX585" s="56"/>
      <c r="BVY585" s="56"/>
      <c r="BVZ585" s="56"/>
      <c r="BWA585" s="56"/>
      <c r="BWB585" s="56"/>
      <c r="BWC585" s="56"/>
      <c r="BWD585" s="56"/>
      <c r="BWE585" s="56"/>
      <c r="BWF585" s="56"/>
      <c r="BWG585" s="56"/>
      <c r="BWH585" s="56"/>
      <c r="BWI585" s="56"/>
      <c r="BWJ585" s="56"/>
      <c r="BWK585" s="56"/>
      <c r="BWL585" s="56"/>
      <c r="BWM585" s="56"/>
      <c r="BWN585" s="56"/>
      <c r="BWO585" s="56"/>
      <c r="BWP585" s="56"/>
      <c r="BWQ585" s="56"/>
      <c r="BWR585" s="56"/>
      <c r="BWS585" s="56"/>
      <c r="BWT585" s="56"/>
      <c r="BWU585" s="56"/>
      <c r="BWV585" s="56"/>
      <c r="BWW585" s="56"/>
      <c r="BWX585" s="56"/>
      <c r="BWY585" s="56"/>
      <c r="BWZ585" s="56"/>
      <c r="BXA585" s="56"/>
      <c r="BXB585" s="56"/>
      <c r="BXC585" s="56"/>
      <c r="BXD585" s="56"/>
      <c r="BXE585" s="56"/>
      <c r="BXF585" s="56"/>
      <c r="BXG585" s="56"/>
      <c r="BXH585" s="56"/>
      <c r="BXI585" s="56"/>
      <c r="BXJ585" s="56"/>
      <c r="BXK585" s="56"/>
      <c r="BXL585" s="56"/>
      <c r="BXM585" s="56"/>
      <c r="BXN585" s="56"/>
      <c r="BXO585" s="56"/>
      <c r="BXP585" s="56"/>
      <c r="BXQ585" s="56"/>
      <c r="BXR585" s="56"/>
      <c r="BXS585" s="56"/>
      <c r="BXT585" s="56"/>
      <c r="BXU585" s="56"/>
      <c r="BXV585" s="56"/>
      <c r="BXW585" s="56"/>
      <c r="BXX585" s="56"/>
      <c r="BXY585" s="56"/>
      <c r="BXZ585" s="56"/>
      <c r="BYA585" s="56"/>
      <c r="BYB585" s="56"/>
      <c r="BYC585" s="56"/>
      <c r="BYD585" s="56"/>
      <c r="BYE585" s="56"/>
      <c r="BYF585" s="56"/>
      <c r="BYG585" s="56"/>
      <c r="BYH585" s="56"/>
      <c r="BYI585" s="56"/>
      <c r="BYJ585" s="56"/>
      <c r="BYK585" s="56"/>
      <c r="BYL585" s="56"/>
      <c r="BYM585" s="56"/>
      <c r="BYN585" s="56"/>
      <c r="BYO585" s="56"/>
      <c r="BYP585" s="56"/>
      <c r="BYQ585" s="56"/>
      <c r="BYR585" s="56"/>
      <c r="BYS585" s="56"/>
      <c r="BYT585" s="56"/>
      <c r="BYU585" s="56"/>
      <c r="BYV585" s="56"/>
      <c r="BYW585" s="56"/>
      <c r="BYX585" s="56"/>
      <c r="BYY585" s="56"/>
      <c r="BYZ585" s="56"/>
      <c r="BZA585" s="56"/>
      <c r="BZB585" s="56"/>
      <c r="BZC585" s="56"/>
      <c r="BZD585" s="56"/>
      <c r="BZE585" s="56"/>
      <c r="BZF585" s="56"/>
      <c r="BZG585" s="56"/>
      <c r="BZH585" s="56"/>
      <c r="BZI585" s="56"/>
      <c r="BZJ585" s="56"/>
      <c r="BZK585" s="56"/>
      <c r="BZL585" s="56"/>
      <c r="BZM585" s="56"/>
      <c r="BZN585" s="56"/>
      <c r="BZO585" s="56"/>
      <c r="BZP585" s="56"/>
      <c r="BZQ585" s="56"/>
      <c r="BZR585" s="56"/>
      <c r="BZS585" s="56"/>
      <c r="BZT585" s="56"/>
      <c r="BZU585" s="56"/>
      <c r="BZV585" s="56"/>
      <c r="BZW585" s="56"/>
      <c r="BZX585" s="56"/>
      <c r="BZY585" s="56"/>
      <c r="BZZ585" s="56"/>
      <c r="CAA585" s="56"/>
      <c r="CAB585" s="56"/>
      <c r="CAC585" s="56"/>
      <c r="CAD585" s="56"/>
      <c r="CAE585" s="56"/>
      <c r="CAF585" s="56"/>
      <c r="CAG585" s="56"/>
      <c r="CAH585" s="56"/>
      <c r="CAI585" s="56"/>
      <c r="CAJ585" s="56"/>
      <c r="CAK585" s="56"/>
      <c r="CAL585" s="56"/>
      <c r="CAM585" s="56"/>
      <c r="CAN585" s="56"/>
      <c r="CAO585" s="56"/>
      <c r="CAP585" s="56"/>
      <c r="CAQ585" s="56"/>
      <c r="CAR585" s="56"/>
      <c r="CAS585" s="56"/>
      <c r="CAT585" s="56"/>
      <c r="CAU585" s="56"/>
      <c r="CAV585" s="56"/>
      <c r="CAW585" s="56"/>
      <c r="CAX585" s="56"/>
      <c r="CAY585" s="56"/>
      <c r="CAZ585" s="56"/>
      <c r="CBA585" s="56"/>
      <c r="CBB585" s="56"/>
      <c r="CBC585" s="56"/>
      <c r="CBD585" s="56"/>
      <c r="CBE585" s="56"/>
      <c r="CBF585" s="56"/>
      <c r="CBG585" s="56"/>
      <c r="CBH585" s="56"/>
      <c r="CBI585" s="56"/>
      <c r="CBJ585" s="56"/>
      <c r="CBK585" s="56"/>
      <c r="CBL585" s="56"/>
      <c r="CBM585" s="56"/>
      <c r="CBN585" s="56"/>
      <c r="CBO585" s="56"/>
      <c r="CBP585" s="56"/>
      <c r="CBQ585" s="56"/>
      <c r="CBR585" s="56"/>
      <c r="CBS585" s="56"/>
      <c r="CBT585" s="56"/>
      <c r="CBU585" s="56"/>
      <c r="CBV585" s="56"/>
      <c r="CBW585" s="56"/>
      <c r="CBX585" s="56"/>
      <c r="CBY585" s="56"/>
      <c r="CBZ585" s="56"/>
      <c r="CCA585" s="56"/>
      <c r="CCB585" s="56"/>
      <c r="CCC585" s="56"/>
      <c r="CCD585" s="56"/>
      <c r="CCE585" s="56"/>
      <c r="CCF585" s="56"/>
      <c r="CCG585" s="56"/>
      <c r="CCH585" s="56"/>
      <c r="CCI585" s="56"/>
      <c r="CCJ585" s="56"/>
      <c r="CCK585" s="56"/>
      <c r="CCL585" s="56"/>
      <c r="CCM585" s="56"/>
      <c r="CCN585" s="56"/>
      <c r="CCO585" s="56"/>
      <c r="CCP585" s="56"/>
      <c r="CCQ585" s="56"/>
      <c r="CCR585" s="56"/>
      <c r="CCS585" s="56"/>
      <c r="CCT585" s="56"/>
      <c r="CCU585" s="56"/>
      <c r="CCV585" s="56"/>
      <c r="CCW585" s="56"/>
      <c r="CCX585" s="56"/>
      <c r="CCY585" s="56"/>
      <c r="CCZ585" s="56"/>
      <c r="CDA585" s="56"/>
      <c r="CDB585" s="56"/>
      <c r="CDC585" s="56"/>
      <c r="CDD585" s="56"/>
      <c r="CDE585" s="56"/>
      <c r="CDF585" s="56"/>
      <c r="CDG585" s="56"/>
      <c r="CDH585" s="56"/>
      <c r="CDI585" s="56"/>
      <c r="CDJ585" s="56"/>
      <c r="CDK585" s="56"/>
      <c r="CDL585" s="56"/>
      <c r="CDM585" s="56"/>
      <c r="CDN585" s="56"/>
      <c r="CDO585" s="56"/>
      <c r="CDP585" s="56"/>
      <c r="CDQ585" s="56"/>
      <c r="CDR585" s="56"/>
      <c r="CDS585" s="56"/>
      <c r="CDT585" s="56"/>
      <c r="CDU585" s="56"/>
      <c r="CDV585" s="56"/>
      <c r="CDW585" s="56"/>
      <c r="CDX585" s="56"/>
      <c r="CDY585" s="56"/>
      <c r="CDZ585" s="56"/>
      <c r="CEA585" s="56"/>
      <c r="CEB585" s="56"/>
      <c r="CEC585" s="56"/>
      <c r="CED585" s="56"/>
      <c r="CEE585" s="56"/>
      <c r="CEF585" s="56"/>
      <c r="CEG585" s="56"/>
      <c r="CEH585" s="56"/>
      <c r="CEI585" s="56"/>
      <c r="CEJ585" s="56"/>
      <c r="CEK585" s="56"/>
      <c r="CEL585" s="56"/>
      <c r="CEM585" s="56"/>
      <c r="CEN585" s="56"/>
      <c r="CEO585" s="56"/>
      <c r="CEP585" s="56"/>
      <c r="CEQ585" s="56"/>
      <c r="CER585" s="56"/>
      <c r="CES585" s="56"/>
      <c r="CET585" s="56"/>
      <c r="CEU585" s="56"/>
      <c r="CEV585" s="56"/>
      <c r="CEW585" s="56"/>
      <c r="CEX585" s="56"/>
      <c r="CEY585" s="56"/>
      <c r="CEZ585" s="56"/>
      <c r="CFA585" s="56"/>
      <c r="CFB585" s="56"/>
      <c r="CFC585" s="56"/>
      <c r="CFD585" s="56"/>
      <c r="CFE585" s="56"/>
      <c r="CFF585" s="56"/>
      <c r="CFG585" s="56"/>
      <c r="CFH585" s="56"/>
      <c r="CFI585" s="56"/>
      <c r="CFJ585" s="56"/>
      <c r="CFK585" s="56"/>
      <c r="CFL585" s="56"/>
      <c r="CFM585" s="56"/>
      <c r="CFN585" s="56"/>
      <c r="CFO585" s="56"/>
      <c r="CFP585" s="56"/>
      <c r="CFQ585" s="56"/>
      <c r="CFR585" s="56"/>
      <c r="CFS585" s="56"/>
      <c r="CFT585" s="56"/>
      <c r="CFU585" s="56"/>
      <c r="CFV585" s="56"/>
      <c r="CFW585" s="56"/>
      <c r="CFX585" s="56"/>
      <c r="CFY585" s="56"/>
      <c r="CFZ585" s="56"/>
      <c r="CGA585" s="56"/>
      <c r="CGB585" s="56"/>
      <c r="CGC585" s="56"/>
      <c r="CGD585" s="56"/>
      <c r="CGE585" s="56"/>
      <c r="CGF585" s="56"/>
      <c r="CGG585" s="56"/>
      <c r="CGH585" s="56"/>
      <c r="CGI585" s="56"/>
      <c r="CGJ585" s="56"/>
      <c r="CGK585" s="56"/>
      <c r="CGL585" s="56"/>
      <c r="CGM585" s="56"/>
      <c r="CGN585" s="56"/>
      <c r="CGO585" s="56"/>
      <c r="CGP585" s="56"/>
      <c r="CGQ585" s="56"/>
      <c r="CGR585" s="56"/>
      <c r="CGS585" s="56"/>
      <c r="CGT585" s="56"/>
      <c r="CGU585" s="56"/>
      <c r="CGV585" s="56"/>
      <c r="CGW585" s="56"/>
      <c r="CGX585" s="56"/>
      <c r="CGY585" s="56"/>
      <c r="CGZ585" s="56"/>
      <c r="CHA585" s="56"/>
      <c r="CHB585" s="56"/>
      <c r="CHC585" s="56"/>
      <c r="CHD585" s="56"/>
      <c r="CHE585" s="56"/>
      <c r="CHF585" s="56"/>
      <c r="CHG585" s="56"/>
      <c r="CHH585" s="56"/>
      <c r="CHI585" s="56"/>
      <c r="CHJ585" s="56"/>
      <c r="CHK585" s="56"/>
      <c r="CHL585" s="56"/>
      <c r="CHM585" s="56"/>
      <c r="CHN585" s="56"/>
      <c r="CHO585" s="56"/>
      <c r="CHP585" s="56"/>
      <c r="CHQ585" s="56"/>
      <c r="CHR585" s="56"/>
      <c r="CHS585" s="56"/>
      <c r="CHT585" s="56"/>
      <c r="CHU585" s="56"/>
      <c r="CHV585" s="56"/>
      <c r="CHW585" s="56"/>
      <c r="CHX585" s="56"/>
      <c r="CHY585" s="56"/>
      <c r="CHZ585" s="56"/>
      <c r="CIA585" s="56"/>
      <c r="CIB585" s="56"/>
      <c r="CIC585" s="56"/>
      <c r="CID585" s="56"/>
      <c r="CIE585" s="56"/>
      <c r="CIF585" s="56"/>
      <c r="CIG585" s="56"/>
      <c r="CIH585" s="56"/>
      <c r="CII585" s="56"/>
      <c r="CIJ585" s="56"/>
      <c r="CIK585" s="56"/>
      <c r="CIL585" s="56"/>
      <c r="CIM585" s="56"/>
      <c r="CIN585" s="56"/>
      <c r="CIO585" s="56"/>
      <c r="CIP585" s="56"/>
      <c r="CIQ585" s="56"/>
      <c r="CIR585" s="56"/>
      <c r="CIS585" s="56"/>
      <c r="CIT585" s="56"/>
      <c r="CIU585" s="56"/>
      <c r="CIV585" s="56"/>
      <c r="CIW585" s="56"/>
      <c r="CIX585" s="56"/>
      <c r="CIY585" s="56"/>
      <c r="CIZ585" s="56"/>
      <c r="CJA585" s="56"/>
      <c r="CJB585" s="56"/>
      <c r="CJC585" s="56"/>
      <c r="CJD585" s="56"/>
      <c r="CJE585" s="56"/>
      <c r="CJF585" s="56"/>
      <c r="CJG585" s="56"/>
      <c r="CJH585" s="56"/>
      <c r="CJI585" s="56"/>
      <c r="CJJ585" s="56"/>
      <c r="CJK585" s="56"/>
      <c r="CJL585" s="56"/>
      <c r="CJM585" s="56"/>
      <c r="CJN585" s="56"/>
      <c r="CJO585" s="56"/>
      <c r="CJP585" s="56"/>
      <c r="CJQ585" s="56"/>
      <c r="CJR585" s="56"/>
      <c r="CJS585" s="56"/>
      <c r="CJT585" s="56"/>
      <c r="CJU585" s="56"/>
      <c r="CJV585" s="56"/>
      <c r="CJW585" s="56"/>
      <c r="CJX585" s="56"/>
      <c r="CJY585" s="56"/>
      <c r="CJZ585" s="56"/>
      <c r="CKA585" s="56"/>
      <c r="CKB585" s="56"/>
      <c r="CKC585" s="56"/>
      <c r="CKD585" s="56"/>
      <c r="CKE585" s="56"/>
      <c r="CKF585" s="56"/>
      <c r="CKG585" s="56"/>
      <c r="CKH585" s="56"/>
      <c r="CKI585" s="56"/>
      <c r="CKJ585" s="56"/>
      <c r="CKK585" s="56"/>
      <c r="CKL585" s="56"/>
      <c r="CKM585" s="56"/>
      <c r="CKN585" s="56"/>
      <c r="CKO585" s="56"/>
      <c r="CKP585" s="56"/>
      <c r="CKQ585" s="56"/>
      <c r="CKR585" s="56"/>
      <c r="CKS585" s="56"/>
      <c r="CKT585" s="56"/>
      <c r="CKU585" s="56"/>
      <c r="CKV585" s="56"/>
      <c r="CKW585" s="56"/>
      <c r="CKX585" s="56"/>
      <c r="CKY585" s="56"/>
      <c r="CKZ585" s="56"/>
      <c r="CLA585" s="56"/>
      <c r="CLB585" s="56"/>
      <c r="CLC585" s="56"/>
      <c r="CLD585" s="56"/>
      <c r="CLE585" s="56"/>
      <c r="CLF585" s="56"/>
      <c r="CLG585" s="56"/>
      <c r="CLH585" s="56"/>
      <c r="CLI585" s="56"/>
      <c r="CLJ585" s="56"/>
      <c r="CLK585" s="56"/>
      <c r="CLL585" s="56"/>
      <c r="CLM585" s="56"/>
      <c r="CLN585" s="56"/>
      <c r="CLO585" s="56"/>
      <c r="CLP585" s="56"/>
      <c r="CLQ585" s="56"/>
      <c r="CLR585" s="56"/>
      <c r="CLS585" s="56"/>
      <c r="CLT585" s="56"/>
      <c r="CLU585" s="56"/>
      <c r="CLV585" s="56"/>
      <c r="CLW585" s="56"/>
      <c r="CLX585" s="56"/>
      <c r="CLY585" s="56"/>
      <c r="CLZ585" s="56"/>
      <c r="CMA585" s="56"/>
      <c r="CMB585" s="56"/>
      <c r="CMC585" s="56"/>
      <c r="CMD585" s="56"/>
      <c r="CME585" s="56"/>
      <c r="CMF585" s="56"/>
      <c r="CMG585" s="56"/>
      <c r="CMH585" s="56"/>
      <c r="CMI585" s="56"/>
      <c r="CMJ585" s="56"/>
      <c r="CMK585" s="56"/>
      <c r="CML585" s="56"/>
      <c r="CMM585" s="56"/>
      <c r="CMN585" s="56"/>
      <c r="CMO585" s="56"/>
      <c r="CMP585" s="56"/>
      <c r="CMQ585" s="56"/>
      <c r="CMR585" s="56"/>
      <c r="CMS585" s="56"/>
      <c r="CMT585" s="56"/>
      <c r="CMU585" s="56"/>
      <c r="CMV585" s="56"/>
      <c r="CMW585" s="56"/>
      <c r="CMX585" s="56"/>
      <c r="CMY585" s="56"/>
      <c r="CMZ585" s="56"/>
      <c r="CNA585" s="56"/>
      <c r="CNB585" s="56"/>
      <c r="CNC585" s="56"/>
      <c r="CND585" s="56"/>
      <c r="CNE585" s="56"/>
      <c r="CNF585" s="56"/>
      <c r="CNG585" s="56"/>
      <c r="CNH585" s="56"/>
      <c r="CNI585" s="56"/>
      <c r="CNJ585" s="56"/>
      <c r="CNK585" s="56"/>
      <c r="CNL585" s="56"/>
      <c r="CNM585" s="56"/>
      <c r="CNN585" s="56"/>
      <c r="CNO585" s="56"/>
      <c r="CNP585" s="56"/>
      <c r="CNQ585" s="56"/>
      <c r="CNR585" s="56"/>
      <c r="CNS585" s="56"/>
      <c r="CNT585" s="56"/>
      <c r="CNU585" s="56"/>
      <c r="CNV585" s="56"/>
      <c r="CNW585" s="56"/>
      <c r="CNX585" s="56"/>
      <c r="CNY585" s="56"/>
      <c r="CNZ585" s="56"/>
      <c r="COA585" s="56"/>
      <c r="COB585" s="56"/>
      <c r="COC585" s="56"/>
      <c r="COD585" s="56"/>
      <c r="COE585" s="56"/>
      <c r="COF585" s="56"/>
      <c r="COG585" s="56"/>
      <c r="COH585" s="56"/>
      <c r="COI585" s="56"/>
      <c r="COJ585" s="56"/>
      <c r="COK585" s="56"/>
      <c r="COL585" s="56"/>
      <c r="COM585" s="56"/>
      <c r="CON585" s="56"/>
      <c r="COO585" s="56"/>
      <c r="COP585" s="56"/>
      <c r="COQ585" s="56"/>
      <c r="COR585" s="56"/>
      <c r="COS585" s="56"/>
      <c r="COT585" s="56"/>
      <c r="COU585" s="56"/>
      <c r="COV585" s="56"/>
      <c r="COW585" s="56"/>
      <c r="COX585" s="56"/>
      <c r="COY585" s="56"/>
      <c r="COZ585" s="56"/>
      <c r="CPA585" s="56"/>
      <c r="CPB585" s="56"/>
      <c r="CPC585" s="56"/>
      <c r="CPD585" s="56"/>
      <c r="CPE585" s="56"/>
      <c r="CPF585" s="56"/>
      <c r="CPG585" s="56"/>
      <c r="CPH585" s="56"/>
      <c r="CPI585" s="56"/>
      <c r="CPJ585" s="56"/>
      <c r="CPK585" s="56"/>
      <c r="CPL585" s="56"/>
      <c r="CPM585" s="56"/>
      <c r="CPN585" s="56"/>
      <c r="CPO585" s="56"/>
      <c r="CPP585" s="56"/>
      <c r="CPQ585" s="56"/>
      <c r="CPR585" s="56"/>
      <c r="CPS585" s="56"/>
      <c r="CPT585" s="56"/>
      <c r="CPU585" s="56"/>
      <c r="CPV585" s="56"/>
      <c r="CPW585" s="56"/>
      <c r="CPX585" s="56"/>
      <c r="CPY585" s="56"/>
      <c r="CPZ585" s="56"/>
      <c r="CQA585" s="56"/>
      <c r="CQB585" s="56"/>
      <c r="CQC585" s="56"/>
      <c r="CQD585" s="56"/>
      <c r="CQE585" s="56"/>
      <c r="CQF585" s="56"/>
      <c r="CQG585" s="56"/>
      <c r="CQH585" s="56"/>
      <c r="CQI585" s="56"/>
      <c r="CQJ585" s="56"/>
      <c r="CQK585" s="56"/>
      <c r="CQL585" s="56"/>
      <c r="CQM585" s="56"/>
      <c r="CQN585" s="56"/>
      <c r="CQO585" s="56"/>
      <c r="CQP585" s="56"/>
      <c r="CQQ585" s="56"/>
      <c r="CQR585" s="56"/>
      <c r="CQS585" s="56"/>
      <c r="CQT585" s="56"/>
      <c r="CQU585" s="56"/>
      <c r="CQV585" s="56"/>
      <c r="CQW585" s="56"/>
      <c r="CQX585" s="56"/>
      <c r="CQY585" s="56"/>
      <c r="CQZ585" s="56"/>
      <c r="CRA585" s="56"/>
      <c r="CRB585" s="56"/>
      <c r="CRC585" s="56"/>
      <c r="CRD585" s="56"/>
      <c r="CRE585" s="56"/>
      <c r="CRF585" s="56"/>
      <c r="CRG585" s="56"/>
      <c r="CRH585" s="56"/>
      <c r="CRI585" s="56"/>
      <c r="CRJ585" s="56"/>
      <c r="CRK585" s="56"/>
      <c r="CRL585" s="56"/>
      <c r="CRM585" s="56"/>
      <c r="CRN585" s="56"/>
      <c r="CRO585" s="56"/>
      <c r="CRP585" s="56"/>
      <c r="CRQ585" s="56"/>
      <c r="CRR585" s="56"/>
      <c r="CRS585" s="56"/>
      <c r="CRT585" s="56"/>
      <c r="CRU585" s="56"/>
      <c r="CRV585" s="56"/>
      <c r="CRW585" s="56"/>
      <c r="CRX585" s="56"/>
      <c r="CRY585" s="56"/>
      <c r="CRZ585" s="56"/>
      <c r="CSA585" s="56"/>
      <c r="CSB585" s="56"/>
      <c r="CSC585" s="56"/>
      <c r="CSD585" s="56"/>
      <c r="CSE585" s="56"/>
      <c r="CSF585" s="56"/>
      <c r="CSG585" s="56"/>
      <c r="CSH585" s="56"/>
      <c r="CSI585" s="56"/>
      <c r="CSJ585" s="56"/>
      <c r="CSK585" s="56"/>
      <c r="CSL585" s="56"/>
      <c r="CSM585" s="56"/>
      <c r="CSN585" s="56"/>
      <c r="CSO585" s="56"/>
      <c r="CSP585" s="56"/>
      <c r="CSQ585" s="56"/>
      <c r="CSR585" s="56"/>
      <c r="CSS585" s="56"/>
      <c r="CST585" s="56"/>
      <c r="CSU585" s="56"/>
      <c r="CSV585" s="56"/>
      <c r="CSW585" s="56"/>
      <c r="CSX585" s="56"/>
      <c r="CSY585" s="56"/>
      <c r="CSZ585" s="56"/>
      <c r="CTA585" s="56"/>
      <c r="CTB585" s="56"/>
      <c r="CTC585" s="56"/>
      <c r="CTD585" s="56"/>
      <c r="CTE585" s="56"/>
      <c r="CTF585" s="56"/>
      <c r="CTG585" s="56"/>
      <c r="CTH585" s="56"/>
      <c r="CTI585" s="56"/>
      <c r="CTJ585" s="56"/>
      <c r="CTK585" s="56"/>
      <c r="CTL585" s="56"/>
      <c r="CTM585" s="56"/>
      <c r="CTN585" s="56"/>
      <c r="CTO585" s="56"/>
      <c r="CTP585" s="56"/>
      <c r="CTQ585" s="56"/>
      <c r="CTR585" s="56"/>
      <c r="CTS585" s="56"/>
      <c r="CTT585" s="56"/>
      <c r="CTU585" s="56"/>
      <c r="CTV585" s="56"/>
      <c r="CTW585" s="56"/>
      <c r="CTX585" s="56"/>
      <c r="CTY585" s="56"/>
      <c r="CTZ585" s="56"/>
      <c r="CUA585" s="56"/>
      <c r="CUB585" s="56"/>
      <c r="CUC585" s="56"/>
      <c r="CUD585" s="56"/>
      <c r="CUE585" s="56"/>
      <c r="CUF585" s="56"/>
      <c r="CUG585" s="56"/>
      <c r="CUH585" s="56"/>
      <c r="CUI585" s="56"/>
      <c r="CUJ585" s="56"/>
      <c r="CUK585" s="56"/>
      <c r="CUL585" s="56"/>
      <c r="CUM585" s="56"/>
      <c r="CUN585" s="56"/>
      <c r="CUO585" s="56"/>
      <c r="CUP585" s="56"/>
      <c r="CUQ585" s="56"/>
      <c r="CUR585" s="56"/>
      <c r="CUS585" s="56"/>
      <c r="CUT585" s="56"/>
      <c r="CUU585" s="56"/>
      <c r="CUV585" s="56"/>
      <c r="CUW585" s="56"/>
      <c r="CUX585" s="56"/>
      <c r="CUY585" s="56"/>
      <c r="CUZ585" s="56"/>
      <c r="CVA585" s="56"/>
      <c r="CVB585" s="56"/>
      <c r="CVC585" s="56"/>
      <c r="CVD585" s="56"/>
      <c r="CVE585" s="56"/>
      <c r="CVF585" s="56"/>
      <c r="CVG585" s="56"/>
      <c r="CVH585" s="56"/>
      <c r="CVI585" s="56"/>
      <c r="CVJ585" s="56"/>
      <c r="CVK585" s="56"/>
      <c r="CVL585" s="56"/>
      <c r="CVM585" s="56"/>
      <c r="CVN585" s="56"/>
      <c r="CVO585" s="56"/>
      <c r="CVP585" s="56"/>
      <c r="CVQ585" s="56"/>
      <c r="CVR585" s="56"/>
      <c r="CVS585" s="56"/>
      <c r="CVT585" s="56"/>
      <c r="CVU585" s="56"/>
      <c r="CVV585" s="56"/>
      <c r="CVW585" s="56"/>
      <c r="CVX585" s="56"/>
      <c r="CVY585" s="56"/>
      <c r="CVZ585" s="56"/>
      <c r="CWA585" s="56"/>
      <c r="CWB585" s="56"/>
      <c r="CWC585" s="56"/>
      <c r="CWD585" s="56"/>
      <c r="CWE585" s="56"/>
      <c r="CWF585" s="56"/>
      <c r="CWG585" s="56"/>
      <c r="CWH585" s="56"/>
      <c r="CWI585" s="56"/>
      <c r="CWJ585" s="56"/>
      <c r="CWK585" s="56"/>
      <c r="CWL585" s="56"/>
      <c r="CWM585" s="56"/>
      <c r="CWN585" s="56"/>
      <c r="CWO585" s="56"/>
      <c r="CWP585" s="56"/>
      <c r="CWQ585" s="56"/>
      <c r="CWR585" s="56"/>
      <c r="CWS585" s="56"/>
      <c r="CWT585" s="56"/>
      <c r="CWU585" s="56"/>
      <c r="CWV585" s="56"/>
      <c r="CWW585" s="56"/>
      <c r="CWX585" s="56"/>
      <c r="CWY585" s="56"/>
      <c r="CWZ585" s="56"/>
      <c r="CXA585" s="56"/>
      <c r="CXB585" s="56"/>
      <c r="CXC585" s="56"/>
      <c r="CXD585" s="56"/>
      <c r="CXE585" s="56"/>
      <c r="CXF585" s="56"/>
      <c r="CXG585" s="56"/>
      <c r="CXH585" s="56"/>
      <c r="CXI585" s="56"/>
      <c r="CXJ585" s="56"/>
      <c r="CXK585" s="56"/>
      <c r="CXL585" s="56"/>
      <c r="CXM585" s="56"/>
      <c r="CXN585" s="56"/>
      <c r="CXO585" s="56"/>
      <c r="CXP585" s="56"/>
      <c r="CXQ585" s="56"/>
      <c r="CXR585" s="56"/>
      <c r="CXS585" s="56"/>
      <c r="CXT585" s="56"/>
      <c r="CXU585" s="56"/>
      <c r="CXV585" s="56"/>
      <c r="CXW585" s="56"/>
      <c r="CXX585" s="56"/>
      <c r="CXY585" s="56"/>
      <c r="CXZ585" s="56"/>
      <c r="CYA585" s="56"/>
      <c r="CYB585" s="56"/>
      <c r="CYC585" s="56"/>
      <c r="CYD585" s="56"/>
      <c r="CYE585" s="56"/>
      <c r="CYF585" s="56"/>
      <c r="CYG585" s="56"/>
      <c r="CYH585" s="56"/>
      <c r="CYI585" s="56"/>
      <c r="CYJ585" s="56"/>
      <c r="CYK585" s="56"/>
      <c r="CYL585" s="56"/>
      <c r="CYM585" s="56"/>
      <c r="CYN585" s="56"/>
      <c r="CYO585" s="56"/>
      <c r="CYP585" s="56"/>
      <c r="CYQ585" s="56"/>
      <c r="CYR585" s="56"/>
      <c r="CYS585" s="56"/>
      <c r="CYT585" s="56"/>
      <c r="CYU585" s="56"/>
      <c r="CYV585" s="56"/>
      <c r="CYW585" s="56"/>
      <c r="CYX585" s="56"/>
      <c r="CYY585" s="56"/>
      <c r="CYZ585" s="56"/>
      <c r="CZA585" s="56"/>
      <c r="CZB585" s="56"/>
      <c r="CZC585" s="56"/>
      <c r="CZD585" s="56"/>
      <c r="CZE585" s="56"/>
      <c r="CZF585" s="56"/>
      <c r="CZG585" s="56"/>
      <c r="CZH585" s="56"/>
      <c r="CZI585" s="56"/>
      <c r="CZJ585" s="56"/>
      <c r="CZK585" s="56"/>
      <c r="CZL585" s="56"/>
      <c r="CZM585" s="56"/>
      <c r="CZN585" s="56"/>
      <c r="CZO585" s="56"/>
      <c r="CZP585" s="56"/>
      <c r="CZQ585" s="56"/>
      <c r="CZR585" s="56"/>
      <c r="CZS585" s="56"/>
      <c r="CZT585" s="56"/>
      <c r="CZU585" s="56"/>
      <c r="CZV585" s="56"/>
      <c r="CZW585" s="56"/>
      <c r="CZX585" s="56"/>
      <c r="CZY585" s="56"/>
      <c r="CZZ585" s="56"/>
      <c r="DAA585" s="56"/>
      <c r="DAB585" s="56"/>
      <c r="DAC585" s="56"/>
      <c r="DAD585" s="56"/>
      <c r="DAE585" s="56"/>
      <c r="DAF585" s="56"/>
      <c r="DAG585" s="56"/>
      <c r="DAH585" s="56"/>
      <c r="DAI585" s="56"/>
      <c r="DAJ585" s="56"/>
      <c r="DAK585" s="56"/>
      <c r="DAL585" s="56"/>
      <c r="DAM585" s="56"/>
      <c r="DAN585" s="56"/>
      <c r="DAO585" s="56"/>
      <c r="DAP585" s="56"/>
      <c r="DAQ585" s="56"/>
      <c r="DAR585" s="56"/>
      <c r="DAS585" s="56"/>
      <c r="DAT585" s="56"/>
      <c r="DAU585" s="56"/>
      <c r="DAV585" s="56"/>
      <c r="DAW585" s="56"/>
      <c r="DAX585" s="56"/>
      <c r="DAY585" s="56"/>
      <c r="DAZ585" s="56"/>
      <c r="DBA585" s="56"/>
      <c r="DBB585" s="56"/>
      <c r="DBC585" s="56"/>
      <c r="DBD585" s="56"/>
      <c r="DBE585" s="56"/>
      <c r="DBF585" s="56"/>
      <c r="DBG585" s="56"/>
      <c r="DBH585" s="56"/>
      <c r="DBI585" s="56"/>
      <c r="DBJ585" s="56"/>
      <c r="DBK585" s="56"/>
      <c r="DBL585" s="56"/>
      <c r="DBM585" s="56"/>
      <c r="DBN585" s="56"/>
      <c r="DBO585" s="56"/>
      <c r="DBP585" s="56"/>
      <c r="DBQ585" s="56"/>
      <c r="DBR585" s="56"/>
      <c r="DBS585" s="56"/>
      <c r="DBT585" s="56"/>
      <c r="DBU585" s="56"/>
      <c r="DBV585" s="56"/>
      <c r="DBW585" s="56"/>
      <c r="DBX585" s="56"/>
      <c r="DBY585" s="56"/>
      <c r="DBZ585" s="56"/>
      <c r="DCA585" s="56"/>
      <c r="DCB585" s="56"/>
      <c r="DCC585" s="56"/>
      <c r="DCD585" s="56"/>
      <c r="DCE585" s="56"/>
      <c r="DCF585" s="56"/>
      <c r="DCG585" s="56"/>
      <c r="DCH585" s="56"/>
      <c r="DCI585" s="56"/>
      <c r="DCJ585" s="56"/>
      <c r="DCK585" s="56"/>
      <c r="DCL585" s="56"/>
      <c r="DCM585" s="56"/>
      <c r="DCN585" s="56"/>
      <c r="DCO585" s="56"/>
      <c r="DCP585" s="56"/>
      <c r="DCQ585" s="56"/>
      <c r="DCR585" s="56"/>
      <c r="DCS585" s="56"/>
      <c r="DCT585" s="56"/>
      <c r="DCU585" s="56"/>
      <c r="DCV585" s="56"/>
      <c r="DCW585" s="56"/>
      <c r="DCX585" s="56"/>
      <c r="DCY585" s="56"/>
      <c r="DCZ585" s="56"/>
      <c r="DDA585" s="56"/>
      <c r="DDB585" s="56"/>
      <c r="DDC585" s="56"/>
      <c r="DDD585" s="56"/>
      <c r="DDE585" s="56"/>
      <c r="DDF585" s="56"/>
      <c r="DDG585" s="56"/>
      <c r="DDH585" s="56"/>
      <c r="DDI585" s="56"/>
      <c r="DDJ585" s="56"/>
      <c r="DDK585" s="56"/>
      <c r="DDL585" s="56"/>
      <c r="DDM585" s="56"/>
      <c r="DDN585" s="56"/>
      <c r="DDO585" s="56"/>
      <c r="DDP585" s="56"/>
      <c r="DDQ585" s="56"/>
      <c r="DDR585" s="56"/>
      <c r="DDS585" s="56"/>
      <c r="DDT585" s="56"/>
      <c r="DDU585" s="56"/>
      <c r="DDV585" s="56"/>
      <c r="DDW585" s="56"/>
      <c r="DDX585" s="56"/>
      <c r="DDY585" s="56"/>
      <c r="DDZ585" s="56"/>
      <c r="DEA585" s="56"/>
      <c r="DEB585" s="56"/>
      <c r="DEC585" s="56"/>
      <c r="DED585" s="56"/>
      <c r="DEE585" s="56"/>
      <c r="DEF585" s="56"/>
      <c r="DEG585" s="56"/>
      <c r="DEH585" s="56"/>
      <c r="DEI585" s="56"/>
      <c r="DEJ585" s="56"/>
      <c r="DEK585" s="56"/>
      <c r="DEL585" s="56"/>
      <c r="DEM585" s="56"/>
      <c r="DEN585" s="56"/>
      <c r="DEO585" s="56"/>
      <c r="DEP585" s="56"/>
      <c r="DEQ585" s="56"/>
      <c r="DER585" s="56"/>
      <c r="DES585" s="56"/>
      <c r="DET585" s="56"/>
      <c r="DEU585" s="56"/>
      <c r="DEV585" s="56"/>
      <c r="DEW585" s="56"/>
      <c r="DEX585" s="56"/>
      <c r="DEY585" s="56"/>
      <c r="DEZ585" s="56"/>
      <c r="DFA585" s="56"/>
      <c r="DFB585" s="56"/>
      <c r="DFC585" s="56"/>
      <c r="DFD585" s="56"/>
      <c r="DFE585" s="56"/>
      <c r="DFF585" s="56"/>
      <c r="DFG585" s="56"/>
      <c r="DFH585" s="56"/>
      <c r="DFI585" s="56"/>
      <c r="DFJ585" s="56"/>
      <c r="DFK585" s="56"/>
      <c r="DFL585" s="56"/>
      <c r="DFM585" s="56"/>
      <c r="DFN585" s="56"/>
      <c r="DFO585" s="56"/>
      <c r="DFP585" s="56"/>
      <c r="DFQ585" s="56"/>
      <c r="DFR585" s="56"/>
      <c r="DFS585" s="56"/>
      <c r="DFT585" s="56"/>
      <c r="DFU585" s="56"/>
      <c r="DFV585" s="56"/>
      <c r="DFW585" s="56"/>
      <c r="DFX585" s="56"/>
      <c r="DFY585" s="56"/>
      <c r="DFZ585" s="56"/>
      <c r="DGA585" s="56"/>
      <c r="DGB585" s="56"/>
      <c r="DGC585" s="56"/>
      <c r="DGD585" s="56"/>
      <c r="DGE585" s="56"/>
      <c r="DGF585" s="56"/>
      <c r="DGG585" s="56"/>
      <c r="DGH585" s="56"/>
      <c r="DGI585" s="56"/>
      <c r="DGJ585" s="56"/>
      <c r="DGK585" s="56"/>
      <c r="DGL585" s="56"/>
      <c r="DGM585" s="56"/>
      <c r="DGN585" s="56"/>
      <c r="DGO585" s="56"/>
      <c r="DGP585" s="56"/>
      <c r="DGQ585" s="56"/>
      <c r="DGR585" s="56"/>
      <c r="DGS585" s="56"/>
      <c r="DGT585" s="56"/>
      <c r="DGU585" s="56"/>
      <c r="DGV585" s="56"/>
      <c r="DGW585" s="56"/>
      <c r="DGX585" s="56"/>
      <c r="DGY585" s="56"/>
      <c r="DGZ585" s="56"/>
      <c r="DHA585" s="56"/>
      <c r="DHB585" s="56"/>
      <c r="DHC585" s="56"/>
      <c r="DHD585" s="56"/>
      <c r="DHE585" s="56"/>
      <c r="DHF585" s="56"/>
      <c r="DHG585" s="56"/>
      <c r="DHH585" s="56"/>
      <c r="DHI585" s="56"/>
      <c r="DHJ585" s="56"/>
      <c r="DHK585" s="56"/>
      <c r="DHL585" s="56"/>
      <c r="DHM585" s="56"/>
      <c r="DHN585" s="56"/>
      <c r="DHO585" s="56"/>
      <c r="DHP585" s="56"/>
      <c r="DHQ585" s="56"/>
      <c r="DHR585" s="56"/>
      <c r="DHS585" s="56"/>
      <c r="DHT585" s="56"/>
      <c r="DHU585" s="56"/>
      <c r="DHV585" s="56"/>
      <c r="DHW585" s="56"/>
      <c r="DHX585" s="56"/>
      <c r="DHY585" s="56"/>
      <c r="DHZ585" s="56"/>
      <c r="DIA585" s="56"/>
      <c r="DIB585" s="56"/>
      <c r="DIC585" s="56"/>
      <c r="DID585" s="56"/>
      <c r="DIE585" s="56"/>
      <c r="DIF585" s="56"/>
      <c r="DIG585" s="56"/>
      <c r="DIH585" s="56"/>
      <c r="DII585" s="56"/>
      <c r="DIJ585" s="56"/>
      <c r="DIK585" s="56"/>
      <c r="DIL585" s="56"/>
      <c r="DIM585" s="56"/>
      <c r="DIN585" s="56"/>
      <c r="DIO585" s="56"/>
      <c r="DIP585" s="56"/>
      <c r="DIQ585" s="56"/>
      <c r="DIR585" s="56"/>
      <c r="DIS585" s="56"/>
      <c r="DIT585" s="56"/>
      <c r="DIU585" s="56"/>
      <c r="DIV585" s="56"/>
      <c r="DIW585" s="56"/>
      <c r="DIX585" s="56"/>
      <c r="DIY585" s="56"/>
      <c r="DIZ585" s="56"/>
      <c r="DJA585" s="56"/>
      <c r="DJB585" s="56"/>
      <c r="DJC585" s="56"/>
      <c r="DJD585" s="56"/>
      <c r="DJE585" s="56"/>
      <c r="DJF585" s="56"/>
      <c r="DJG585" s="56"/>
      <c r="DJH585" s="56"/>
      <c r="DJI585" s="56"/>
      <c r="DJJ585" s="56"/>
      <c r="DJK585" s="56"/>
      <c r="DJL585" s="56"/>
      <c r="DJM585" s="56"/>
      <c r="DJN585" s="56"/>
      <c r="DJO585" s="56"/>
      <c r="DJP585" s="56"/>
      <c r="DJQ585" s="56"/>
      <c r="DJR585" s="56"/>
      <c r="DJS585" s="56"/>
      <c r="DJT585" s="56"/>
      <c r="DJU585" s="56"/>
      <c r="DJV585" s="56"/>
      <c r="DJW585" s="56"/>
      <c r="DJX585" s="56"/>
      <c r="DJY585" s="56"/>
      <c r="DJZ585" s="56"/>
      <c r="DKA585" s="56"/>
      <c r="DKB585" s="56"/>
      <c r="DKC585" s="56"/>
      <c r="DKD585" s="56"/>
      <c r="DKE585" s="56"/>
      <c r="DKF585" s="56"/>
      <c r="DKG585" s="56"/>
      <c r="DKH585" s="56"/>
      <c r="DKI585" s="56"/>
      <c r="DKJ585" s="56"/>
      <c r="DKK585" s="56"/>
      <c r="DKL585" s="56"/>
      <c r="DKM585" s="56"/>
      <c r="DKN585" s="56"/>
      <c r="DKO585" s="56"/>
      <c r="DKP585" s="56"/>
      <c r="DKQ585" s="56"/>
      <c r="DKR585" s="56"/>
      <c r="DKS585" s="56"/>
      <c r="DKT585" s="56"/>
      <c r="DKU585" s="56"/>
      <c r="DKV585" s="56"/>
      <c r="DKW585" s="56"/>
      <c r="DKX585" s="56"/>
      <c r="DKY585" s="56"/>
      <c r="DKZ585" s="56"/>
      <c r="DLA585" s="56"/>
      <c r="DLB585" s="56"/>
      <c r="DLC585" s="56"/>
      <c r="DLD585" s="56"/>
      <c r="DLE585" s="56"/>
      <c r="DLF585" s="56"/>
      <c r="DLG585" s="56"/>
      <c r="DLH585" s="56"/>
      <c r="DLI585" s="56"/>
      <c r="DLJ585" s="56"/>
      <c r="DLK585" s="56"/>
      <c r="DLL585" s="56"/>
      <c r="DLM585" s="56"/>
      <c r="DLN585" s="56"/>
      <c r="DLO585" s="56"/>
      <c r="DLP585" s="56"/>
      <c r="DLQ585" s="56"/>
      <c r="DLR585" s="56"/>
      <c r="DLS585" s="56"/>
      <c r="DLT585" s="56"/>
      <c r="DLU585" s="56"/>
      <c r="DLV585" s="56"/>
      <c r="DLW585" s="56"/>
      <c r="DLX585" s="56"/>
      <c r="DLY585" s="56"/>
      <c r="DLZ585" s="56"/>
      <c r="DMA585" s="56"/>
      <c r="DMB585" s="56"/>
      <c r="DMC585" s="56"/>
      <c r="DMD585" s="56"/>
      <c r="DME585" s="56"/>
      <c r="DMF585" s="56"/>
      <c r="DMG585" s="56"/>
      <c r="DMH585" s="56"/>
      <c r="DMI585" s="56"/>
      <c r="DMJ585" s="56"/>
      <c r="DMK585" s="56"/>
      <c r="DML585" s="56"/>
      <c r="DMM585" s="56"/>
      <c r="DMN585" s="56"/>
      <c r="DMO585" s="56"/>
      <c r="DMP585" s="56"/>
      <c r="DMQ585" s="56"/>
      <c r="DMR585" s="56"/>
      <c r="DMS585" s="56"/>
      <c r="DMT585" s="56"/>
      <c r="DMU585" s="56"/>
      <c r="DMV585" s="56"/>
      <c r="DMW585" s="56"/>
      <c r="DMX585" s="56"/>
      <c r="DMY585" s="56"/>
      <c r="DMZ585" s="56"/>
      <c r="DNA585" s="56"/>
      <c r="DNB585" s="56"/>
      <c r="DNC585" s="56"/>
      <c r="DND585" s="56"/>
      <c r="DNE585" s="56"/>
      <c r="DNF585" s="56"/>
      <c r="DNG585" s="56"/>
      <c r="DNH585" s="56"/>
      <c r="DNI585" s="56"/>
      <c r="DNJ585" s="56"/>
      <c r="DNK585" s="56"/>
      <c r="DNL585" s="56"/>
      <c r="DNM585" s="56"/>
      <c r="DNN585" s="56"/>
      <c r="DNO585" s="56"/>
      <c r="DNP585" s="56"/>
      <c r="DNQ585" s="56"/>
      <c r="DNR585" s="56"/>
      <c r="DNS585" s="56"/>
      <c r="DNT585" s="56"/>
      <c r="DNU585" s="56"/>
      <c r="DNV585" s="56"/>
      <c r="DNW585" s="56"/>
      <c r="DNX585" s="56"/>
      <c r="DNY585" s="56"/>
      <c r="DNZ585" s="56"/>
      <c r="DOA585" s="56"/>
      <c r="DOB585" s="56"/>
      <c r="DOC585" s="56"/>
      <c r="DOD585" s="56"/>
      <c r="DOE585" s="56"/>
      <c r="DOF585" s="56"/>
      <c r="DOG585" s="56"/>
      <c r="DOH585" s="56"/>
      <c r="DOI585" s="56"/>
      <c r="DOJ585" s="56"/>
      <c r="DOK585" s="56"/>
      <c r="DOL585" s="56"/>
      <c r="DOM585" s="56"/>
      <c r="DON585" s="56"/>
      <c r="DOO585" s="56"/>
      <c r="DOP585" s="56"/>
      <c r="DOQ585" s="56"/>
      <c r="DOR585" s="56"/>
      <c r="DOS585" s="56"/>
      <c r="DOT585" s="56"/>
      <c r="DOU585" s="56"/>
      <c r="DOV585" s="56"/>
      <c r="DOW585" s="56"/>
      <c r="DOX585" s="56"/>
      <c r="DOY585" s="56"/>
      <c r="DOZ585" s="56"/>
      <c r="DPA585" s="56"/>
      <c r="DPB585" s="56"/>
      <c r="DPC585" s="56"/>
      <c r="DPD585" s="56"/>
      <c r="DPE585" s="56"/>
      <c r="DPF585" s="56"/>
      <c r="DPG585" s="56"/>
      <c r="DPH585" s="56"/>
      <c r="DPI585" s="56"/>
      <c r="DPJ585" s="56"/>
      <c r="DPK585" s="56"/>
      <c r="DPL585" s="56"/>
      <c r="DPM585" s="56"/>
      <c r="DPN585" s="56"/>
      <c r="DPO585" s="56"/>
      <c r="DPP585" s="56"/>
      <c r="DPQ585" s="56"/>
      <c r="DPR585" s="56"/>
      <c r="DPS585" s="56"/>
      <c r="DPT585" s="56"/>
      <c r="DPU585" s="56"/>
      <c r="DPV585" s="56"/>
      <c r="DPW585" s="56"/>
      <c r="DPX585" s="56"/>
      <c r="DPY585" s="56"/>
      <c r="DPZ585" s="56"/>
      <c r="DQA585" s="56"/>
      <c r="DQB585" s="56"/>
      <c r="DQC585" s="56"/>
      <c r="DQD585" s="56"/>
      <c r="DQE585" s="56"/>
      <c r="DQF585" s="56"/>
      <c r="DQG585" s="56"/>
      <c r="DQH585" s="56"/>
      <c r="DQI585" s="56"/>
      <c r="DQJ585" s="56"/>
      <c r="DQK585" s="56"/>
      <c r="DQL585" s="56"/>
      <c r="DQM585" s="56"/>
      <c r="DQN585" s="56"/>
      <c r="DQO585" s="56"/>
      <c r="DQP585" s="56"/>
      <c r="DQQ585" s="56"/>
      <c r="DQR585" s="56"/>
      <c r="DQS585" s="56"/>
      <c r="DQT585" s="56"/>
      <c r="DQU585" s="56"/>
      <c r="DQV585" s="56"/>
      <c r="DQW585" s="56"/>
      <c r="DQX585" s="56"/>
      <c r="DQY585" s="56"/>
      <c r="DQZ585" s="56"/>
      <c r="DRA585" s="56"/>
      <c r="DRB585" s="56"/>
      <c r="DRC585" s="56"/>
      <c r="DRD585" s="56"/>
      <c r="DRE585" s="56"/>
      <c r="DRF585" s="56"/>
      <c r="DRG585" s="56"/>
      <c r="DRH585" s="56"/>
      <c r="DRI585" s="56"/>
      <c r="DRJ585" s="56"/>
      <c r="DRK585" s="56"/>
      <c r="DRL585" s="56"/>
      <c r="DRM585" s="56"/>
      <c r="DRN585" s="56"/>
      <c r="DRO585" s="56"/>
      <c r="DRP585" s="56"/>
      <c r="DRQ585" s="56"/>
      <c r="DRR585" s="56"/>
      <c r="DRS585" s="56"/>
      <c r="DRT585" s="56"/>
      <c r="DRU585" s="56"/>
      <c r="DRV585" s="56"/>
      <c r="DRW585" s="56"/>
      <c r="DRX585" s="56"/>
      <c r="DRY585" s="56"/>
      <c r="DRZ585" s="56"/>
      <c r="DSA585" s="56"/>
      <c r="DSB585" s="56"/>
      <c r="DSC585" s="56"/>
      <c r="DSD585" s="56"/>
      <c r="DSE585" s="56"/>
      <c r="DSF585" s="56"/>
      <c r="DSG585" s="56"/>
      <c r="DSH585" s="56"/>
      <c r="DSI585" s="56"/>
      <c r="DSJ585" s="56"/>
      <c r="DSK585" s="56"/>
      <c r="DSL585" s="56"/>
      <c r="DSM585" s="56"/>
      <c r="DSN585" s="56"/>
      <c r="DSO585" s="56"/>
      <c r="DSP585" s="56"/>
      <c r="DSQ585" s="56"/>
      <c r="DSR585" s="56"/>
      <c r="DSS585" s="56"/>
      <c r="DST585" s="56"/>
      <c r="DSU585" s="56"/>
      <c r="DSV585" s="56"/>
      <c r="DSW585" s="56"/>
      <c r="DSX585" s="56"/>
      <c r="DSY585" s="56"/>
      <c r="DSZ585" s="56"/>
      <c r="DTA585" s="56"/>
      <c r="DTB585" s="56"/>
      <c r="DTC585" s="56"/>
      <c r="DTD585" s="56"/>
      <c r="DTE585" s="56"/>
      <c r="DTF585" s="56"/>
      <c r="DTG585" s="56"/>
      <c r="DTH585" s="56"/>
      <c r="DTI585" s="56"/>
      <c r="DTJ585" s="56"/>
      <c r="DTK585" s="56"/>
      <c r="DTL585" s="56"/>
      <c r="DTM585" s="56"/>
      <c r="DTN585" s="56"/>
      <c r="DTO585" s="56"/>
      <c r="DTP585" s="56"/>
      <c r="DTQ585" s="56"/>
      <c r="DTR585" s="56"/>
      <c r="DTS585" s="56"/>
      <c r="DTT585" s="56"/>
      <c r="DTU585" s="56"/>
      <c r="DTV585" s="56"/>
      <c r="DTW585" s="56"/>
      <c r="DTX585" s="56"/>
      <c r="DTY585" s="56"/>
      <c r="DTZ585" s="56"/>
      <c r="DUA585" s="56"/>
      <c r="DUB585" s="56"/>
      <c r="DUC585" s="56"/>
      <c r="DUD585" s="56"/>
      <c r="DUE585" s="56"/>
      <c r="DUF585" s="56"/>
      <c r="DUG585" s="56"/>
      <c r="DUH585" s="56"/>
      <c r="DUI585" s="56"/>
      <c r="DUJ585" s="56"/>
      <c r="DUK585" s="56"/>
      <c r="DUL585" s="56"/>
      <c r="DUM585" s="56"/>
      <c r="DUN585" s="56"/>
      <c r="DUO585" s="56"/>
      <c r="DUP585" s="56"/>
      <c r="DUQ585" s="56"/>
      <c r="DUR585" s="56"/>
      <c r="DUS585" s="56"/>
      <c r="DUT585" s="56"/>
      <c r="DUU585" s="56"/>
      <c r="DUV585" s="56"/>
      <c r="DUW585" s="56"/>
      <c r="DUX585" s="56"/>
      <c r="DUY585" s="56"/>
      <c r="DUZ585" s="56"/>
      <c r="DVA585" s="56"/>
      <c r="DVB585" s="56"/>
      <c r="DVC585" s="56"/>
      <c r="DVD585" s="56"/>
      <c r="DVE585" s="56"/>
      <c r="DVF585" s="56"/>
      <c r="DVG585" s="56"/>
      <c r="DVH585" s="56"/>
      <c r="DVI585" s="56"/>
      <c r="DVJ585" s="56"/>
      <c r="DVK585" s="56"/>
      <c r="DVL585" s="56"/>
      <c r="DVM585" s="56"/>
      <c r="DVN585" s="56"/>
      <c r="DVO585" s="56"/>
      <c r="DVP585" s="56"/>
      <c r="DVQ585" s="56"/>
      <c r="DVR585" s="56"/>
      <c r="DVS585" s="56"/>
      <c r="DVT585" s="56"/>
      <c r="DVU585" s="56"/>
      <c r="DVV585" s="56"/>
      <c r="DVW585" s="56"/>
      <c r="DVX585" s="56"/>
      <c r="DVY585" s="56"/>
      <c r="DVZ585" s="56"/>
      <c r="DWA585" s="56"/>
      <c r="DWB585" s="56"/>
      <c r="DWC585" s="56"/>
      <c r="DWD585" s="56"/>
      <c r="DWE585" s="56"/>
      <c r="DWF585" s="56"/>
      <c r="DWG585" s="56"/>
      <c r="DWH585" s="56"/>
      <c r="DWI585" s="56"/>
      <c r="DWJ585" s="56"/>
      <c r="DWK585" s="56"/>
      <c r="DWL585" s="56"/>
      <c r="DWM585" s="56"/>
      <c r="DWN585" s="56"/>
      <c r="DWO585" s="56"/>
      <c r="DWP585" s="56"/>
      <c r="DWQ585" s="56"/>
      <c r="DWR585" s="56"/>
      <c r="DWS585" s="56"/>
      <c r="DWT585" s="56"/>
      <c r="DWU585" s="56"/>
      <c r="DWV585" s="56"/>
      <c r="DWW585" s="56"/>
      <c r="DWX585" s="56"/>
      <c r="DWY585" s="56"/>
      <c r="DWZ585" s="56"/>
      <c r="DXA585" s="56"/>
      <c r="DXB585" s="56"/>
      <c r="DXC585" s="56"/>
      <c r="DXD585" s="56"/>
      <c r="DXE585" s="56"/>
      <c r="DXF585" s="56"/>
      <c r="DXG585" s="56"/>
      <c r="DXH585" s="56"/>
      <c r="DXI585" s="56"/>
      <c r="DXJ585" s="56"/>
      <c r="DXK585" s="56"/>
      <c r="DXL585" s="56"/>
      <c r="DXM585" s="56"/>
      <c r="DXN585" s="56"/>
      <c r="DXO585" s="56"/>
      <c r="DXP585" s="56"/>
      <c r="DXQ585" s="56"/>
      <c r="DXR585" s="56"/>
      <c r="DXS585" s="56"/>
      <c r="DXT585" s="56"/>
      <c r="DXU585" s="56"/>
      <c r="DXV585" s="56"/>
      <c r="DXW585" s="56"/>
      <c r="DXX585" s="56"/>
      <c r="DXY585" s="56"/>
      <c r="DXZ585" s="56"/>
      <c r="DYA585" s="56"/>
      <c r="DYB585" s="56"/>
      <c r="DYC585" s="56"/>
      <c r="DYD585" s="56"/>
      <c r="DYE585" s="56"/>
      <c r="DYF585" s="56"/>
      <c r="DYG585" s="56"/>
      <c r="DYH585" s="56"/>
      <c r="DYI585" s="56"/>
      <c r="DYJ585" s="56"/>
      <c r="DYK585" s="56"/>
      <c r="DYL585" s="56"/>
      <c r="DYM585" s="56"/>
      <c r="DYN585" s="56"/>
      <c r="DYO585" s="56"/>
      <c r="DYP585" s="56"/>
      <c r="DYQ585" s="56"/>
      <c r="DYR585" s="56"/>
      <c r="DYS585" s="56"/>
      <c r="DYT585" s="56"/>
      <c r="DYU585" s="56"/>
      <c r="DYV585" s="56"/>
      <c r="DYW585" s="56"/>
      <c r="DYX585" s="56"/>
      <c r="DYY585" s="56"/>
      <c r="DYZ585" s="56"/>
      <c r="DZA585" s="56"/>
      <c r="DZB585" s="56"/>
      <c r="DZC585" s="56"/>
      <c r="DZD585" s="56"/>
      <c r="DZE585" s="56"/>
      <c r="DZF585" s="56"/>
      <c r="DZG585" s="56"/>
      <c r="DZH585" s="56"/>
      <c r="DZI585" s="56"/>
      <c r="DZJ585" s="56"/>
      <c r="DZK585" s="56"/>
      <c r="DZL585" s="56"/>
      <c r="DZM585" s="56"/>
      <c r="DZN585" s="56"/>
      <c r="DZO585" s="56"/>
      <c r="DZP585" s="56"/>
      <c r="DZQ585" s="56"/>
      <c r="DZR585" s="56"/>
      <c r="DZS585" s="56"/>
      <c r="DZT585" s="56"/>
      <c r="DZU585" s="56"/>
      <c r="DZV585" s="56"/>
      <c r="DZW585" s="56"/>
      <c r="DZX585" s="56"/>
      <c r="DZY585" s="56"/>
      <c r="DZZ585" s="56"/>
      <c r="EAA585" s="56"/>
      <c r="EAB585" s="56"/>
      <c r="EAC585" s="56"/>
      <c r="EAD585" s="56"/>
      <c r="EAE585" s="56"/>
      <c r="EAF585" s="56"/>
      <c r="EAG585" s="56"/>
      <c r="EAH585" s="56"/>
      <c r="EAI585" s="56"/>
      <c r="EAJ585" s="56"/>
      <c r="EAK585" s="56"/>
      <c r="EAL585" s="56"/>
      <c r="EAM585" s="56"/>
      <c r="EAN585" s="56"/>
      <c r="EAO585" s="56"/>
      <c r="EAP585" s="56"/>
      <c r="EAQ585" s="56"/>
      <c r="EAR585" s="56"/>
      <c r="EAS585" s="56"/>
      <c r="EAT585" s="56"/>
      <c r="EAU585" s="56"/>
      <c r="EAV585" s="56"/>
      <c r="EAW585" s="56"/>
      <c r="EAX585" s="56"/>
      <c r="EAY585" s="56"/>
      <c r="EAZ585" s="56"/>
      <c r="EBA585" s="56"/>
      <c r="EBB585" s="56"/>
      <c r="EBC585" s="56"/>
      <c r="EBD585" s="56"/>
      <c r="EBE585" s="56"/>
      <c r="EBF585" s="56"/>
      <c r="EBG585" s="56"/>
      <c r="EBH585" s="56"/>
      <c r="EBI585" s="56"/>
      <c r="EBJ585" s="56"/>
      <c r="EBK585" s="56"/>
      <c r="EBL585" s="56"/>
      <c r="EBM585" s="56"/>
      <c r="EBN585" s="56"/>
      <c r="EBO585" s="56"/>
      <c r="EBP585" s="56"/>
      <c r="EBQ585" s="56"/>
      <c r="EBR585" s="56"/>
      <c r="EBS585" s="56"/>
      <c r="EBT585" s="56"/>
      <c r="EBU585" s="56"/>
      <c r="EBV585" s="56"/>
      <c r="EBW585" s="56"/>
      <c r="EBX585" s="56"/>
      <c r="EBY585" s="56"/>
      <c r="EBZ585" s="56"/>
      <c r="ECA585" s="56"/>
      <c r="ECB585" s="56"/>
      <c r="ECC585" s="56"/>
      <c r="ECD585" s="56"/>
      <c r="ECE585" s="56"/>
      <c r="ECF585" s="56"/>
      <c r="ECG585" s="56"/>
      <c r="ECH585" s="56"/>
      <c r="ECI585" s="56"/>
      <c r="ECJ585" s="56"/>
      <c r="ECK585" s="56"/>
      <c r="ECL585" s="56"/>
      <c r="ECM585" s="56"/>
      <c r="ECN585" s="56"/>
      <c r="ECO585" s="56"/>
      <c r="ECP585" s="56"/>
      <c r="ECQ585" s="56"/>
      <c r="ECR585" s="56"/>
      <c r="ECS585" s="56"/>
      <c r="ECT585" s="56"/>
      <c r="ECU585" s="56"/>
      <c r="ECV585" s="56"/>
      <c r="ECW585" s="56"/>
      <c r="ECX585" s="56"/>
      <c r="ECY585" s="56"/>
      <c r="ECZ585" s="56"/>
      <c r="EDA585" s="56"/>
      <c r="EDB585" s="56"/>
      <c r="EDC585" s="56"/>
      <c r="EDD585" s="56"/>
      <c r="EDE585" s="56"/>
      <c r="EDF585" s="56"/>
      <c r="EDG585" s="56"/>
      <c r="EDH585" s="56"/>
      <c r="EDI585" s="56"/>
      <c r="EDJ585" s="56"/>
      <c r="EDK585" s="56"/>
      <c r="EDL585" s="56"/>
      <c r="EDM585" s="56"/>
      <c r="EDN585" s="56"/>
      <c r="EDO585" s="56"/>
      <c r="EDP585" s="56"/>
      <c r="EDQ585" s="56"/>
      <c r="EDR585" s="56"/>
      <c r="EDS585" s="56"/>
      <c r="EDT585" s="56"/>
      <c r="EDU585" s="56"/>
      <c r="EDV585" s="56"/>
      <c r="EDW585" s="56"/>
      <c r="EDX585" s="56"/>
      <c r="EDY585" s="56"/>
      <c r="EDZ585" s="56"/>
      <c r="EEA585" s="56"/>
      <c r="EEB585" s="56"/>
      <c r="EEC585" s="56"/>
      <c r="EED585" s="56"/>
      <c r="EEE585" s="56"/>
      <c r="EEF585" s="56"/>
      <c r="EEG585" s="56"/>
      <c r="EEH585" s="56"/>
      <c r="EEI585" s="56"/>
      <c r="EEJ585" s="56"/>
      <c r="EEK585" s="56"/>
      <c r="EEL585" s="56"/>
      <c r="EEM585" s="56"/>
      <c r="EEN585" s="56"/>
      <c r="EEO585" s="56"/>
      <c r="EEP585" s="56"/>
      <c r="EEQ585" s="56"/>
      <c r="EER585" s="56"/>
      <c r="EES585" s="56"/>
      <c r="EET585" s="56"/>
      <c r="EEU585" s="56"/>
      <c r="EEV585" s="56"/>
      <c r="EEW585" s="56"/>
      <c r="EEX585" s="56"/>
      <c r="EEY585" s="56"/>
      <c r="EEZ585" s="56"/>
      <c r="EFA585" s="56"/>
      <c r="EFB585" s="56"/>
      <c r="EFC585" s="56"/>
      <c r="EFD585" s="56"/>
      <c r="EFE585" s="56"/>
      <c r="EFF585" s="56"/>
      <c r="EFG585" s="56"/>
      <c r="EFH585" s="56"/>
      <c r="EFI585" s="56"/>
      <c r="EFJ585" s="56"/>
      <c r="EFK585" s="56"/>
      <c r="EFL585" s="56"/>
      <c r="EFM585" s="56"/>
      <c r="EFN585" s="56"/>
      <c r="EFO585" s="56"/>
      <c r="EFP585" s="56"/>
      <c r="EFQ585" s="56"/>
      <c r="EFR585" s="56"/>
      <c r="EFS585" s="56"/>
      <c r="EFT585" s="56"/>
      <c r="EFU585" s="56"/>
      <c r="EFV585" s="56"/>
      <c r="EFW585" s="56"/>
      <c r="EFX585" s="56"/>
      <c r="EFY585" s="56"/>
      <c r="EFZ585" s="56"/>
      <c r="EGA585" s="56"/>
      <c r="EGB585" s="56"/>
      <c r="EGC585" s="56"/>
      <c r="EGD585" s="56"/>
      <c r="EGE585" s="56"/>
      <c r="EGF585" s="56"/>
      <c r="EGG585" s="56"/>
      <c r="EGH585" s="56"/>
      <c r="EGI585" s="56"/>
      <c r="EGJ585" s="56"/>
      <c r="EGK585" s="56"/>
      <c r="EGL585" s="56"/>
      <c r="EGM585" s="56"/>
      <c r="EGN585" s="56"/>
      <c r="EGO585" s="56"/>
      <c r="EGP585" s="56"/>
      <c r="EGQ585" s="56"/>
      <c r="EGR585" s="56"/>
      <c r="EGS585" s="56"/>
      <c r="EGT585" s="56"/>
      <c r="EGU585" s="56"/>
      <c r="EGV585" s="56"/>
      <c r="EGW585" s="56"/>
      <c r="EGX585" s="56"/>
      <c r="EGY585" s="56"/>
      <c r="EGZ585" s="56"/>
      <c r="EHA585" s="56"/>
      <c r="EHB585" s="56"/>
      <c r="EHC585" s="56"/>
      <c r="EHD585" s="56"/>
      <c r="EHE585" s="56"/>
      <c r="EHF585" s="56"/>
      <c r="EHG585" s="56"/>
      <c r="EHH585" s="56"/>
      <c r="EHI585" s="56"/>
      <c r="EHJ585" s="56"/>
      <c r="EHK585" s="56"/>
      <c r="EHL585" s="56"/>
      <c r="EHM585" s="56"/>
      <c r="EHN585" s="56"/>
      <c r="EHO585" s="56"/>
      <c r="EHP585" s="56"/>
      <c r="EHQ585" s="56"/>
      <c r="EHR585" s="56"/>
      <c r="EHS585" s="56"/>
      <c r="EHT585" s="56"/>
      <c r="EHU585" s="56"/>
      <c r="EHV585" s="56"/>
      <c r="EHW585" s="56"/>
      <c r="EHX585" s="56"/>
      <c r="EHY585" s="56"/>
      <c r="EHZ585" s="56"/>
      <c r="EIA585" s="56"/>
      <c r="EIB585" s="56"/>
      <c r="EIC585" s="56"/>
      <c r="EID585" s="56"/>
      <c r="EIE585" s="56"/>
      <c r="EIF585" s="56"/>
      <c r="EIG585" s="56"/>
      <c r="EIH585" s="56"/>
      <c r="EII585" s="56"/>
      <c r="EIJ585" s="56"/>
      <c r="EIK585" s="56"/>
      <c r="EIL585" s="56"/>
      <c r="EIM585" s="56"/>
      <c r="EIN585" s="56"/>
      <c r="EIO585" s="56"/>
      <c r="EIP585" s="56"/>
      <c r="EIQ585" s="56"/>
      <c r="EIR585" s="56"/>
      <c r="EIS585" s="56"/>
      <c r="EIT585" s="56"/>
      <c r="EIU585" s="56"/>
      <c r="EIV585" s="56"/>
      <c r="EIW585" s="56"/>
      <c r="EIX585" s="56"/>
      <c r="EIY585" s="56"/>
      <c r="EIZ585" s="56"/>
      <c r="EJA585" s="56"/>
      <c r="EJB585" s="56"/>
      <c r="EJC585" s="56"/>
      <c r="EJD585" s="56"/>
      <c r="EJE585" s="56"/>
      <c r="EJF585" s="56"/>
      <c r="EJG585" s="56"/>
      <c r="EJH585" s="56"/>
      <c r="EJI585" s="56"/>
      <c r="EJJ585" s="56"/>
      <c r="EJK585" s="56"/>
      <c r="EJL585" s="56"/>
      <c r="EJM585" s="56"/>
      <c r="EJN585" s="56"/>
      <c r="EJO585" s="56"/>
      <c r="EJP585" s="56"/>
      <c r="EJQ585" s="56"/>
      <c r="EJR585" s="56"/>
      <c r="EJS585" s="56"/>
      <c r="EJT585" s="56"/>
      <c r="EJU585" s="56"/>
      <c r="EJV585" s="56"/>
      <c r="EJW585" s="56"/>
      <c r="EJX585" s="56"/>
      <c r="EJY585" s="56"/>
      <c r="EJZ585" s="56"/>
      <c r="EKA585" s="56"/>
      <c r="EKB585" s="56"/>
      <c r="EKC585" s="56"/>
      <c r="EKD585" s="56"/>
      <c r="EKE585" s="56"/>
      <c r="EKF585" s="56"/>
      <c r="EKG585" s="56"/>
      <c r="EKH585" s="56"/>
      <c r="EKI585" s="56"/>
      <c r="EKJ585" s="56"/>
      <c r="EKK585" s="56"/>
      <c r="EKL585" s="56"/>
      <c r="EKM585" s="56"/>
      <c r="EKN585" s="56"/>
      <c r="EKO585" s="56"/>
      <c r="EKP585" s="56"/>
      <c r="EKQ585" s="56"/>
      <c r="EKR585" s="56"/>
      <c r="EKS585" s="56"/>
      <c r="EKT585" s="56"/>
      <c r="EKU585" s="56"/>
      <c r="EKV585" s="56"/>
      <c r="EKW585" s="56"/>
      <c r="EKX585" s="56"/>
      <c r="EKY585" s="56"/>
      <c r="EKZ585" s="56"/>
      <c r="ELA585" s="56"/>
      <c r="ELB585" s="56"/>
      <c r="ELC585" s="56"/>
      <c r="ELD585" s="56"/>
      <c r="ELE585" s="56"/>
      <c r="ELF585" s="56"/>
      <c r="ELG585" s="56"/>
      <c r="ELH585" s="56"/>
      <c r="ELI585" s="56"/>
      <c r="ELJ585" s="56"/>
      <c r="ELK585" s="56"/>
      <c r="ELL585" s="56"/>
      <c r="ELM585" s="56"/>
      <c r="ELN585" s="56"/>
      <c r="ELO585" s="56"/>
      <c r="ELP585" s="56"/>
      <c r="ELQ585" s="56"/>
      <c r="ELR585" s="56"/>
      <c r="ELS585" s="56"/>
      <c r="ELT585" s="56"/>
      <c r="ELU585" s="56"/>
      <c r="ELV585" s="56"/>
      <c r="ELW585" s="56"/>
      <c r="ELX585" s="56"/>
      <c r="ELY585" s="56"/>
      <c r="ELZ585" s="56"/>
      <c r="EMA585" s="56"/>
      <c r="EMB585" s="56"/>
      <c r="EMC585" s="56"/>
      <c r="EMD585" s="56"/>
      <c r="EME585" s="56"/>
      <c r="EMF585" s="56"/>
      <c r="EMG585" s="56"/>
      <c r="EMH585" s="56"/>
      <c r="EMI585" s="56"/>
      <c r="EMJ585" s="56"/>
      <c r="EMK585" s="56"/>
      <c r="EML585" s="56"/>
      <c r="EMM585" s="56"/>
      <c r="EMN585" s="56"/>
      <c r="EMO585" s="56"/>
      <c r="EMP585" s="56"/>
      <c r="EMQ585" s="56"/>
      <c r="EMR585" s="56"/>
      <c r="EMS585" s="56"/>
      <c r="EMT585" s="56"/>
      <c r="EMU585" s="56"/>
      <c r="EMV585" s="56"/>
      <c r="EMW585" s="56"/>
      <c r="EMX585" s="56"/>
      <c r="EMY585" s="56"/>
      <c r="EMZ585" s="56"/>
      <c r="ENA585" s="56"/>
      <c r="ENB585" s="56"/>
      <c r="ENC585" s="56"/>
      <c r="END585" s="56"/>
      <c r="ENE585" s="56"/>
      <c r="ENF585" s="56"/>
      <c r="ENG585" s="56"/>
      <c r="ENH585" s="56"/>
      <c r="ENI585" s="56"/>
      <c r="ENJ585" s="56"/>
      <c r="ENK585" s="56"/>
      <c r="ENL585" s="56"/>
      <c r="ENM585" s="56"/>
      <c r="ENN585" s="56"/>
      <c r="ENO585" s="56"/>
      <c r="ENP585" s="56"/>
      <c r="ENQ585" s="56"/>
      <c r="ENR585" s="56"/>
      <c r="ENS585" s="56"/>
      <c r="ENT585" s="56"/>
      <c r="ENU585" s="56"/>
      <c r="ENV585" s="56"/>
      <c r="ENW585" s="56"/>
      <c r="ENX585" s="56"/>
      <c r="ENY585" s="56"/>
      <c r="ENZ585" s="56"/>
      <c r="EOA585" s="56"/>
      <c r="EOB585" s="56"/>
      <c r="EOC585" s="56"/>
      <c r="EOD585" s="56"/>
      <c r="EOE585" s="56"/>
      <c r="EOF585" s="56"/>
      <c r="EOG585" s="56"/>
      <c r="EOH585" s="56"/>
      <c r="EOI585" s="56"/>
      <c r="EOJ585" s="56"/>
      <c r="EOK585" s="56"/>
      <c r="EOL585" s="56"/>
      <c r="EOM585" s="56"/>
      <c r="EON585" s="56"/>
      <c r="EOO585" s="56"/>
      <c r="EOP585" s="56"/>
      <c r="EOQ585" s="56"/>
      <c r="EOR585" s="56"/>
      <c r="EOS585" s="56"/>
      <c r="EOT585" s="56"/>
      <c r="EOU585" s="56"/>
      <c r="EOV585" s="56"/>
      <c r="EOW585" s="56"/>
      <c r="EOX585" s="56"/>
      <c r="EOY585" s="56"/>
      <c r="EOZ585" s="56"/>
      <c r="EPA585" s="56"/>
      <c r="EPB585" s="56"/>
      <c r="EPC585" s="56"/>
      <c r="EPD585" s="56"/>
      <c r="EPE585" s="56"/>
      <c r="EPF585" s="56"/>
      <c r="EPG585" s="56"/>
      <c r="EPH585" s="56"/>
      <c r="EPI585" s="56"/>
      <c r="EPJ585" s="56"/>
      <c r="EPK585" s="56"/>
      <c r="EPL585" s="56"/>
      <c r="EPM585" s="56"/>
      <c r="EPN585" s="56"/>
      <c r="EPO585" s="56"/>
      <c r="EPP585" s="56"/>
      <c r="EPQ585" s="56"/>
      <c r="EPR585" s="56"/>
      <c r="EPS585" s="56"/>
      <c r="EPT585" s="56"/>
      <c r="EPU585" s="56"/>
      <c r="EPV585" s="56"/>
      <c r="EPW585" s="56"/>
      <c r="EPX585" s="56"/>
      <c r="EPY585" s="56"/>
      <c r="EPZ585" s="56"/>
      <c r="EQA585" s="56"/>
      <c r="EQB585" s="56"/>
      <c r="EQC585" s="56"/>
      <c r="EQD585" s="56"/>
      <c r="EQE585" s="56"/>
      <c r="EQF585" s="56"/>
      <c r="EQG585" s="56"/>
      <c r="EQH585" s="56"/>
      <c r="EQI585" s="56"/>
      <c r="EQJ585" s="56"/>
      <c r="EQK585" s="56"/>
      <c r="EQL585" s="56"/>
      <c r="EQM585" s="56"/>
      <c r="EQN585" s="56"/>
      <c r="EQO585" s="56"/>
      <c r="EQP585" s="56"/>
      <c r="EQQ585" s="56"/>
      <c r="EQR585" s="56"/>
      <c r="EQS585" s="56"/>
      <c r="EQT585" s="56"/>
      <c r="EQU585" s="56"/>
      <c r="EQV585" s="56"/>
      <c r="EQW585" s="56"/>
      <c r="EQX585" s="56"/>
      <c r="EQY585" s="56"/>
      <c r="EQZ585" s="56"/>
      <c r="ERA585" s="56"/>
      <c r="ERB585" s="56"/>
      <c r="ERC585" s="56"/>
      <c r="ERD585" s="56"/>
      <c r="ERE585" s="56"/>
      <c r="ERF585" s="56"/>
      <c r="ERG585" s="56"/>
      <c r="ERH585" s="56"/>
      <c r="ERI585" s="56"/>
      <c r="ERJ585" s="56"/>
      <c r="ERK585" s="56"/>
      <c r="ERL585" s="56"/>
      <c r="ERM585" s="56"/>
      <c r="ERN585" s="56"/>
      <c r="ERO585" s="56"/>
      <c r="ERP585" s="56"/>
      <c r="ERQ585" s="56"/>
      <c r="ERR585" s="56"/>
      <c r="ERS585" s="56"/>
      <c r="ERT585" s="56"/>
      <c r="ERU585" s="56"/>
      <c r="ERV585" s="56"/>
      <c r="ERW585" s="56"/>
      <c r="ERX585" s="56"/>
      <c r="ERY585" s="56"/>
      <c r="ERZ585" s="56"/>
      <c r="ESA585" s="56"/>
      <c r="ESB585" s="56"/>
      <c r="ESC585" s="56"/>
      <c r="ESD585" s="56"/>
      <c r="ESE585" s="56"/>
      <c r="ESF585" s="56"/>
      <c r="ESG585" s="56"/>
      <c r="ESH585" s="56"/>
      <c r="ESI585" s="56"/>
      <c r="ESJ585" s="56"/>
      <c r="ESK585" s="56"/>
      <c r="ESL585" s="56"/>
      <c r="ESM585" s="56"/>
      <c r="ESN585" s="56"/>
      <c r="ESO585" s="56"/>
      <c r="ESP585" s="56"/>
      <c r="ESQ585" s="56"/>
      <c r="ESR585" s="56"/>
      <c r="ESS585" s="56"/>
      <c r="EST585" s="56"/>
      <c r="ESU585" s="56"/>
      <c r="ESV585" s="56"/>
      <c r="ESW585" s="56"/>
      <c r="ESX585" s="56"/>
      <c r="ESY585" s="56"/>
      <c r="ESZ585" s="56"/>
      <c r="ETA585" s="56"/>
      <c r="ETB585" s="56"/>
      <c r="ETC585" s="56"/>
      <c r="ETD585" s="56"/>
      <c r="ETE585" s="56"/>
      <c r="ETF585" s="56"/>
      <c r="ETG585" s="56"/>
      <c r="ETH585" s="56"/>
      <c r="ETI585" s="56"/>
      <c r="ETJ585" s="56"/>
      <c r="ETK585" s="56"/>
      <c r="ETL585" s="56"/>
      <c r="ETM585" s="56"/>
      <c r="ETN585" s="56"/>
      <c r="ETO585" s="56"/>
      <c r="ETP585" s="56"/>
      <c r="ETQ585" s="56"/>
      <c r="ETR585" s="56"/>
      <c r="ETS585" s="56"/>
      <c r="ETT585" s="56"/>
      <c r="ETU585" s="56"/>
      <c r="ETV585" s="56"/>
      <c r="ETW585" s="56"/>
      <c r="ETX585" s="56"/>
      <c r="ETY585" s="56"/>
      <c r="ETZ585" s="56"/>
      <c r="EUA585" s="56"/>
      <c r="EUB585" s="56"/>
      <c r="EUC585" s="56"/>
      <c r="EUD585" s="56"/>
      <c r="EUE585" s="56"/>
      <c r="EUF585" s="56"/>
      <c r="EUG585" s="56"/>
      <c r="EUH585" s="56"/>
      <c r="EUI585" s="56"/>
      <c r="EUJ585" s="56"/>
      <c r="EUK585" s="56"/>
      <c r="EUL585" s="56"/>
      <c r="EUM585" s="56"/>
      <c r="EUN585" s="56"/>
      <c r="EUO585" s="56"/>
      <c r="EUP585" s="56"/>
      <c r="EUQ585" s="56"/>
      <c r="EUR585" s="56"/>
      <c r="EUS585" s="56"/>
      <c r="EUT585" s="56"/>
      <c r="EUU585" s="56"/>
      <c r="EUV585" s="56"/>
      <c r="EUW585" s="56"/>
      <c r="EUX585" s="56"/>
      <c r="EUY585" s="56"/>
      <c r="EUZ585" s="56"/>
      <c r="EVA585" s="56"/>
      <c r="EVB585" s="56"/>
      <c r="EVC585" s="56"/>
      <c r="EVD585" s="56"/>
      <c r="EVE585" s="56"/>
      <c r="EVF585" s="56"/>
      <c r="EVG585" s="56"/>
      <c r="EVH585" s="56"/>
      <c r="EVI585" s="56"/>
      <c r="EVJ585" s="56"/>
      <c r="EVK585" s="56"/>
      <c r="EVL585" s="56"/>
      <c r="EVM585" s="56"/>
      <c r="EVN585" s="56"/>
      <c r="EVO585" s="56"/>
      <c r="EVP585" s="56"/>
      <c r="EVQ585" s="56"/>
      <c r="EVR585" s="56"/>
      <c r="EVS585" s="56"/>
      <c r="EVT585" s="56"/>
      <c r="EVU585" s="56"/>
      <c r="EVV585" s="56"/>
      <c r="EVW585" s="56"/>
      <c r="EVX585" s="56"/>
      <c r="EVY585" s="56"/>
      <c r="EVZ585" s="56"/>
      <c r="EWA585" s="56"/>
      <c r="EWB585" s="56"/>
      <c r="EWC585" s="56"/>
      <c r="EWD585" s="56"/>
      <c r="EWE585" s="56"/>
      <c r="EWF585" s="56"/>
      <c r="EWG585" s="56"/>
      <c r="EWH585" s="56"/>
      <c r="EWI585" s="56"/>
      <c r="EWJ585" s="56"/>
      <c r="EWK585" s="56"/>
      <c r="EWL585" s="56"/>
      <c r="EWM585" s="56"/>
      <c r="EWN585" s="56"/>
      <c r="EWO585" s="56"/>
      <c r="EWP585" s="56"/>
      <c r="EWQ585" s="56"/>
      <c r="EWR585" s="56"/>
      <c r="EWS585" s="56"/>
      <c r="EWT585" s="56"/>
      <c r="EWU585" s="56"/>
      <c r="EWV585" s="56"/>
      <c r="EWW585" s="56"/>
      <c r="EWX585" s="56"/>
      <c r="EWY585" s="56"/>
      <c r="EWZ585" s="56"/>
      <c r="EXA585" s="56"/>
      <c r="EXB585" s="56"/>
      <c r="EXC585" s="56"/>
      <c r="EXD585" s="56"/>
      <c r="EXE585" s="56"/>
      <c r="EXF585" s="56"/>
      <c r="EXG585" s="56"/>
      <c r="EXH585" s="56"/>
      <c r="EXI585" s="56"/>
      <c r="EXJ585" s="56"/>
      <c r="EXK585" s="56"/>
      <c r="EXL585" s="56"/>
      <c r="EXM585" s="56"/>
      <c r="EXN585" s="56"/>
      <c r="EXO585" s="56"/>
      <c r="EXP585" s="56"/>
      <c r="EXQ585" s="56"/>
      <c r="EXR585" s="56"/>
      <c r="EXS585" s="56"/>
      <c r="EXT585" s="56"/>
      <c r="EXU585" s="56"/>
      <c r="EXV585" s="56"/>
      <c r="EXW585" s="56"/>
      <c r="EXX585" s="56"/>
      <c r="EXY585" s="56"/>
      <c r="EXZ585" s="56"/>
      <c r="EYA585" s="56"/>
      <c r="EYB585" s="56"/>
      <c r="EYC585" s="56"/>
      <c r="EYD585" s="56"/>
      <c r="EYE585" s="56"/>
      <c r="EYF585" s="56"/>
      <c r="EYG585" s="56"/>
      <c r="EYH585" s="56"/>
      <c r="EYI585" s="56"/>
      <c r="EYJ585" s="56"/>
      <c r="EYK585" s="56"/>
      <c r="EYL585" s="56"/>
      <c r="EYM585" s="56"/>
      <c r="EYN585" s="56"/>
      <c r="EYO585" s="56"/>
      <c r="EYP585" s="56"/>
      <c r="EYQ585" s="56"/>
      <c r="EYR585" s="56"/>
      <c r="EYS585" s="56"/>
      <c r="EYT585" s="56"/>
      <c r="EYU585" s="56"/>
      <c r="EYV585" s="56"/>
      <c r="EYW585" s="56"/>
      <c r="EYX585" s="56"/>
      <c r="EYY585" s="56"/>
      <c r="EYZ585" s="56"/>
      <c r="EZA585" s="56"/>
      <c r="EZB585" s="56"/>
      <c r="EZC585" s="56"/>
      <c r="EZD585" s="56"/>
      <c r="EZE585" s="56"/>
      <c r="EZF585" s="56"/>
      <c r="EZG585" s="56"/>
      <c r="EZH585" s="56"/>
      <c r="EZI585" s="56"/>
      <c r="EZJ585" s="56"/>
      <c r="EZK585" s="56"/>
      <c r="EZL585" s="56"/>
      <c r="EZM585" s="56"/>
      <c r="EZN585" s="56"/>
      <c r="EZO585" s="56"/>
      <c r="EZP585" s="56"/>
      <c r="EZQ585" s="56"/>
      <c r="EZR585" s="56"/>
      <c r="EZS585" s="56"/>
      <c r="EZT585" s="56"/>
      <c r="EZU585" s="56"/>
      <c r="EZV585" s="56"/>
      <c r="EZW585" s="56"/>
      <c r="EZX585" s="56"/>
      <c r="EZY585" s="56"/>
      <c r="EZZ585" s="56"/>
      <c r="FAA585" s="56"/>
      <c r="FAB585" s="56"/>
      <c r="FAC585" s="56"/>
      <c r="FAD585" s="56"/>
      <c r="FAE585" s="56"/>
      <c r="FAF585" s="56"/>
      <c r="FAG585" s="56"/>
      <c r="FAH585" s="56"/>
      <c r="FAI585" s="56"/>
      <c r="FAJ585" s="56"/>
      <c r="FAK585" s="56"/>
      <c r="FAL585" s="56"/>
      <c r="FAM585" s="56"/>
      <c r="FAN585" s="56"/>
      <c r="FAO585" s="56"/>
      <c r="FAP585" s="56"/>
      <c r="FAQ585" s="56"/>
      <c r="FAR585" s="56"/>
      <c r="FAS585" s="56"/>
      <c r="FAT585" s="56"/>
      <c r="FAU585" s="56"/>
      <c r="FAV585" s="56"/>
      <c r="FAW585" s="56"/>
      <c r="FAX585" s="56"/>
      <c r="FAY585" s="56"/>
      <c r="FAZ585" s="56"/>
      <c r="FBA585" s="56"/>
      <c r="FBB585" s="56"/>
      <c r="FBC585" s="56"/>
      <c r="FBD585" s="56"/>
      <c r="FBE585" s="56"/>
      <c r="FBF585" s="56"/>
      <c r="FBG585" s="56"/>
      <c r="FBH585" s="56"/>
      <c r="FBI585" s="56"/>
      <c r="FBJ585" s="56"/>
      <c r="FBK585" s="56"/>
      <c r="FBL585" s="56"/>
      <c r="FBM585" s="56"/>
      <c r="FBN585" s="56"/>
      <c r="FBO585" s="56"/>
      <c r="FBP585" s="56"/>
      <c r="FBQ585" s="56"/>
      <c r="FBR585" s="56"/>
      <c r="FBS585" s="56"/>
      <c r="FBT585" s="56"/>
      <c r="FBU585" s="56"/>
      <c r="FBV585" s="56"/>
      <c r="FBW585" s="56"/>
      <c r="FBX585" s="56"/>
      <c r="FBY585" s="56"/>
      <c r="FBZ585" s="56"/>
      <c r="FCA585" s="56"/>
      <c r="FCB585" s="56"/>
      <c r="FCC585" s="56"/>
      <c r="FCD585" s="56"/>
      <c r="FCE585" s="56"/>
      <c r="FCF585" s="56"/>
      <c r="FCG585" s="56"/>
      <c r="FCH585" s="56"/>
      <c r="FCI585" s="56"/>
      <c r="FCJ585" s="56"/>
      <c r="FCK585" s="56"/>
      <c r="FCL585" s="56"/>
      <c r="FCM585" s="56"/>
      <c r="FCN585" s="56"/>
      <c r="FCO585" s="56"/>
      <c r="FCP585" s="56"/>
      <c r="FCQ585" s="56"/>
      <c r="FCR585" s="56"/>
      <c r="FCS585" s="56"/>
      <c r="FCT585" s="56"/>
      <c r="FCU585" s="56"/>
      <c r="FCV585" s="56"/>
      <c r="FCW585" s="56"/>
      <c r="FCX585" s="56"/>
      <c r="FCY585" s="56"/>
      <c r="FCZ585" s="56"/>
      <c r="FDA585" s="56"/>
      <c r="FDB585" s="56"/>
      <c r="FDC585" s="56"/>
      <c r="FDD585" s="56"/>
      <c r="FDE585" s="56"/>
      <c r="FDF585" s="56"/>
      <c r="FDG585" s="56"/>
      <c r="FDH585" s="56"/>
      <c r="FDI585" s="56"/>
      <c r="FDJ585" s="56"/>
      <c r="FDK585" s="56"/>
      <c r="FDL585" s="56"/>
      <c r="FDM585" s="56"/>
      <c r="FDN585" s="56"/>
      <c r="FDO585" s="56"/>
      <c r="FDP585" s="56"/>
      <c r="FDQ585" s="56"/>
      <c r="FDR585" s="56"/>
      <c r="FDS585" s="56"/>
      <c r="FDT585" s="56"/>
      <c r="FDU585" s="56"/>
      <c r="FDV585" s="56"/>
      <c r="FDW585" s="56"/>
      <c r="FDX585" s="56"/>
      <c r="FDY585" s="56"/>
      <c r="FDZ585" s="56"/>
      <c r="FEA585" s="56"/>
      <c r="FEB585" s="56"/>
      <c r="FEC585" s="56"/>
      <c r="FED585" s="56"/>
      <c r="FEE585" s="56"/>
      <c r="FEF585" s="56"/>
      <c r="FEG585" s="56"/>
      <c r="FEH585" s="56"/>
      <c r="FEI585" s="56"/>
      <c r="FEJ585" s="56"/>
      <c r="FEK585" s="56"/>
      <c r="FEL585" s="56"/>
      <c r="FEM585" s="56"/>
      <c r="FEN585" s="56"/>
      <c r="FEO585" s="56"/>
      <c r="FEP585" s="56"/>
      <c r="FEQ585" s="56"/>
      <c r="FER585" s="56"/>
      <c r="FES585" s="56"/>
      <c r="FET585" s="56"/>
      <c r="FEU585" s="56"/>
      <c r="FEV585" s="56"/>
      <c r="FEW585" s="56"/>
      <c r="FEX585" s="56"/>
      <c r="FEY585" s="56"/>
      <c r="FEZ585" s="56"/>
      <c r="FFA585" s="56"/>
      <c r="FFB585" s="56"/>
      <c r="FFC585" s="56"/>
      <c r="FFD585" s="56"/>
      <c r="FFE585" s="56"/>
      <c r="FFF585" s="56"/>
      <c r="FFG585" s="56"/>
      <c r="FFH585" s="56"/>
      <c r="FFI585" s="56"/>
      <c r="FFJ585" s="56"/>
      <c r="FFK585" s="56"/>
      <c r="FFL585" s="56"/>
      <c r="FFM585" s="56"/>
      <c r="FFN585" s="56"/>
      <c r="FFO585" s="56"/>
      <c r="FFP585" s="56"/>
      <c r="FFQ585" s="56"/>
      <c r="FFR585" s="56"/>
      <c r="FFS585" s="56"/>
      <c r="FFT585" s="56"/>
      <c r="FFU585" s="56"/>
      <c r="FFV585" s="56"/>
      <c r="FFW585" s="56"/>
      <c r="FFX585" s="56"/>
      <c r="FFY585" s="56"/>
      <c r="FFZ585" s="56"/>
      <c r="FGA585" s="56"/>
      <c r="FGB585" s="56"/>
      <c r="FGC585" s="56"/>
      <c r="FGD585" s="56"/>
      <c r="FGE585" s="56"/>
      <c r="FGF585" s="56"/>
      <c r="FGG585" s="56"/>
      <c r="FGH585" s="56"/>
      <c r="FGI585" s="56"/>
      <c r="FGJ585" s="56"/>
      <c r="FGK585" s="56"/>
      <c r="FGL585" s="56"/>
      <c r="FGM585" s="56"/>
      <c r="FGN585" s="56"/>
      <c r="FGO585" s="56"/>
      <c r="FGP585" s="56"/>
      <c r="FGQ585" s="56"/>
      <c r="FGR585" s="56"/>
      <c r="FGS585" s="56"/>
      <c r="FGT585" s="56"/>
      <c r="FGU585" s="56"/>
      <c r="FGV585" s="56"/>
      <c r="FGW585" s="56"/>
      <c r="FGX585" s="56"/>
      <c r="FGY585" s="56"/>
      <c r="FGZ585" s="56"/>
      <c r="FHA585" s="56"/>
      <c r="FHB585" s="56"/>
      <c r="FHC585" s="56"/>
      <c r="FHD585" s="56"/>
      <c r="FHE585" s="56"/>
      <c r="FHF585" s="56"/>
      <c r="FHG585" s="56"/>
      <c r="FHH585" s="56"/>
      <c r="FHI585" s="56"/>
      <c r="FHJ585" s="56"/>
      <c r="FHK585" s="56"/>
      <c r="FHL585" s="56"/>
      <c r="FHM585" s="56"/>
      <c r="FHN585" s="56"/>
      <c r="FHO585" s="56"/>
      <c r="FHP585" s="56"/>
      <c r="FHQ585" s="56"/>
      <c r="FHR585" s="56"/>
      <c r="FHS585" s="56"/>
      <c r="FHT585" s="56"/>
      <c r="FHU585" s="56"/>
      <c r="FHV585" s="56"/>
      <c r="FHW585" s="56"/>
      <c r="FHX585" s="56"/>
      <c r="FHY585" s="56"/>
      <c r="FHZ585" s="56"/>
      <c r="FIA585" s="56"/>
      <c r="FIB585" s="56"/>
      <c r="FIC585" s="56"/>
      <c r="FID585" s="56"/>
      <c r="FIE585" s="56"/>
      <c r="FIF585" s="56"/>
      <c r="FIG585" s="56"/>
      <c r="FIH585" s="56"/>
      <c r="FII585" s="56"/>
      <c r="FIJ585" s="56"/>
      <c r="FIK585" s="56"/>
      <c r="FIL585" s="56"/>
      <c r="FIM585" s="56"/>
      <c r="FIN585" s="56"/>
      <c r="FIO585" s="56"/>
      <c r="FIP585" s="56"/>
      <c r="FIQ585" s="56"/>
      <c r="FIR585" s="56"/>
      <c r="FIS585" s="56"/>
      <c r="FIT585" s="56"/>
      <c r="FIU585" s="56"/>
      <c r="FIV585" s="56"/>
      <c r="FIW585" s="56"/>
      <c r="FIX585" s="56"/>
      <c r="FIY585" s="56"/>
      <c r="FIZ585" s="56"/>
      <c r="FJA585" s="56"/>
      <c r="FJB585" s="56"/>
      <c r="FJC585" s="56"/>
      <c r="FJD585" s="56"/>
      <c r="FJE585" s="56"/>
      <c r="FJF585" s="56"/>
      <c r="FJG585" s="56"/>
      <c r="FJH585" s="56"/>
      <c r="FJI585" s="56"/>
      <c r="FJJ585" s="56"/>
      <c r="FJK585" s="56"/>
      <c r="FJL585" s="56"/>
      <c r="FJM585" s="56"/>
      <c r="FJN585" s="56"/>
      <c r="FJO585" s="56"/>
      <c r="FJP585" s="56"/>
      <c r="FJQ585" s="56"/>
      <c r="FJR585" s="56"/>
      <c r="FJS585" s="56"/>
      <c r="FJT585" s="56"/>
      <c r="FJU585" s="56"/>
      <c r="FJV585" s="56"/>
      <c r="FJW585" s="56"/>
      <c r="FJX585" s="56"/>
      <c r="FJY585" s="56"/>
      <c r="FJZ585" s="56"/>
      <c r="FKA585" s="56"/>
      <c r="FKB585" s="56"/>
      <c r="FKC585" s="56"/>
      <c r="FKD585" s="56"/>
      <c r="FKE585" s="56"/>
      <c r="FKF585" s="56"/>
      <c r="FKG585" s="56"/>
      <c r="FKH585" s="56"/>
      <c r="FKI585" s="56"/>
      <c r="FKJ585" s="56"/>
      <c r="FKK585" s="56"/>
      <c r="FKL585" s="56"/>
      <c r="FKM585" s="56"/>
      <c r="FKN585" s="56"/>
      <c r="FKO585" s="56"/>
      <c r="FKP585" s="56"/>
      <c r="FKQ585" s="56"/>
      <c r="FKR585" s="56"/>
      <c r="FKS585" s="56"/>
      <c r="FKT585" s="56"/>
      <c r="FKU585" s="56"/>
      <c r="FKV585" s="56"/>
      <c r="FKW585" s="56"/>
      <c r="FKX585" s="56"/>
      <c r="FKY585" s="56"/>
      <c r="FKZ585" s="56"/>
      <c r="FLA585" s="56"/>
      <c r="FLB585" s="56"/>
      <c r="FLC585" s="56"/>
      <c r="FLD585" s="56"/>
      <c r="FLE585" s="56"/>
      <c r="FLF585" s="56"/>
      <c r="FLG585" s="56"/>
      <c r="FLH585" s="56"/>
      <c r="FLI585" s="56"/>
      <c r="FLJ585" s="56"/>
      <c r="FLK585" s="56"/>
      <c r="FLL585" s="56"/>
      <c r="FLM585" s="56"/>
      <c r="FLN585" s="56"/>
      <c r="FLO585" s="56"/>
      <c r="FLP585" s="56"/>
      <c r="FLQ585" s="56"/>
      <c r="FLR585" s="56"/>
      <c r="FLS585" s="56"/>
      <c r="FLT585" s="56"/>
      <c r="FLU585" s="56"/>
      <c r="FLV585" s="56"/>
      <c r="FLW585" s="56"/>
      <c r="FLX585" s="56"/>
      <c r="FLY585" s="56"/>
      <c r="FLZ585" s="56"/>
      <c r="FMA585" s="56"/>
      <c r="FMB585" s="56"/>
      <c r="FMC585" s="56"/>
      <c r="FMD585" s="56"/>
      <c r="FME585" s="56"/>
      <c r="FMF585" s="56"/>
      <c r="FMG585" s="56"/>
      <c r="FMH585" s="56"/>
      <c r="FMI585" s="56"/>
      <c r="FMJ585" s="56"/>
      <c r="FMK585" s="56"/>
      <c r="FML585" s="56"/>
      <c r="FMM585" s="56"/>
      <c r="FMN585" s="56"/>
      <c r="FMO585" s="56"/>
      <c r="FMP585" s="56"/>
      <c r="FMQ585" s="56"/>
      <c r="FMR585" s="56"/>
      <c r="FMS585" s="56"/>
      <c r="FMT585" s="56"/>
      <c r="FMU585" s="56"/>
      <c r="FMV585" s="56"/>
      <c r="FMW585" s="56"/>
      <c r="FMX585" s="56"/>
      <c r="FMY585" s="56"/>
      <c r="FMZ585" s="56"/>
      <c r="FNA585" s="56"/>
      <c r="FNB585" s="56"/>
      <c r="FNC585" s="56"/>
      <c r="FND585" s="56"/>
      <c r="FNE585" s="56"/>
      <c r="FNF585" s="56"/>
      <c r="FNG585" s="56"/>
      <c r="FNH585" s="56"/>
      <c r="FNI585" s="56"/>
      <c r="FNJ585" s="56"/>
      <c r="FNK585" s="56"/>
      <c r="FNL585" s="56"/>
      <c r="FNM585" s="56"/>
      <c r="FNN585" s="56"/>
      <c r="FNO585" s="56"/>
      <c r="FNP585" s="56"/>
      <c r="FNQ585" s="56"/>
      <c r="FNR585" s="56"/>
      <c r="FNS585" s="56"/>
      <c r="FNT585" s="56"/>
      <c r="FNU585" s="56"/>
      <c r="FNV585" s="56"/>
      <c r="FNW585" s="56"/>
      <c r="FNX585" s="56"/>
      <c r="FNY585" s="56"/>
      <c r="FNZ585" s="56"/>
      <c r="FOA585" s="56"/>
      <c r="FOB585" s="56"/>
      <c r="FOC585" s="56"/>
      <c r="FOD585" s="56"/>
      <c r="FOE585" s="56"/>
      <c r="FOF585" s="56"/>
      <c r="FOG585" s="56"/>
      <c r="FOH585" s="56"/>
      <c r="FOI585" s="56"/>
      <c r="FOJ585" s="56"/>
      <c r="FOK585" s="56"/>
      <c r="FOL585" s="56"/>
      <c r="FOM585" s="56"/>
      <c r="FON585" s="56"/>
      <c r="FOO585" s="56"/>
      <c r="FOP585" s="56"/>
      <c r="FOQ585" s="56"/>
      <c r="FOR585" s="56"/>
      <c r="FOS585" s="56"/>
      <c r="FOT585" s="56"/>
      <c r="FOU585" s="56"/>
      <c r="FOV585" s="56"/>
      <c r="FOW585" s="56"/>
      <c r="FOX585" s="56"/>
      <c r="FOY585" s="56"/>
      <c r="FOZ585" s="56"/>
      <c r="FPA585" s="56"/>
      <c r="FPB585" s="56"/>
      <c r="FPC585" s="56"/>
      <c r="FPD585" s="56"/>
      <c r="FPE585" s="56"/>
      <c r="FPF585" s="56"/>
      <c r="FPG585" s="56"/>
      <c r="FPH585" s="56"/>
      <c r="FPI585" s="56"/>
      <c r="FPJ585" s="56"/>
      <c r="FPK585" s="56"/>
      <c r="FPL585" s="56"/>
      <c r="FPM585" s="56"/>
      <c r="FPN585" s="56"/>
      <c r="FPO585" s="56"/>
      <c r="FPP585" s="56"/>
      <c r="FPQ585" s="56"/>
      <c r="FPR585" s="56"/>
      <c r="FPS585" s="56"/>
      <c r="FPT585" s="56"/>
      <c r="FPU585" s="56"/>
      <c r="FPV585" s="56"/>
      <c r="FPW585" s="56"/>
      <c r="FPX585" s="56"/>
      <c r="FPY585" s="56"/>
      <c r="FPZ585" s="56"/>
      <c r="FQA585" s="56"/>
      <c r="FQB585" s="56"/>
      <c r="FQC585" s="56"/>
      <c r="FQD585" s="56"/>
      <c r="FQE585" s="56"/>
      <c r="FQF585" s="56"/>
      <c r="FQG585" s="56"/>
      <c r="FQH585" s="56"/>
      <c r="FQI585" s="56"/>
      <c r="FQJ585" s="56"/>
      <c r="FQK585" s="56"/>
      <c r="FQL585" s="56"/>
      <c r="FQM585" s="56"/>
      <c r="FQN585" s="56"/>
      <c r="FQO585" s="56"/>
      <c r="FQP585" s="56"/>
      <c r="FQQ585" s="56"/>
      <c r="FQR585" s="56"/>
      <c r="FQS585" s="56"/>
      <c r="FQT585" s="56"/>
      <c r="FQU585" s="56"/>
      <c r="FQV585" s="56"/>
      <c r="FQW585" s="56"/>
      <c r="FQX585" s="56"/>
      <c r="FQY585" s="56"/>
      <c r="FQZ585" s="56"/>
      <c r="FRA585" s="56"/>
      <c r="FRB585" s="56"/>
      <c r="FRC585" s="56"/>
      <c r="FRD585" s="56"/>
      <c r="FRE585" s="56"/>
      <c r="FRF585" s="56"/>
      <c r="FRG585" s="56"/>
      <c r="FRH585" s="56"/>
      <c r="FRI585" s="56"/>
      <c r="FRJ585" s="56"/>
      <c r="FRK585" s="56"/>
      <c r="FRL585" s="56"/>
      <c r="FRM585" s="56"/>
      <c r="FRN585" s="56"/>
      <c r="FRO585" s="56"/>
      <c r="FRP585" s="56"/>
      <c r="FRQ585" s="56"/>
      <c r="FRR585" s="56"/>
      <c r="FRS585" s="56"/>
      <c r="FRT585" s="56"/>
      <c r="FRU585" s="56"/>
      <c r="FRV585" s="56"/>
      <c r="FRW585" s="56"/>
      <c r="FRX585" s="56"/>
      <c r="FRY585" s="56"/>
      <c r="FRZ585" s="56"/>
      <c r="FSA585" s="56"/>
      <c r="FSB585" s="56"/>
      <c r="FSC585" s="56"/>
      <c r="FSD585" s="56"/>
      <c r="FSE585" s="56"/>
      <c r="FSF585" s="56"/>
      <c r="FSG585" s="56"/>
      <c r="FSH585" s="56"/>
      <c r="FSI585" s="56"/>
      <c r="FSJ585" s="56"/>
      <c r="FSK585" s="56"/>
      <c r="FSL585" s="56"/>
      <c r="FSM585" s="56"/>
      <c r="FSN585" s="56"/>
      <c r="FSO585" s="56"/>
      <c r="FSP585" s="56"/>
      <c r="FSQ585" s="56"/>
      <c r="FSR585" s="56"/>
      <c r="FSS585" s="56"/>
      <c r="FST585" s="56"/>
      <c r="FSU585" s="56"/>
      <c r="FSV585" s="56"/>
      <c r="FSW585" s="56"/>
      <c r="FSX585" s="56"/>
      <c r="FSY585" s="56"/>
      <c r="FSZ585" s="56"/>
      <c r="FTA585" s="56"/>
      <c r="FTB585" s="56"/>
      <c r="FTC585" s="56"/>
      <c r="FTD585" s="56"/>
      <c r="FTE585" s="56"/>
      <c r="FTF585" s="56"/>
      <c r="FTG585" s="56"/>
      <c r="FTH585" s="56"/>
      <c r="FTI585" s="56"/>
      <c r="FTJ585" s="56"/>
      <c r="FTK585" s="56"/>
      <c r="FTL585" s="56"/>
      <c r="FTM585" s="56"/>
      <c r="FTN585" s="56"/>
      <c r="FTO585" s="56"/>
      <c r="FTP585" s="56"/>
      <c r="FTQ585" s="56"/>
      <c r="FTR585" s="56"/>
      <c r="FTS585" s="56"/>
      <c r="FTT585" s="56"/>
      <c r="FTU585" s="56"/>
      <c r="FTV585" s="56"/>
      <c r="FTW585" s="56"/>
      <c r="FTX585" s="56"/>
      <c r="FTY585" s="56"/>
      <c r="FTZ585" s="56"/>
      <c r="FUA585" s="56"/>
      <c r="FUB585" s="56"/>
      <c r="FUC585" s="56"/>
      <c r="FUD585" s="56"/>
      <c r="FUE585" s="56"/>
      <c r="FUF585" s="56"/>
      <c r="FUG585" s="56"/>
      <c r="FUH585" s="56"/>
      <c r="FUI585" s="56"/>
      <c r="FUJ585" s="56"/>
      <c r="FUK585" s="56"/>
      <c r="FUL585" s="56"/>
      <c r="FUM585" s="56"/>
      <c r="FUN585" s="56"/>
      <c r="FUO585" s="56"/>
      <c r="FUP585" s="56"/>
      <c r="FUQ585" s="56"/>
      <c r="FUR585" s="56"/>
      <c r="FUS585" s="56"/>
      <c r="FUT585" s="56"/>
      <c r="FUU585" s="56"/>
      <c r="FUV585" s="56"/>
      <c r="FUW585" s="56"/>
      <c r="FUX585" s="56"/>
      <c r="FUY585" s="56"/>
      <c r="FUZ585" s="56"/>
      <c r="FVA585" s="56"/>
      <c r="FVB585" s="56"/>
      <c r="FVC585" s="56"/>
      <c r="FVD585" s="56"/>
      <c r="FVE585" s="56"/>
      <c r="FVF585" s="56"/>
      <c r="FVG585" s="56"/>
      <c r="FVH585" s="56"/>
      <c r="FVI585" s="56"/>
      <c r="FVJ585" s="56"/>
      <c r="FVK585" s="56"/>
      <c r="FVL585" s="56"/>
      <c r="FVM585" s="56"/>
      <c r="FVN585" s="56"/>
      <c r="FVO585" s="56"/>
      <c r="FVP585" s="56"/>
      <c r="FVQ585" s="56"/>
      <c r="FVR585" s="56"/>
      <c r="FVS585" s="56"/>
      <c r="FVT585" s="56"/>
      <c r="FVU585" s="56"/>
      <c r="FVV585" s="56"/>
      <c r="FVW585" s="56"/>
      <c r="FVX585" s="56"/>
      <c r="FVY585" s="56"/>
      <c r="FVZ585" s="56"/>
      <c r="FWA585" s="56"/>
      <c r="FWB585" s="56"/>
      <c r="FWC585" s="56"/>
      <c r="FWD585" s="56"/>
      <c r="FWE585" s="56"/>
      <c r="FWF585" s="56"/>
      <c r="FWG585" s="56"/>
      <c r="FWH585" s="56"/>
      <c r="FWI585" s="56"/>
      <c r="FWJ585" s="56"/>
      <c r="FWK585" s="56"/>
      <c r="FWL585" s="56"/>
      <c r="FWM585" s="56"/>
      <c r="FWN585" s="56"/>
      <c r="FWO585" s="56"/>
      <c r="FWP585" s="56"/>
      <c r="FWQ585" s="56"/>
      <c r="FWR585" s="56"/>
      <c r="FWS585" s="56"/>
      <c r="FWT585" s="56"/>
      <c r="FWU585" s="56"/>
      <c r="FWV585" s="56"/>
      <c r="FWW585" s="56"/>
      <c r="FWX585" s="56"/>
      <c r="FWY585" s="56"/>
      <c r="FWZ585" s="56"/>
      <c r="FXA585" s="56"/>
      <c r="FXB585" s="56"/>
      <c r="FXC585" s="56"/>
      <c r="FXD585" s="56"/>
      <c r="FXE585" s="56"/>
      <c r="FXF585" s="56"/>
      <c r="FXG585" s="56"/>
      <c r="FXH585" s="56"/>
      <c r="FXI585" s="56"/>
      <c r="FXJ585" s="56"/>
      <c r="FXK585" s="56"/>
      <c r="FXL585" s="56"/>
      <c r="FXM585" s="56"/>
      <c r="FXN585" s="56"/>
      <c r="FXO585" s="56"/>
      <c r="FXP585" s="56"/>
      <c r="FXQ585" s="56"/>
      <c r="FXR585" s="56"/>
      <c r="FXS585" s="56"/>
      <c r="FXT585" s="56"/>
      <c r="FXU585" s="56"/>
      <c r="FXV585" s="56"/>
      <c r="FXW585" s="56"/>
      <c r="FXX585" s="56"/>
      <c r="FXY585" s="56"/>
      <c r="FXZ585" s="56"/>
      <c r="FYA585" s="56"/>
      <c r="FYB585" s="56"/>
      <c r="FYC585" s="56"/>
      <c r="FYD585" s="56"/>
      <c r="FYE585" s="56"/>
      <c r="FYF585" s="56"/>
      <c r="FYG585" s="56"/>
      <c r="FYH585" s="56"/>
      <c r="FYI585" s="56"/>
      <c r="FYJ585" s="56"/>
      <c r="FYK585" s="56"/>
      <c r="FYL585" s="56"/>
      <c r="FYM585" s="56"/>
      <c r="FYN585" s="56"/>
      <c r="FYO585" s="56"/>
      <c r="FYP585" s="56"/>
      <c r="FYQ585" s="56"/>
      <c r="FYR585" s="56"/>
      <c r="FYS585" s="56"/>
      <c r="FYT585" s="56"/>
      <c r="FYU585" s="56"/>
      <c r="FYV585" s="56"/>
      <c r="FYW585" s="56"/>
      <c r="FYX585" s="56"/>
      <c r="FYY585" s="56"/>
      <c r="FYZ585" s="56"/>
      <c r="FZA585" s="56"/>
      <c r="FZB585" s="56"/>
      <c r="FZC585" s="56"/>
      <c r="FZD585" s="56"/>
      <c r="FZE585" s="56"/>
      <c r="FZF585" s="56"/>
      <c r="FZG585" s="56"/>
      <c r="FZH585" s="56"/>
      <c r="FZI585" s="56"/>
      <c r="FZJ585" s="56"/>
      <c r="FZK585" s="56"/>
      <c r="FZL585" s="56"/>
      <c r="FZM585" s="56"/>
      <c r="FZN585" s="56"/>
      <c r="FZO585" s="56"/>
      <c r="FZP585" s="56"/>
      <c r="FZQ585" s="56"/>
      <c r="FZR585" s="56"/>
      <c r="FZS585" s="56"/>
      <c r="FZT585" s="56"/>
      <c r="FZU585" s="56"/>
      <c r="FZV585" s="56"/>
      <c r="FZW585" s="56"/>
      <c r="FZX585" s="56"/>
      <c r="FZY585" s="56"/>
      <c r="FZZ585" s="56"/>
      <c r="GAA585" s="56"/>
      <c r="GAB585" s="56"/>
      <c r="GAC585" s="56"/>
      <c r="GAD585" s="56"/>
      <c r="GAE585" s="56"/>
      <c r="GAF585" s="56"/>
      <c r="GAG585" s="56"/>
      <c r="GAH585" s="56"/>
      <c r="GAI585" s="56"/>
      <c r="GAJ585" s="56"/>
      <c r="GAK585" s="56"/>
      <c r="GAL585" s="56"/>
      <c r="GAM585" s="56"/>
      <c r="GAN585" s="56"/>
      <c r="GAO585" s="56"/>
      <c r="GAP585" s="56"/>
      <c r="GAQ585" s="56"/>
      <c r="GAR585" s="56"/>
      <c r="GAS585" s="56"/>
      <c r="GAT585" s="56"/>
      <c r="GAU585" s="56"/>
      <c r="GAV585" s="56"/>
      <c r="GAW585" s="56"/>
      <c r="GAX585" s="56"/>
      <c r="GAY585" s="56"/>
      <c r="GAZ585" s="56"/>
      <c r="GBA585" s="56"/>
      <c r="GBB585" s="56"/>
      <c r="GBC585" s="56"/>
      <c r="GBD585" s="56"/>
      <c r="GBE585" s="56"/>
      <c r="GBF585" s="56"/>
      <c r="GBG585" s="56"/>
      <c r="GBH585" s="56"/>
      <c r="GBI585" s="56"/>
      <c r="GBJ585" s="56"/>
      <c r="GBK585" s="56"/>
      <c r="GBL585" s="56"/>
      <c r="GBM585" s="56"/>
      <c r="GBN585" s="56"/>
      <c r="GBO585" s="56"/>
      <c r="GBP585" s="56"/>
      <c r="GBQ585" s="56"/>
      <c r="GBR585" s="56"/>
      <c r="GBS585" s="56"/>
      <c r="GBT585" s="56"/>
      <c r="GBU585" s="56"/>
      <c r="GBV585" s="56"/>
      <c r="GBW585" s="56"/>
      <c r="GBX585" s="56"/>
      <c r="GBY585" s="56"/>
      <c r="GBZ585" s="56"/>
      <c r="GCA585" s="56"/>
      <c r="GCB585" s="56"/>
      <c r="GCC585" s="56"/>
      <c r="GCD585" s="56"/>
      <c r="GCE585" s="56"/>
      <c r="GCF585" s="56"/>
      <c r="GCG585" s="56"/>
      <c r="GCH585" s="56"/>
      <c r="GCI585" s="56"/>
      <c r="GCJ585" s="56"/>
      <c r="GCK585" s="56"/>
      <c r="GCL585" s="56"/>
      <c r="GCM585" s="56"/>
      <c r="GCN585" s="56"/>
      <c r="GCO585" s="56"/>
      <c r="GCP585" s="56"/>
      <c r="GCQ585" s="56"/>
      <c r="GCR585" s="56"/>
      <c r="GCS585" s="56"/>
      <c r="GCT585" s="56"/>
      <c r="GCU585" s="56"/>
      <c r="GCV585" s="56"/>
      <c r="GCW585" s="56"/>
      <c r="GCX585" s="56"/>
      <c r="GCY585" s="56"/>
      <c r="GCZ585" s="56"/>
      <c r="GDA585" s="56"/>
      <c r="GDB585" s="56"/>
      <c r="GDC585" s="56"/>
      <c r="GDD585" s="56"/>
      <c r="GDE585" s="56"/>
      <c r="GDF585" s="56"/>
      <c r="GDG585" s="56"/>
      <c r="GDH585" s="56"/>
      <c r="GDI585" s="56"/>
      <c r="GDJ585" s="56"/>
      <c r="GDK585" s="56"/>
      <c r="GDL585" s="56"/>
      <c r="GDM585" s="56"/>
      <c r="GDN585" s="56"/>
      <c r="GDO585" s="56"/>
      <c r="GDP585" s="56"/>
      <c r="GDQ585" s="56"/>
      <c r="GDR585" s="56"/>
      <c r="GDS585" s="56"/>
      <c r="GDT585" s="56"/>
      <c r="GDU585" s="56"/>
      <c r="GDV585" s="56"/>
      <c r="GDW585" s="56"/>
      <c r="GDX585" s="56"/>
      <c r="GDY585" s="56"/>
      <c r="GDZ585" s="56"/>
      <c r="GEA585" s="56"/>
      <c r="GEB585" s="56"/>
      <c r="GEC585" s="56"/>
      <c r="GED585" s="56"/>
      <c r="GEE585" s="56"/>
      <c r="GEF585" s="56"/>
      <c r="GEG585" s="56"/>
      <c r="GEH585" s="56"/>
      <c r="GEI585" s="56"/>
      <c r="GEJ585" s="56"/>
      <c r="GEK585" s="56"/>
      <c r="GEL585" s="56"/>
      <c r="GEM585" s="56"/>
      <c r="GEN585" s="56"/>
      <c r="GEO585" s="56"/>
      <c r="GEP585" s="56"/>
      <c r="GEQ585" s="56"/>
      <c r="GER585" s="56"/>
      <c r="GES585" s="56"/>
      <c r="GET585" s="56"/>
      <c r="GEU585" s="56"/>
      <c r="GEV585" s="56"/>
      <c r="GEW585" s="56"/>
      <c r="GEX585" s="56"/>
      <c r="GEY585" s="56"/>
      <c r="GEZ585" s="56"/>
      <c r="GFA585" s="56"/>
      <c r="GFB585" s="56"/>
      <c r="GFC585" s="56"/>
      <c r="GFD585" s="56"/>
      <c r="GFE585" s="56"/>
      <c r="GFF585" s="56"/>
      <c r="GFG585" s="56"/>
      <c r="GFH585" s="56"/>
      <c r="GFI585" s="56"/>
      <c r="GFJ585" s="56"/>
      <c r="GFK585" s="56"/>
      <c r="GFL585" s="56"/>
      <c r="GFM585" s="56"/>
      <c r="GFN585" s="56"/>
      <c r="GFO585" s="56"/>
      <c r="GFP585" s="56"/>
      <c r="GFQ585" s="56"/>
      <c r="GFR585" s="56"/>
      <c r="GFS585" s="56"/>
      <c r="GFT585" s="56"/>
      <c r="GFU585" s="56"/>
      <c r="GFV585" s="56"/>
      <c r="GFW585" s="56"/>
      <c r="GFX585" s="56"/>
      <c r="GFY585" s="56"/>
      <c r="GFZ585" s="56"/>
      <c r="GGA585" s="56"/>
      <c r="GGB585" s="56"/>
      <c r="GGC585" s="56"/>
      <c r="GGD585" s="56"/>
      <c r="GGE585" s="56"/>
      <c r="GGF585" s="56"/>
      <c r="GGG585" s="56"/>
      <c r="GGH585" s="56"/>
      <c r="GGI585" s="56"/>
      <c r="GGJ585" s="56"/>
      <c r="GGK585" s="56"/>
      <c r="GGL585" s="56"/>
      <c r="GGM585" s="56"/>
      <c r="GGN585" s="56"/>
      <c r="GGO585" s="56"/>
      <c r="GGP585" s="56"/>
      <c r="GGQ585" s="56"/>
      <c r="GGR585" s="56"/>
      <c r="GGS585" s="56"/>
      <c r="GGT585" s="56"/>
      <c r="GGU585" s="56"/>
      <c r="GGV585" s="56"/>
      <c r="GGW585" s="56"/>
      <c r="GGX585" s="56"/>
      <c r="GGY585" s="56"/>
      <c r="GGZ585" s="56"/>
      <c r="GHA585" s="56"/>
      <c r="GHB585" s="56"/>
      <c r="GHC585" s="56"/>
      <c r="GHD585" s="56"/>
      <c r="GHE585" s="56"/>
      <c r="GHF585" s="56"/>
      <c r="GHG585" s="56"/>
      <c r="GHH585" s="56"/>
      <c r="GHI585" s="56"/>
      <c r="GHJ585" s="56"/>
      <c r="GHK585" s="56"/>
      <c r="GHL585" s="56"/>
      <c r="GHM585" s="56"/>
      <c r="GHN585" s="56"/>
      <c r="GHO585" s="56"/>
      <c r="GHP585" s="56"/>
      <c r="GHQ585" s="56"/>
      <c r="GHR585" s="56"/>
      <c r="GHS585" s="56"/>
      <c r="GHT585" s="56"/>
      <c r="GHU585" s="56"/>
      <c r="GHV585" s="56"/>
      <c r="GHW585" s="56"/>
      <c r="GHX585" s="56"/>
      <c r="GHY585" s="56"/>
      <c r="GHZ585" s="56"/>
      <c r="GIA585" s="56"/>
      <c r="GIB585" s="56"/>
      <c r="GIC585" s="56"/>
      <c r="GID585" s="56"/>
      <c r="GIE585" s="56"/>
      <c r="GIF585" s="56"/>
      <c r="GIG585" s="56"/>
      <c r="GIH585" s="56"/>
      <c r="GII585" s="56"/>
      <c r="GIJ585" s="56"/>
      <c r="GIK585" s="56"/>
      <c r="GIL585" s="56"/>
      <c r="GIM585" s="56"/>
      <c r="GIN585" s="56"/>
      <c r="GIO585" s="56"/>
      <c r="GIP585" s="56"/>
      <c r="GIQ585" s="56"/>
      <c r="GIR585" s="56"/>
      <c r="GIS585" s="56"/>
      <c r="GIT585" s="56"/>
      <c r="GIU585" s="56"/>
      <c r="GIV585" s="56"/>
      <c r="GIW585" s="56"/>
      <c r="GIX585" s="56"/>
      <c r="GIY585" s="56"/>
      <c r="GIZ585" s="56"/>
      <c r="GJA585" s="56"/>
      <c r="GJB585" s="56"/>
      <c r="GJC585" s="56"/>
      <c r="GJD585" s="56"/>
      <c r="GJE585" s="56"/>
      <c r="GJF585" s="56"/>
      <c r="GJG585" s="56"/>
      <c r="GJH585" s="56"/>
      <c r="GJI585" s="56"/>
      <c r="GJJ585" s="56"/>
      <c r="GJK585" s="56"/>
      <c r="GJL585" s="56"/>
      <c r="GJM585" s="56"/>
      <c r="GJN585" s="56"/>
      <c r="GJO585" s="56"/>
      <c r="GJP585" s="56"/>
      <c r="GJQ585" s="56"/>
      <c r="GJR585" s="56"/>
      <c r="GJS585" s="56"/>
      <c r="GJT585" s="56"/>
      <c r="GJU585" s="56"/>
      <c r="GJV585" s="56"/>
      <c r="GJW585" s="56"/>
      <c r="GJX585" s="56"/>
      <c r="GJY585" s="56"/>
      <c r="GJZ585" s="56"/>
      <c r="GKA585" s="56"/>
      <c r="GKB585" s="56"/>
      <c r="GKC585" s="56"/>
      <c r="GKD585" s="56"/>
      <c r="GKE585" s="56"/>
      <c r="GKF585" s="56"/>
      <c r="GKG585" s="56"/>
      <c r="GKH585" s="56"/>
      <c r="GKI585" s="56"/>
      <c r="GKJ585" s="56"/>
      <c r="GKK585" s="56"/>
      <c r="GKL585" s="56"/>
      <c r="GKM585" s="56"/>
      <c r="GKN585" s="56"/>
      <c r="GKO585" s="56"/>
      <c r="GKP585" s="56"/>
      <c r="GKQ585" s="56"/>
      <c r="GKR585" s="56"/>
      <c r="GKS585" s="56"/>
      <c r="GKT585" s="56"/>
      <c r="GKU585" s="56"/>
      <c r="GKV585" s="56"/>
      <c r="GKW585" s="56"/>
      <c r="GKX585" s="56"/>
      <c r="GKY585" s="56"/>
      <c r="GKZ585" s="56"/>
      <c r="GLA585" s="56"/>
      <c r="GLB585" s="56"/>
      <c r="GLC585" s="56"/>
      <c r="GLD585" s="56"/>
      <c r="GLE585" s="56"/>
      <c r="GLF585" s="56"/>
      <c r="GLG585" s="56"/>
      <c r="GLH585" s="56"/>
      <c r="GLI585" s="56"/>
      <c r="GLJ585" s="56"/>
      <c r="GLK585" s="56"/>
      <c r="GLL585" s="56"/>
      <c r="GLM585" s="56"/>
      <c r="GLN585" s="56"/>
      <c r="GLO585" s="56"/>
      <c r="GLP585" s="56"/>
      <c r="GLQ585" s="56"/>
      <c r="GLR585" s="56"/>
      <c r="GLS585" s="56"/>
      <c r="GLT585" s="56"/>
      <c r="GLU585" s="56"/>
      <c r="GLV585" s="56"/>
      <c r="GLW585" s="56"/>
      <c r="GLX585" s="56"/>
      <c r="GLY585" s="56"/>
      <c r="GLZ585" s="56"/>
      <c r="GMA585" s="56"/>
      <c r="GMB585" s="56"/>
      <c r="GMC585" s="56"/>
      <c r="GMD585" s="56"/>
      <c r="GME585" s="56"/>
      <c r="GMF585" s="56"/>
      <c r="GMG585" s="56"/>
      <c r="GMH585" s="56"/>
      <c r="GMI585" s="56"/>
      <c r="GMJ585" s="56"/>
      <c r="GMK585" s="56"/>
      <c r="GML585" s="56"/>
      <c r="GMM585" s="56"/>
      <c r="GMN585" s="56"/>
      <c r="GMO585" s="56"/>
      <c r="GMP585" s="56"/>
      <c r="GMQ585" s="56"/>
      <c r="GMR585" s="56"/>
      <c r="GMS585" s="56"/>
      <c r="GMT585" s="56"/>
      <c r="GMU585" s="56"/>
      <c r="GMV585" s="56"/>
      <c r="GMW585" s="56"/>
      <c r="GMX585" s="56"/>
      <c r="GMY585" s="56"/>
      <c r="GMZ585" s="56"/>
      <c r="GNA585" s="56"/>
      <c r="GNB585" s="56"/>
      <c r="GNC585" s="56"/>
      <c r="GND585" s="56"/>
      <c r="GNE585" s="56"/>
      <c r="GNF585" s="56"/>
      <c r="GNG585" s="56"/>
      <c r="GNH585" s="56"/>
      <c r="GNI585" s="56"/>
      <c r="GNJ585" s="56"/>
      <c r="GNK585" s="56"/>
      <c r="GNL585" s="56"/>
      <c r="GNM585" s="56"/>
      <c r="GNN585" s="56"/>
      <c r="GNO585" s="56"/>
      <c r="GNP585" s="56"/>
      <c r="GNQ585" s="56"/>
      <c r="GNR585" s="56"/>
      <c r="GNS585" s="56"/>
      <c r="GNT585" s="56"/>
      <c r="GNU585" s="56"/>
      <c r="GNV585" s="56"/>
      <c r="GNW585" s="56"/>
      <c r="GNX585" s="56"/>
      <c r="GNY585" s="56"/>
      <c r="GNZ585" s="56"/>
      <c r="GOA585" s="56"/>
      <c r="GOB585" s="56"/>
      <c r="GOC585" s="56"/>
      <c r="GOD585" s="56"/>
      <c r="GOE585" s="56"/>
      <c r="GOF585" s="56"/>
      <c r="GOG585" s="56"/>
      <c r="GOH585" s="56"/>
      <c r="GOI585" s="56"/>
      <c r="GOJ585" s="56"/>
      <c r="GOK585" s="56"/>
      <c r="GOL585" s="56"/>
      <c r="GOM585" s="56"/>
      <c r="GON585" s="56"/>
      <c r="GOO585" s="56"/>
      <c r="GOP585" s="56"/>
      <c r="GOQ585" s="56"/>
      <c r="GOR585" s="56"/>
      <c r="GOS585" s="56"/>
      <c r="GOT585" s="56"/>
      <c r="GOU585" s="56"/>
      <c r="GOV585" s="56"/>
      <c r="GOW585" s="56"/>
      <c r="GOX585" s="56"/>
      <c r="GOY585" s="56"/>
      <c r="GOZ585" s="56"/>
      <c r="GPA585" s="56"/>
      <c r="GPB585" s="56"/>
      <c r="GPC585" s="56"/>
      <c r="GPD585" s="56"/>
      <c r="GPE585" s="56"/>
      <c r="GPF585" s="56"/>
      <c r="GPG585" s="56"/>
      <c r="GPH585" s="56"/>
      <c r="GPI585" s="56"/>
      <c r="GPJ585" s="56"/>
      <c r="GPK585" s="56"/>
      <c r="GPL585" s="56"/>
      <c r="GPM585" s="56"/>
      <c r="GPN585" s="56"/>
      <c r="GPO585" s="56"/>
      <c r="GPP585" s="56"/>
      <c r="GPQ585" s="56"/>
      <c r="GPR585" s="56"/>
      <c r="GPS585" s="56"/>
      <c r="GPT585" s="56"/>
      <c r="GPU585" s="56"/>
      <c r="GPV585" s="56"/>
      <c r="GPW585" s="56"/>
      <c r="GPX585" s="56"/>
      <c r="GPY585" s="56"/>
      <c r="GPZ585" s="56"/>
      <c r="GQA585" s="56"/>
      <c r="GQB585" s="56"/>
      <c r="GQC585" s="56"/>
      <c r="GQD585" s="56"/>
      <c r="GQE585" s="56"/>
      <c r="GQF585" s="56"/>
      <c r="GQG585" s="56"/>
      <c r="GQH585" s="56"/>
      <c r="GQI585" s="56"/>
      <c r="GQJ585" s="56"/>
      <c r="GQK585" s="56"/>
      <c r="GQL585" s="56"/>
      <c r="GQM585" s="56"/>
      <c r="GQN585" s="56"/>
      <c r="GQO585" s="56"/>
      <c r="GQP585" s="56"/>
      <c r="GQQ585" s="56"/>
      <c r="GQR585" s="56"/>
      <c r="GQS585" s="56"/>
      <c r="GQT585" s="56"/>
      <c r="GQU585" s="56"/>
      <c r="GQV585" s="56"/>
      <c r="GQW585" s="56"/>
      <c r="GQX585" s="56"/>
      <c r="GQY585" s="56"/>
      <c r="GQZ585" s="56"/>
      <c r="GRA585" s="56"/>
      <c r="GRB585" s="56"/>
      <c r="GRC585" s="56"/>
      <c r="GRD585" s="56"/>
      <c r="GRE585" s="56"/>
      <c r="GRF585" s="56"/>
      <c r="GRG585" s="56"/>
      <c r="GRH585" s="56"/>
      <c r="GRI585" s="56"/>
      <c r="GRJ585" s="56"/>
      <c r="GRK585" s="56"/>
      <c r="GRL585" s="56"/>
      <c r="GRM585" s="56"/>
      <c r="GRN585" s="56"/>
      <c r="GRO585" s="56"/>
      <c r="GRP585" s="56"/>
      <c r="GRQ585" s="56"/>
      <c r="GRR585" s="56"/>
      <c r="GRS585" s="56"/>
      <c r="GRT585" s="56"/>
      <c r="GRU585" s="56"/>
      <c r="GRV585" s="56"/>
      <c r="GRW585" s="56"/>
      <c r="GRX585" s="56"/>
      <c r="GRY585" s="56"/>
      <c r="GRZ585" s="56"/>
      <c r="GSA585" s="56"/>
      <c r="GSB585" s="56"/>
      <c r="GSC585" s="56"/>
      <c r="GSD585" s="56"/>
      <c r="GSE585" s="56"/>
      <c r="GSF585" s="56"/>
      <c r="GSG585" s="56"/>
      <c r="GSH585" s="56"/>
      <c r="GSI585" s="56"/>
      <c r="GSJ585" s="56"/>
      <c r="GSK585" s="56"/>
      <c r="GSL585" s="56"/>
      <c r="GSM585" s="56"/>
      <c r="GSN585" s="56"/>
      <c r="GSO585" s="56"/>
      <c r="GSP585" s="56"/>
      <c r="GSQ585" s="56"/>
      <c r="GSR585" s="56"/>
      <c r="GSS585" s="56"/>
      <c r="GST585" s="56"/>
      <c r="GSU585" s="56"/>
      <c r="GSV585" s="56"/>
      <c r="GSW585" s="56"/>
      <c r="GSX585" s="56"/>
      <c r="GSY585" s="56"/>
      <c r="GSZ585" s="56"/>
      <c r="GTA585" s="56"/>
      <c r="GTB585" s="56"/>
      <c r="GTC585" s="56"/>
      <c r="GTD585" s="56"/>
      <c r="GTE585" s="56"/>
      <c r="GTF585" s="56"/>
      <c r="GTG585" s="56"/>
      <c r="GTH585" s="56"/>
      <c r="GTI585" s="56"/>
      <c r="GTJ585" s="56"/>
      <c r="GTK585" s="56"/>
      <c r="GTL585" s="56"/>
      <c r="GTM585" s="56"/>
      <c r="GTN585" s="56"/>
      <c r="GTO585" s="56"/>
      <c r="GTP585" s="56"/>
      <c r="GTQ585" s="56"/>
      <c r="GTR585" s="56"/>
      <c r="GTS585" s="56"/>
      <c r="GTT585" s="56"/>
      <c r="GTU585" s="56"/>
      <c r="GTV585" s="56"/>
      <c r="GTW585" s="56"/>
      <c r="GTX585" s="56"/>
      <c r="GTY585" s="56"/>
      <c r="GTZ585" s="56"/>
      <c r="GUA585" s="56"/>
      <c r="GUB585" s="56"/>
      <c r="GUC585" s="56"/>
      <c r="GUD585" s="56"/>
      <c r="GUE585" s="56"/>
      <c r="GUF585" s="56"/>
      <c r="GUG585" s="56"/>
      <c r="GUH585" s="56"/>
      <c r="GUI585" s="56"/>
      <c r="GUJ585" s="56"/>
      <c r="GUK585" s="56"/>
      <c r="GUL585" s="56"/>
      <c r="GUM585" s="56"/>
      <c r="GUN585" s="56"/>
      <c r="GUO585" s="56"/>
      <c r="GUP585" s="56"/>
      <c r="GUQ585" s="56"/>
      <c r="GUR585" s="56"/>
      <c r="GUS585" s="56"/>
      <c r="GUT585" s="56"/>
      <c r="GUU585" s="56"/>
      <c r="GUV585" s="56"/>
      <c r="GUW585" s="56"/>
      <c r="GUX585" s="56"/>
      <c r="GUY585" s="56"/>
      <c r="GUZ585" s="56"/>
      <c r="GVA585" s="56"/>
      <c r="GVB585" s="56"/>
      <c r="GVC585" s="56"/>
      <c r="GVD585" s="56"/>
      <c r="GVE585" s="56"/>
      <c r="GVF585" s="56"/>
      <c r="GVG585" s="56"/>
      <c r="GVH585" s="56"/>
      <c r="GVI585" s="56"/>
      <c r="GVJ585" s="56"/>
      <c r="GVK585" s="56"/>
      <c r="GVL585" s="56"/>
      <c r="GVM585" s="56"/>
      <c r="GVN585" s="56"/>
      <c r="GVO585" s="56"/>
      <c r="GVP585" s="56"/>
      <c r="GVQ585" s="56"/>
      <c r="GVR585" s="56"/>
      <c r="GVS585" s="56"/>
      <c r="GVT585" s="56"/>
      <c r="GVU585" s="56"/>
      <c r="GVV585" s="56"/>
      <c r="GVW585" s="56"/>
      <c r="GVX585" s="56"/>
      <c r="GVY585" s="56"/>
      <c r="GVZ585" s="56"/>
      <c r="GWA585" s="56"/>
      <c r="GWB585" s="56"/>
      <c r="GWC585" s="56"/>
      <c r="GWD585" s="56"/>
      <c r="GWE585" s="56"/>
      <c r="GWF585" s="56"/>
      <c r="GWG585" s="56"/>
      <c r="GWH585" s="56"/>
      <c r="GWI585" s="56"/>
      <c r="GWJ585" s="56"/>
      <c r="GWK585" s="56"/>
      <c r="GWL585" s="56"/>
      <c r="GWM585" s="56"/>
      <c r="GWN585" s="56"/>
      <c r="GWO585" s="56"/>
      <c r="GWP585" s="56"/>
      <c r="GWQ585" s="56"/>
      <c r="GWR585" s="56"/>
      <c r="GWS585" s="56"/>
      <c r="GWT585" s="56"/>
      <c r="GWU585" s="56"/>
      <c r="GWV585" s="56"/>
      <c r="GWW585" s="56"/>
      <c r="GWX585" s="56"/>
      <c r="GWY585" s="56"/>
      <c r="GWZ585" s="56"/>
      <c r="GXA585" s="56"/>
      <c r="GXB585" s="56"/>
      <c r="GXC585" s="56"/>
      <c r="GXD585" s="56"/>
      <c r="GXE585" s="56"/>
      <c r="GXF585" s="56"/>
      <c r="GXG585" s="56"/>
      <c r="GXH585" s="56"/>
      <c r="GXI585" s="56"/>
      <c r="GXJ585" s="56"/>
      <c r="GXK585" s="56"/>
      <c r="GXL585" s="56"/>
      <c r="GXM585" s="56"/>
      <c r="GXN585" s="56"/>
      <c r="GXO585" s="56"/>
      <c r="GXP585" s="56"/>
      <c r="GXQ585" s="56"/>
      <c r="GXR585" s="56"/>
      <c r="GXS585" s="56"/>
      <c r="GXT585" s="56"/>
      <c r="GXU585" s="56"/>
      <c r="GXV585" s="56"/>
      <c r="GXW585" s="56"/>
      <c r="GXX585" s="56"/>
      <c r="GXY585" s="56"/>
      <c r="GXZ585" s="56"/>
      <c r="GYA585" s="56"/>
      <c r="GYB585" s="56"/>
      <c r="GYC585" s="56"/>
      <c r="GYD585" s="56"/>
      <c r="GYE585" s="56"/>
      <c r="GYF585" s="56"/>
      <c r="GYG585" s="56"/>
      <c r="GYH585" s="56"/>
      <c r="GYI585" s="56"/>
      <c r="GYJ585" s="56"/>
      <c r="GYK585" s="56"/>
      <c r="GYL585" s="56"/>
      <c r="GYM585" s="56"/>
      <c r="GYN585" s="56"/>
      <c r="GYO585" s="56"/>
      <c r="GYP585" s="56"/>
      <c r="GYQ585" s="56"/>
      <c r="GYR585" s="56"/>
      <c r="GYS585" s="56"/>
      <c r="GYT585" s="56"/>
      <c r="GYU585" s="56"/>
      <c r="GYV585" s="56"/>
      <c r="GYW585" s="56"/>
      <c r="GYX585" s="56"/>
      <c r="GYY585" s="56"/>
      <c r="GYZ585" s="56"/>
      <c r="GZA585" s="56"/>
      <c r="GZB585" s="56"/>
      <c r="GZC585" s="56"/>
      <c r="GZD585" s="56"/>
      <c r="GZE585" s="56"/>
      <c r="GZF585" s="56"/>
      <c r="GZG585" s="56"/>
      <c r="GZH585" s="56"/>
      <c r="GZI585" s="56"/>
      <c r="GZJ585" s="56"/>
      <c r="GZK585" s="56"/>
      <c r="GZL585" s="56"/>
      <c r="GZM585" s="56"/>
      <c r="GZN585" s="56"/>
      <c r="GZO585" s="56"/>
      <c r="GZP585" s="56"/>
      <c r="GZQ585" s="56"/>
      <c r="GZR585" s="56"/>
      <c r="GZS585" s="56"/>
      <c r="GZT585" s="56"/>
      <c r="GZU585" s="56"/>
      <c r="GZV585" s="56"/>
      <c r="GZW585" s="56"/>
      <c r="GZX585" s="56"/>
      <c r="GZY585" s="56"/>
      <c r="GZZ585" s="56"/>
      <c r="HAA585" s="56"/>
      <c r="HAB585" s="56"/>
      <c r="HAC585" s="56"/>
      <c r="HAD585" s="56"/>
      <c r="HAE585" s="56"/>
      <c r="HAF585" s="56"/>
      <c r="HAG585" s="56"/>
      <c r="HAH585" s="56"/>
      <c r="HAI585" s="56"/>
      <c r="HAJ585" s="56"/>
      <c r="HAK585" s="56"/>
      <c r="HAL585" s="56"/>
      <c r="HAM585" s="56"/>
      <c r="HAN585" s="56"/>
      <c r="HAO585" s="56"/>
      <c r="HAP585" s="56"/>
      <c r="HAQ585" s="56"/>
      <c r="HAR585" s="56"/>
      <c r="HAS585" s="56"/>
      <c r="HAT585" s="56"/>
      <c r="HAU585" s="56"/>
      <c r="HAV585" s="56"/>
      <c r="HAW585" s="56"/>
      <c r="HAX585" s="56"/>
      <c r="HAY585" s="56"/>
      <c r="HAZ585" s="56"/>
      <c r="HBA585" s="56"/>
      <c r="HBB585" s="56"/>
      <c r="HBC585" s="56"/>
      <c r="HBD585" s="56"/>
      <c r="HBE585" s="56"/>
      <c r="HBF585" s="56"/>
      <c r="HBG585" s="56"/>
      <c r="HBH585" s="56"/>
      <c r="HBI585" s="56"/>
      <c r="HBJ585" s="56"/>
      <c r="HBK585" s="56"/>
      <c r="HBL585" s="56"/>
      <c r="HBM585" s="56"/>
      <c r="HBN585" s="56"/>
      <c r="HBO585" s="56"/>
      <c r="HBP585" s="56"/>
      <c r="HBQ585" s="56"/>
      <c r="HBR585" s="56"/>
      <c r="HBS585" s="56"/>
      <c r="HBT585" s="56"/>
      <c r="HBU585" s="56"/>
      <c r="HBV585" s="56"/>
      <c r="HBW585" s="56"/>
      <c r="HBX585" s="56"/>
      <c r="HBY585" s="56"/>
      <c r="HBZ585" s="56"/>
      <c r="HCA585" s="56"/>
      <c r="HCB585" s="56"/>
      <c r="HCC585" s="56"/>
      <c r="HCD585" s="56"/>
      <c r="HCE585" s="56"/>
      <c r="HCF585" s="56"/>
      <c r="HCG585" s="56"/>
      <c r="HCH585" s="56"/>
      <c r="HCI585" s="56"/>
      <c r="HCJ585" s="56"/>
      <c r="HCK585" s="56"/>
      <c r="HCL585" s="56"/>
      <c r="HCM585" s="56"/>
      <c r="HCN585" s="56"/>
      <c r="HCO585" s="56"/>
      <c r="HCP585" s="56"/>
      <c r="HCQ585" s="56"/>
      <c r="HCR585" s="56"/>
      <c r="HCS585" s="56"/>
      <c r="HCT585" s="56"/>
      <c r="HCU585" s="56"/>
      <c r="HCV585" s="56"/>
      <c r="HCW585" s="56"/>
      <c r="HCX585" s="56"/>
      <c r="HCY585" s="56"/>
      <c r="HCZ585" s="56"/>
      <c r="HDA585" s="56"/>
      <c r="HDB585" s="56"/>
      <c r="HDC585" s="56"/>
      <c r="HDD585" s="56"/>
      <c r="HDE585" s="56"/>
      <c r="HDF585" s="56"/>
      <c r="HDG585" s="56"/>
      <c r="HDH585" s="56"/>
      <c r="HDI585" s="56"/>
      <c r="HDJ585" s="56"/>
      <c r="HDK585" s="56"/>
      <c r="HDL585" s="56"/>
      <c r="HDM585" s="56"/>
      <c r="HDN585" s="56"/>
      <c r="HDO585" s="56"/>
      <c r="HDP585" s="56"/>
      <c r="HDQ585" s="56"/>
      <c r="HDR585" s="56"/>
      <c r="HDS585" s="56"/>
      <c r="HDT585" s="56"/>
      <c r="HDU585" s="56"/>
      <c r="HDV585" s="56"/>
      <c r="HDW585" s="56"/>
      <c r="HDX585" s="56"/>
      <c r="HDY585" s="56"/>
      <c r="HDZ585" s="56"/>
      <c r="HEA585" s="56"/>
      <c r="HEB585" s="56"/>
      <c r="HEC585" s="56"/>
      <c r="HED585" s="56"/>
      <c r="HEE585" s="56"/>
      <c r="HEF585" s="56"/>
      <c r="HEG585" s="56"/>
      <c r="HEH585" s="56"/>
      <c r="HEI585" s="56"/>
      <c r="HEJ585" s="56"/>
      <c r="HEK585" s="56"/>
      <c r="HEL585" s="56"/>
      <c r="HEM585" s="56"/>
      <c r="HEN585" s="56"/>
      <c r="HEO585" s="56"/>
      <c r="HEP585" s="56"/>
      <c r="HEQ585" s="56"/>
      <c r="HER585" s="56"/>
      <c r="HES585" s="56"/>
      <c r="HET585" s="56"/>
      <c r="HEU585" s="56"/>
      <c r="HEV585" s="56"/>
      <c r="HEW585" s="56"/>
      <c r="HEX585" s="56"/>
      <c r="HEY585" s="56"/>
      <c r="HEZ585" s="56"/>
      <c r="HFA585" s="56"/>
      <c r="HFB585" s="56"/>
      <c r="HFC585" s="56"/>
      <c r="HFD585" s="56"/>
      <c r="HFE585" s="56"/>
      <c r="HFF585" s="56"/>
      <c r="HFG585" s="56"/>
      <c r="HFH585" s="56"/>
      <c r="HFI585" s="56"/>
      <c r="HFJ585" s="56"/>
      <c r="HFK585" s="56"/>
      <c r="HFL585" s="56"/>
      <c r="HFM585" s="56"/>
      <c r="HFN585" s="56"/>
      <c r="HFO585" s="56"/>
      <c r="HFP585" s="56"/>
      <c r="HFQ585" s="56"/>
      <c r="HFR585" s="56"/>
      <c r="HFS585" s="56"/>
      <c r="HFT585" s="56"/>
      <c r="HFU585" s="56"/>
      <c r="HFV585" s="56"/>
      <c r="HFW585" s="56"/>
      <c r="HFX585" s="56"/>
      <c r="HFY585" s="56"/>
      <c r="HFZ585" s="56"/>
      <c r="HGA585" s="56"/>
      <c r="HGB585" s="56"/>
      <c r="HGC585" s="56"/>
      <c r="HGD585" s="56"/>
      <c r="HGE585" s="56"/>
      <c r="HGF585" s="56"/>
      <c r="HGG585" s="56"/>
      <c r="HGH585" s="56"/>
      <c r="HGI585" s="56"/>
      <c r="HGJ585" s="56"/>
      <c r="HGK585" s="56"/>
      <c r="HGL585" s="56"/>
      <c r="HGM585" s="56"/>
      <c r="HGN585" s="56"/>
      <c r="HGO585" s="56"/>
      <c r="HGP585" s="56"/>
      <c r="HGQ585" s="56"/>
      <c r="HGR585" s="56"/>
      <c r="HGS585" s="56"/>
      <c r="HGT585" s="56"/>
      <c r="HGU585" s="56"/>
      <c r="HGV585" s="56"/>
      <c r="HGW585" s="56"/>
      <c r="HGX585" s="56"/>
      <c r="HGY585" s="56"/>
      <c r="HGZ585" s="56"/>
      <c r="HHA585" s="56"/>
      <c r="HHB585" s="56"/>
      <c r="HHC585" s="56"/>
      <c r="HHD585" s="56"/>
      <c r="HHE585" s="56"/>
      <c r="HHF585" s="56"/>
      <c r="HHG585" s="56"/>
      <c r="HHH585" s="56"/>
      <c r="HHI585" s="56"/>
      <c r="HHJ585" s="56"/>
      <c r="HHK585" s="56"/>
      <c r="HHL585" s="56"/>
      <c r="HHM585" s="56"/>
      <c r="HHN585" s="56"/>
      <c r="HHO585" s="56"/>
      <c r="HHP585" s="56"/>
      <c r="HHQ585" s="56"/>
      <c r="HHR585" s="56"/>
      <c r="HHS585" s="56"/>
      <c r="HHT585" s="56"/>
      <c r="HHU585" s="56"/>
      <c r="HHV585" s="56"/>
      <c r="HHW585" s="56"/>
      <c r="HHX585" s="56"/>
      <c r="HHY585" s="56"/>
      <c r="HHZ585" s="56"/>
      <c r="HIA585" s="56"/>
      <c r="HIB585" s="56"/>
      <c r="HIC585" s="56"/>
      <c r="HID585" s="56"/>
      <c r="HIE585" s="56"/>
      <c r="HIF585" s="56"/>
      <c r="HIG585" s="56"/>
      <c r="HIH585" s="56"/>
      <c r="HII585" s="56"/>
      <c r="HIJ585" s="56"/>
      <c r="HIK585" s="56"/>
      <c r="HIL585" s="56"/>
      <c r="HIM585" s="56"/>
      <c r="HIN585" s="56"/>
      <c r="HIO585" s="56"/>
      <c r="HIP585" s="56"/>
      <c r="HIQ585" s="56"/>
      <c r="HIR585" s="56"/>
      <c r="HIS585" s="56"/>
      <c r="HIT585" s="56"/>
      <c r="HIU585" s="56"/>
      <c r="HIV585" s="56"/>
      <c r="HIW585" s="56"/>
      <c r="HIX585" s="56"/>
      <c r="HIY585" s="56"/>
      <c r="HIZ585" s="56"/>
      <c r="HJA585" s="56"/>
      <c r="HJB585" s="56"/>
      <c r="HJC585" s="56"/>
      <c r="HJD585" s="56"/>
      <c r="HJE585" s="56"/>
      <c r="HJF585" s="56"/>
      <c r="HJG585" s="56"/>
      <c r="HJH585" s="56"/>
      <c r="HJI585" s="56"/>
      <c r="HJJ585" s="56"/>
      <c r="HJK585" s="56"/>
      <c r="HJL585" s="56"/>
      <c r="HJM585" s="56"/>
      <c r="HJN585" s="56"/>
      <c r="HJO585" s="56"/>
      <c r="HJP585" s="56"/>
      <c r="HJQ585" s="56"/>
      <c r="HJR585" s="56"/>
      <c r="HJS585" s="56"/>
      <c r="HJT585" s="56"/>
      <c r="HJU585" s="56"/>
      <c r="HJV585" s="56"/>
      <c r="HJW585" s="56"/>
      <c r="HJX585" s="56"/>
      <c r="HJY585" s="56"/>
      <c r="HJZ585" s="56"/>
      <c r="HKA585" s="56"/>
      <c r="HKB585" s="56"/>
      <c r="HKC585" s="56"/>
      <c r="HKD585" s="56"/>
      <c r="HKE585" s="56"/>
      <c r="HKF585" s="56"/>
      <c r="HKG585" s="56"/>
      <c r="HKH585" s="56"/>
      <c r="HKI585" s="56"/>
      <c r="HKJ585" s="56"/>
      <c r="HKK585" s="56"/>
      <c r="HKL585" s="56"/>
      <c r="HKM585" s="56"/>
      <c r="HKN585" s="56"/>
      <c r="HKO585" s="56"/>
      <c r="HKP585" s="56"/>
      <c r="HKQ585" s="56"/>
      <c r="HKR585" s="56"/>
      <c r="HKS585" s="56"/>
      <c r="HKT585" s="56"/>
      <c r="HKU585" s="56"/>
      <c r="HKV585" s="56"/>
      <c r="HKW585" s="56"/>
      <c r="HKX585" s="56"/>
      <c r="HKY585" s="56"/>
      <c r="HKZ585" s="56"/>
      <c r="HLA585" s="56"/>
      <c r="HLB585" s="56"/>
      <c r="HLC585" s="56"/>
      <c r="HLD585" s="56"/>
      <c r="HLE585" s="56"/>
      <c r="HLF585" s="56"/>
      <c r="HLG585" s="56"/>
      <c r="HLH585" s="56"/>
      <c r="HLI585" s="56"/>
      <c r="HLJ585" s="56"/>
      <c r="HLK585" s="56"/>
      <c r="HLL585" s="56"/>
      <c r="HLM585" s="56"/>
      <c r="HLN585" s="56"/>
      <c r="HLO585" s="56"/>
      <c r="HLP585" s="56"/>
      <c r="HLQ585" s="56"/>
      <c r="HLR585" s="56"/>
      <c r="HLS585" s="56"/>
      <c r="HLT585" s="56"/>
      <c r="HLU585" s="56"/>
      <c r="HLV585" s="56"/>
      <c r="HLW585" s="56"/>
      <c r="HLX585" s="56"/>
      <c r="HLY585" s="56"/>
      <c r="HLZ585" s="56"/>
      <c r="HMA585" s="56"/>
      <c r="HMB585" s="56"/>
      <c r="HMC585" s="56"/>
      <c r="HMD585" s="56"/>
      <c r="HME585" s="56"/>
      <c r="HMF585" s="56"/>
      <c r="HMG585" s="56"/>
      <c r="HMH585" s="56"/>
      <c r="HMI585" s="56"/>
      <c r="HMJ585" s="56"/>
      <c r="HMK585" s="56"/>
      <c r="HML585" s="56"/>
      <c r="HMM585" s="56"/>
      <c r="HMN585" s="56"/>
      <c r="HMO585" s="56"/>
      <c r="HMP585" s="56"/>
      <c r="HMQ585" s="56"/>
      <c r="HMR585" s="56"/>
      <c r="HMS585" s="56"/>
      <c r="HMT585" s="56"/>
      <c r="HMU585" s="56"/>
      <c r="HMV585" s="56"/>
      <c r="HMW585" s="56"/>
      <c r="HMX585" s="56"/>
      <c r="HMY585" s="56"/>
      <c r="HMZ585" s="56"/>
      <c r="HNA585" s="56"/>
      <c r="HNB585" s="56"/>
      <c r="HNC585" s="56"/>
      <c r="HND585" s="56"/>
      <c r="HNE585" s="56"/>
      <c r="HNF585" s="56"/>
      <c r="HNG585" s="56"/>
      <c r="HNH585" s="56"/>
      <c r="HNI585" s="56"/>
      <c r="HNJ585" s="56"/>
      <c r="HNK585" s="56"/>
      <c r="HNL585" s="56"/>
      <c r="HNM585" s="56"/>
      <c r="HNN585" s="56"/>
      <c r="HNO585" s="56"/>
      <c r="HNP585" s="56"/>
      <c r="HNQ585" s="56"/>
      <c r="HNR585" s="56"/>
      <c r="HNS585" s="56"/>
      <c r="HNT585" s="56"/>
      <c r="HNU585" s="56"/>
      <c r="HNV585" s="56"/>
      <c r="HNW585" s="56"/>
      <c r="HNX585" s="56"/>
      <c r="HNY585" s="56"/>
      <c r="HNZ585" s="56"/>
      <c r="HOA585" s="56"/>
      <c r="HOB585" s="56"/>
      <c r="HOC585" s="56"/>
      <c r="HOD585" s="56"/>
      <c r="HOE585" s="56"/>
      <c r="HOF585" s="56"/>
      <c r="HOG585" s="56"/>
      <c r="HOH585" s="56"/>
      <c r="HOI585" s="56"/>
      <c r="HOJ585" s="56"/>
      <c r="HOK585" s="56"/>
      <c r="HOL585" s="56"/>
      <c r="HOM585" s="56"/>
      <c r="HON585" s="56"/>
      <c r="HOO585" s="56"/>
      <c r="HOP585" s="56"/>
      <c r="HOQ585" s="56"/>
      <c r="HOR585" s="56"/>
      <c r="HOS585" s="56"/>
      <c r="HOT585" s="56"/>
      <c r="HOU585" s="56"/>
      <c r="HOV585" s="56"/>
      <c r="HOW585" s="56"/>
      <c r="HOX585" s="56"/>
      <c r="HOY585" s="56"/>
      <c r="HOZ585" s="56"/>
      <c r="HPA585" s="56"/>
      <c r="HPB585" s="56"/>
      <c r="HPC585" s="56"/>
      <c r="HPD585" s="56"/>
      <c r="HPE585" s="56"/>
      <c r="HPF585" s="56"/>
      <c r="HPG585" s="56"/>
      <c r="HPH585" s="56"/>
      <c r="HPI585" s="56"/>
      <c r="HPJ585" s="56"/>
      <c r="HPK585" s="56"/>
      <c r="HPL585" s="56"/>
      <c r="HPM585" s="56"/>
      <c r="HPN585" s="56"/>
      <c r="HPO585" s="56"/>
      <c r="HPP585" s="56"/>
      <c r="HPQ585" s="56"/>
      <c r="HPR585" s="56"/>
      <c r="HPS585" s="56"/>
      <c r="HPT585" s="56"/>
      <c r="HPU585" s="56"/>
      <c r="HPV585" s="56"/>
      <c r="HPW585" s="56"/>
      <c r="HPX585" s="56"/>
      <c r="HPY585" s="56"/>
      <c r="HPZ585" s="56"/>
      <c r="HQA585" s="56"/>
      <c r="HQB585" s="56"/>
      <c r="HQC585" s="56"/>
      <c r="HQD585" s="56"/>
      <c r="HQE585" s="56"/>
      <c r="HQF585" s="56"/>
      <c r="HQG585" s="56"/>
      <c r="HQH585" s="56"/>
      <c r="HQI585" s="56"/>
      <c r="HQJ585" s="56"/>
      <c r="HQK585" s="56"/>
      <c r="HQL585" s="56"/>
      <c r="HQM585" s="56"/>
      <c r="HQN585" s="56"/>
      <c r="HQO585" s="56"/>
      <c r="HQP585" s="56"/>
      <c r="HQQ585" s="56"/>
      <c r="HQR585" s="56"/>
      <c r="HQS585" s="56"/>
      <c r="HQT585" s="56"/>
      <c r="HQU585" s="56"/>
      <c r="HQV585" s="56"/>
      <c r="HQW585" s="56"/>
      <c r="HQX585" s="56"/>
      <c r="HQY585" s="56"/>
      <c r="HQZ585" s="56"/>
      <c r="HRA585" s="56"/>
      <c r="HRB585" s="56"/>
      <c r="HRC585" s="56"/>
      <c r="HRD585" s="56"/>
      <c r="HRE585" s="56"/>
      <c r="HRF585" s="56"/>
      <c r="HRG585" s="56"/>
      <c r="HRH585" s="56"/>
      <c r="HRI585" s="56"/>
      <c r="HRJ585" s="56"/>
      <c r="HRK585" s="56"/>
      <c r="HRL585" s="56"/>
      <c r="HRM585" s="56"/>
      <c r="HRN585" s="56"/>
      <c r="HRO585" s="56"/>
      <c r="HRP585" s="56"/>
      <c r="HRQ585" s="56"/>
      <c r="HRR585" s="56"/>
      <c r="HRS585" s="56"/>
      <c r="HRT585" s="56"/>
      <c r="HRU585" s="56"/>
      <c r="HRV585" s="56"/>
      <c r="HRW585" s="56"/>
      <c r="HRX585" s="56"/>
      <c r="HRY585" s="56"/>
      <c r="HRZ585" s="56"/>
      <c r="HSA585" s="56"/>
      <c r="HSB585" s="56"/>
      <c r="HSC585" s="56"/>
      <c r="HSD585" s="56"/>
      <c r="HSE585" s="56"/>
      <c r="HSF585" s="56"/>
      <c r="HSG585" s="56"/>
      <c r="HSH585" s="56"/>
      <c r="HSI585" s="56"/>
      <c r="HSJ585" s="56"/>
      <c r="HSK585" s="56"/>
      <c r="HSL585" s="56"/>
      <c r="HSM585" s="56"/>
      <c r="HSN585" s="56"/>
      <c r="HSO585" s="56"/>
      <c r="HSP585" s="56"/>
      <c r="HSQ585" s="56"/>
      <c r="HSR585" s="56"/>
      <c r="HSS585" s="56"/>
      <c r="HST585" s="56"/>
      <c r="HSU585" s="56"/>
      <c r="HSV585" s="56"/>
      <c r="HSW585" s="56"/>
      <c r="HSX585" s="56"/>
      <c r="HSY585" s="56"/>
      <c r="HSZ585" s="56"/>
      <c r="HTA585" s="56"/>
      <c r="HTB585" s="56"/>
      <c r="HTC585" s="56"/>
      <c r="HTD585" s="56"/>
      <c r="HTE585" s="56"/>
      <c r="HTF585" s="56"/>
      <c r="HTG585" s="56"/>
      <c r="HTH585" s="56"/>
      <c r="HTI585" s="56"/>
      <c r="HTJ585" s="56"/>
      <c r="HTK585" s="56"/>
      <c r="HTL585" s="56"/>
      <c r="HTM585" s="56"/>
      <c r="HTN585" s="56"/>
      <c r="HTO585" s="56"/>
      <c r="HTP585" s="56"/>
      <c r="HTQ585" s="56"/>
      <c r="HTR585" s="56"/>
      <c r="HTS585" s="56"/>
      <c r="HTT585" s="56"/>
      <c r="HTU585" s="56"/>
      <c r="HTV585" s="56"/>
      <c r="HTW585" s="56"/>
      <c r="HTX585" s="56"/>
      <c r="HTY585" s="56"/>
      <c r="HTZ585" s="56"/>
      <c r="HUA585" s="56"/>
      <c r="HUB585" s="56"/>
      <c r="HUC585" s="56"/>
      <c r="HUD585" s="56"/>
      <c r="HUE585" s="56"/>
      <c r="HUF585" s="56"/>
      <c r="HUG585" s="56"/>
      <c r="HUH585" s="56"/>
      <c r="HUI585" s="56"/>
      <c r="HUJ585" s="56"/>
      <c r="HUK585" s="56"/>
      <c r="HUL585" s="56"/>
      <c r="HUM585" s="56"/>
      <c r="HUN585" s="56"/>
      <c r="HUO585" s="56"/>
      <c r="HUP585" s="56"/>
      <c r="HUQ585" s="56"/>
      <c r="HUR585" s="56"/>
      <c r="HUS585" s="56"/>
      <c r="HUT585" s="56"/>
      <c r="HUU585" s="56"/>
      <c r="HUV585" s="56"/>
      <c r="HUW585" s="56"/>
      <c r="HUX585" s="56"/>
      <c r="HUY585" s="56"/>
      <c r="HUZ585" s="56"/>
      <c r="HVA585" s="56"/>
      <c r="HVB585" s="56"/>
      <c r="HVC585" s="56"/>
      <c r="HVD585" s="56"/>
      <c r="HVE585" s="56"/>
      <c r="HVF585" s="56"/>
      <c r="HVG585" s="56"/>
      <c r="HVH585" s="56"/>
      <c r="HVI585" s="56"/>
      <c r="HVJ585" s="56"/>
      <c r="HVK585" s="56"/>
      <c r="HVL585" s="56"/>
      <c r="HVM585" s="56"/>
      <c r="HVN585" s="56"/>
      <c r="HVO585" s="56"/>
      <c r="HVP585" s="56"/>
      <c r="HVQ585" s="56"/>
      <c r="HVR585" s="56"/>
      <c r="HVS585" s="56"/>
      <c r="HVT585" s="56"/>
      <c r="HVU585" s="56"/>
      <c r="HVV585" s="56"/>
      <c r="HVW585" s="56"/>
      <c r="HVX585" s="56"/>
      <c r="HVY585" s="56"/>
      <c r="HVZ585" s="56"/>
      <c r="HWA585" s="56"/>
      <c r="HWB585" s="56"/>
      <c r="HWC585" s="56"/>
      <c r="HWD585" s="56"/>
      <c r="HWE585" s="56"/>
      <c r="HWF585" s="56"/>
      <c r="HWG585" s="56"/>
      <c r="HWH585" s="56"/>
      <c r="HWI585" s="56"/>
      <c r="HWJ585" s="56"/>
      <c r="HWK585" s="56"/>
      <c r="HWL585" s="56"/>
      <c r="HWM585" s="56"/>
      <c r="HWN585" s="56"/>
      <c r="HWO585" s="56"/>
      <c r="HWP585" s="56"/>
      <c r="HWQ585" s="56"/>
      <c r="HWR585" s="56"/>
      <c r="HWS585" s="56"/>
      <c r="HWT585" s="56"/>
      <c r="HWU585" s="56"/>
      <c r="HWV585" s="56"/>
      <c r="HWW585" s="56"/>
      <c r="HWX585" s="56"/>
      <c r="HWY585" s="56"/>
      <c r="HWZ585" s="56"/>
      <c r="HXA585" s="56"/>
      <c r="HXB585" s="56"/>
      <c r="HXC585" s="56"/>
      <c r="HXD585" s="56"/>
      <c r="HXE585" s="56"/>
      <c r="HXF585" s="56"/>
      <c r="HXG585" s="56"/>
      <c r="HXH585" s="56"/>
      <c r="HXI585" s="56"/>
      <c r="HXJ585" s="56"/>
      <c r="HXK585" s="56"/>
      <c r="HXL585" s="56"/>
      <c r="HXM585" s="56"/>
      <c r="HXN585" s="56"/>
      <c r="HXO585" s="56"/>
      <c r="HXP585" s="56"/>
      <c r="HXQ585" s="56"/>
      <c r="HXR585" s="56"/>
      <c r="HXS585" s="56"/>
      <c r="HXT585" s="56"/>
      <c r="HXU585" s="56"/>
      <c r="HXV585" s="56"/>
      <c r="HXW585" s="56"/>
      <c r="HXX585" s="56"/>
      <c r="HXY585" s="56"/>
      <c r="HXZ585" s="56"/>
      <c r="HYA585" s="56"/>
      <c r="HYB585" s="56"/>
      <c r="HYC585" s="56"/>
      <c r="HYD585" s="56"/>
      <c r="HYE585" s="56"/>
      <c r="HYF585" s="56"/>
      <c r="HYG585" s="56"/>
      <c r="HYH585" s="56"/>
      <c r="HYI585" s="56"/>
      <c r="HYJ585" s="56"/>
      <c r="HYK585" s="56"/>
      <c r="HYL585" s="56"/>
      <c r="HYM585" s="56"/>
      <c r="HYN585" s="56"/>
      <c r="HYO585" s="56"/>
      <c r="HYP585" s="56"/>
      <c r="HYQ585" s="56"/>
      <c r="HYR585" s="56"/>
      <c r="HYS585" s="56"/>
      <c r="HYT585" s="56"/>
      <c r="HYU585" s="56"/>
      <c r="HYV585" s="56"/>
      <c r="HYW585" s="56"/>
      <c r="HYX585" s="56"/>
      <c r="HYY585" s="56"/>
      <c r="HYZ585" s="56"/>
      <c r="HZA585" s="56"/>
      <c r="HZB585" s="56"/>
      <c r="HZC585" s="56"/>
      <c r="HZD585" s="56"/>
      <c r="HZE585" s="56"/>
      <c r="HZF585" s="56"/>
      <c r="HZG585" s="56"/>
      <c r="HZH585" s="56"/>
      <c r="HZI585" s="56"/>
      <c r="HZJ585" s="56"/>
      <c r="HZK585" s="56"/>
      <c r="HZL585" s="56"/>
      <c r="HZM585" s="56"/>
      <c r="HZN585" s="56"/>
      <c r="HZO585" s="56"/>
      <c r="HZP585" s="56"/>
      <c r="HZQ585" s="56"/>
      <c r="HZR585" s="56"/>
      <c r="HZS585" s="56"/>
      <c r="HZT585" s="56"/>
      <c r="HZU585" s="56"/>
      <c r="HZV585" s="56"/>
      <c r="HZW585" s="56"/>
      <c r="HZX585" s="56"/>
      <c r="HZY585" s="56"/>
      <c r="HZZ585" s="56"/>
      <c r="IAA585" s="56"/>
      <c r="IAB585" s="56"/>
      <c r="IAC585" s="56"/>
      <c r="IAD585" s="56"/>
      <c r="IAE585" s="56"/>
      <c r="IAF585" s="56"/>
      <c r="IAG585" s="56"/>
      <c r="IAH585" s="56"/>
      <c r="IAI585" s="56"/>
      <c r="IAJ585" s="56"/>
      <c r="IAK585" s="56"/>
      <c r="IAL585" s="56"/>
      <c r="IAM585" s="56"/>
      <c r="IAN585" s="56"/>
      <c r="IAO585" s="56"/>
      <c r="IAP585" s="56"/>
      <c r="IAQ585" s="56"/>
      <c r="IAR585" s="56"/>
      <c r="IAS585" s="56"/>
      <c r="IAT585" s="56"/>
      <c r="IAU585" s="56"/>
      <c r="IAV585" s="56"/>
      <c r="IAW585" s="56"/>
      <c r="IAX585" s="56"/>
      <c r="IAY585" s="56"/>
      <c r="IAZ585" s="56"/>
      <c r="IBA585" s="56"/>
      <c r="IBB585" s="56"/>
      <c r="IBC585" s="56"/>
      <c r="IBD585" s="56"/>
      <c r="IBE585" s="56"/>
      <c r="IBF585" s="56"/>
      <c r="IBG585" s="56"/>
      <c r="IBH585" s="56"/>
      <c r="IBI585" s="56"/>
      <c r="IBJ585" s="56"/>
      <c r="IBK585" s="56"/>
      <c r="IBL585" s="56"/>
      <c r="IBM585" s="56"/>
      <c r="IBN585" s="56"/>
      <c r="IBO585" s="56"/>
      <c r="IBP585" s="56"/>
      <c r="IBQ585" s="56"/>
      <c r="IBR585" s="56"/>
      <c r="IBS585" s="56"/>
      <c r="IBT585" s="56"/>
      <c r="IBU585" s="56"/>
      <c r="IBV585" s="56"/>
      <c r="IBW585" s="56"/>
      <c r="IBX585" s="56"/>
      <c r="IBY585" s="56"/>
      <c r="IBZ585" s="56"/>
      <c r="ICA585" s="56"/>
      <c r="ICB585" s="56"/>
      <c r="ICC585" s="56"/>
      <c r="ICD585" s="56"/>
      <c r="ICE585" s="56"/>
      <c r="ICF585" s="56"/>
      <c r="ICG585" s="56"/>
      <c r="ICH585" s="56"/>
      <c r="ICI585" s="56"/>
      <c r="ICJ585" s="56"/>
      <c r="ICK585" s="56"/>
      <c r="ICL585" s="56"/>
      <c r="ICM585" s="56"/>
      <c r="ICN585" s="56"/>
      <c r="ICO585" s="56"/>
      <c r="ICP585" s="56"/>
      <c r="ICQ585" s="56"/>
      <c r="ICR585" s="56"/>
      <c r="ICS585" s="56"/>
      <c r="ICT585" s="56"/>
      <c r="ICU585" s="56"/>
      <c r="ICV585" s="56"/>
      <c r="ICW585" s="56"/>
      <c r="ICX585" s="56"/>
      <c r="ICY585" s="56"/>
      <c r="ICZ585" s="56"/>
      <c r="IDA585" s="56"/>
      <c r="IDB585" s="56"/>
      <c r="IDC585" s="56"/>
      <c r="IDD585" s="56"/>
      <c r="IDE585" s="56"/>
      <c r="IDF585" s="56"/>
      <c r="IDG585" s="56"/>
      <c r="IDH585" s="56"/>
      <c r="IDI585" s="56"/>
      <c r="IDJ585" s="56"/>
      <c r="IDK585" s="56"/>
      <c r="IDL585" s="56"/>
      <c r="IDM585" s="56"/>
      <c r="IDN585" s="56"/>
      <c r="IDO585" s="56"/>
      <c r="IDP585" s="56"/>
      <c r="IDQ585" s="56"/>
      <c r="IDR585" s="56"/>
      <c r="IDS585" s="56"/>
      <c r="IDT585" s="56"/>
      <c r="IDU585" s="56"/>
      <c r="IDV585" s="56"/>
      <c r="IDW585" s="56"/>
      <c r="IDX585" s="56"/>
      <c r="IDY585" s="56"/>
      <c r="IDZ585" s="56"/>
      <c r="IEA585" s="56"/>
      <c r="IEB585" s="56"/>
      <c r="IEC585" s="56"/>
      <c r="IED585" s="56"/>
      <c r="IEE585" s="56"/>
      <c r="IEF585" s="56"/>
      <c r="IEG585" s="56"/>
      <c r="IEH585" s="56"/>
      <c r="IEI585" s="56"/>
      <c r="IEJ585" s="56"/>
      <c r="IEK585" s="56"/>
      <c r="IEL585" s="56"/>
      <c r="IEM585" s="56"/>
      <c r="IEN585" s="56"/>
      <c r="IEO585" s="56"/>
      <c r="IEP585" s="56"/>
      <c r="IEQ585" s="56"/>
      <c r="IER585" s="56"/>
      <c r="IES585" s="56"/>
      <c r="IET585" s="56"/>
      <c r="IEU585" s="56"/>
      <c r="IEV585" s="56"/>
      <c r="IEW585" s="56"/>
      <c r="IEX585" s="56"/>
      <c r="IEY585" s="56"/>
      <c r="IEZ585" s="56"/>
      <c r="IFA585" s="56"/>
      <c r="IFB585" s="56"/>
      <c r="IFC585" s="56"/>
      <c r="IFD585" s="56"/>
      <c r="IFE585" s="56"/>
      <c r="IFF585" s="56"/>
      <c r="IFG585" s="56"/>
      <c r="IFH585" s="56"/>
      <c r="IFI585" s="56"/>
      <c r="IFJ585" s="56"/>
      <c r="IFK585" s="56"/>
      <c r="IFL585" s="56"/>
      <c r="IFM585" s="56"/>
      <c r="IFN585" s="56"/>
      <c r="IFO585" s="56"/>
      <c r="IFP585" s="56"/>
      <c r="IFQ585" s="56"/>
      <c r="IFR585" s="56"/>
      <c r="IFS585" s="56"/>
      <c r="IFT585" s="56"/>
      <c r="IFU585" s="56"/>
      <c r="IFV585" s="56"/>
      <c r="IFW585" s="56"/>
      <c r="IFX585" s="56"/>
      <c r="IFY585" s="56"/>
      <c r="IFZ585" s="56"/>
      <c r="IGA585" s="56"/>
      <c r="IGB585" s="56"/>
      <c r="IGC585" s="56"/>
      <c r="IGD585" s="56"/>
      <c r="IGE585" s="56"/>
      <c r="IGF585" s="56"/>
      <c r="IGG585" s="56"/>
      <c r="IGH585" s="56"/>
      <c r="IGI585" s="56"/>
      <c r="IGJ585" s="56"/>
      <c r="IGK585" s="56"/>
      <c r="IGL585" s="56"/>
      <c r="IGM585" s="56"/>
      <c r="IGN585" s="56"/>
      <c r="IGO585" s="56"/>
      <c r="IGP585" s="56"/>
      <c r="IGQ585" s="56"/>
      <c r="IGR585" s="56"/>
      <c r="IGS585" s="56"/>
      <c r="IGT585" s="56"/>
      <c r="IGU585" s="56"/>
      <c r="IGV585" s="56"/>
      <c r="IGW585" s="56"/>
      <c r="IGX585" s="56"/>
      <c r="IGY585" s="56"/>
      <c r="IGZ585" s="56"/>
      <c r="IHA585" s="56"/>
      <c r="IHB585" s="56"/>
      <c r="IHC585" s="56"/>
      <c r="IHD585" s="56"/>
      <c r="IHE585" s="56"/>
      <c r="IHF585" s="56"/>
      <c r="IHG585" s="56"/>
      <c r="IHH585" s="56"/>
      <c r="IHI585" s="56"/>
      <c r="IHJ585" s="56"/>
      <c r="IHK585" s="56"/>
      <c r="IHL585" s="56"/>
      <c r="IHM585" s="56"/>
      <c r="IHN585" s="56"/>
      <c r="IHO585" s="56"/>
      <c r="IHP585" s="56"/>
      <c r="IHQ585" s="56"/>
      <c r="IHR585" s="56"/>
      <c r="IHS585" s="56"/>
      <c r="IHT585" s="56"/>
      <c r="IHU585" s="56"/>
      <c r="IHV585" s="56"/>
      <c r="IHW585" s="56"/>
      <c r="IHX585" s="56"/>
      <c r="IHY585" s="56"/>
      <c r="IHZ585" s="56"/>
      <c r="IIA585" s="56"/>
      <c r="IIB585" s="56"/>
      <c r="IIC585" s="56"/>
      <c r="IID585" s="56"/>
      <c r="IIE585" s="56"/>
      <c r="IIF585" s="56"/>
      <c r="IIG585" s="56"/>
      <c r="IIH585" s="56"/>
      <c r="III585" s="56"/>
      <c r="IIJ585" s="56"/>
      <c r="IIK585" s="56"/>
      <c r="IIL585" s="56"/>
      <c r="IIM585" s="56"/>
      <c r="IIN585" s="56"/>
      <c r="IIO585" s="56"/>
      <c r="IIP585" s="56"/>
      <c r="IIQ585" s="56"/>
      <c r="IIR585" s="56"/>
      <c r="IIS585" s="56"/>
      <c r="IIT585" s="56"/>
      <c r="IIU585" s="56"/>
      <c r="IIV585" s="56"/>
      <c r="IIW585" s="56"/>
      <c r="IIX585" s="56"/>
      <c r="IIY585" s="56"/>
      <c r="IIZ585" s="56"/>
      <c r="IJA585" s="56"/>
      <c r="IJB585" s="56"/>
      <c r="IJC585" s="56"/>
      <c r="IJD585" s="56"/>
      <c r="IJE585" s="56"/>
      <c r="IJF585" s="56"/>
      <c r="IJG585" s="56"/>
      <c r="IJH585" s="56"/>
      <c r="IJI585" s="56"/>
      <c r="IJJ585" s="56"/>
      <c r="IJK585" s="56"/>
      <c r="IJL585" s="56"/>
      <c r="IJM585" s="56"/>
      <c r="IJN585" s="56"/>
      <c r="IJO585" s="56"/>
      <c r="IJP585" s="56"/>
      <c r="IJQ585" s="56"/>
      <c r="IJR585" s="56"/>
      <c r="IJS585" s="56"/>
      <c r="IJT585" s="56"/>
      <c r="IJU585" s="56"/>
      <c r="IJV585" s="56"/>
      <c r="IJW585" s="56"/>
      <c r="IJX585" s="56"/>
      <c r="IJY585" s="56"/>
      <c r="IJZ585" s="56"/>
      <c r="IKA585" s="56"/>
      <c r="IKB585" s="56"/>
      <c r="IKC585" s="56"/>
      <c r="IKD585" s="56"/>
      <c r="IKE585" s="56"/>
      <c r="IKF585" s="56"/>
      <c r="IKG585" s="56"/>
      <c r="IKH585" s="56"/>
      <c r="IKI585" s="56"/>
      <c r="IKJ585" s="56"/>
      <c r="IKK585" s="56"/>
      <c r="IKL585" s="56"/>
      <c r="IKM585" s="56"/>
      <c r="IKN585" s="56"/>
      <c r="IKO585" s="56"/>
      <c r="IKP585" s="56"/>
      <c r="IKQ585" s="56"/>
      <c r="IKR585" s="56"/>
      <c r="IKS585" s="56"/>
      <c r="IKT585" s="56"/>
      <c r="IKU585" s="56"/>
      <c r="IKV585" s="56"/>
      <c r="IKW585" s="56"/>
      <c r="IKX585" s="56"/>
      <c r="IKY585" s="56"/>
      <c r="IKZ585" s="56"/>
      <c r="ILA585" s="56"/>
      <c r="ILB585" s="56"/>
      <c r="ILC585" s="56"/>
      <c r="ILD585" s="56"/>
      <c r="ILE585" s="56"/>
      <c r="ILF585" s="56"/>
      <c r="ILG585" s="56"/>
      <c r="ILH585" s="56"/>
      <c r="ILI585" s="56"/>
      <c r="ILJ585" s="56"/>
      <c r="ILK585" s="56"/>
      <c r="ILL585" s="56"/>
      <c r="ILM585" s="56"/>
      <c r="ILN585" s="56"/>
      <c r="ILO585" s="56"/>
      <c r="ILP585" s="56"/>
      <c r="ILQ585" s="56"/>
      <c r="ILR585" s="56"/>
      <c r="ILS585" s="56"/>
      <c r="ILT585" s="56"/>
      <c r="ILU585" s="56"/>
      <c r="ILV585" s="56"/>
      <c r="ILW585" s="56"/>
      <c r="ILX585" s="56"/>
      <c r="ILY585" s="56"/>
      <c r="ILZ585" s="56"/>
      <c r="IMA585" s="56"/>
      <c r="IMB585" s="56"/>
      <c r="IMC585" s="56"/>
      <c r="IMD585" s="56"/>
      <c r="IME585" s="56"/>
      <c r="IMF585" s="56"/>
      <c r="IMG585" s="56"/>
      <c r="IMH585" s="56"/>
      <c r="IMI585" s="56"/>
      <c r="IMJ585" s="56"/>
      <c r="IMK585" s="56"/>
      <c r="IML585" s="56"/>
      <c r="IMM585" s="56"/>
      <c r="IMN585" s="56"/>
      <c r="IMO585" s="56"/>
      <c r="IMP585" s="56"/>
      <c r="IMQ585" s="56"/>
      <c r="IMR585" s="56"/>
      <c r="IMS585" s="56"/>
      <c r="IMT585" s="56"/>
      <c r="IMU585" s="56"/>
      <c r="IMV585" s="56"/>
      <c r="IMW585" s="56"/>
      <c r="IMX585" s="56"/>
      <c r="IMY585" s="56"/>
      <c r="IMZ585" s="56"/>
      <c r="INA585" s="56"/>
      <c r="INB585" s="56"/>
      <c r="INC585" s="56"/>
      <c r="IND585" s="56"/>
      <c r="INE585" s="56"/>
      <c r="INF585" s="56"/>
      <c r="ING585" s="56"/>
      <c r="INH585" s="56"/>
      <c r="INI585" s="56"/>
      <c r="INJ585" s="56"/>
      <c r="INK585" s="56"/>
      <c r="INL585" s="56"/>
      <c r="INM585" s="56"/>
      <c r="INN585" s="56"/>
      <c r="INO585" s="56"/>
      <c r="INP585" s="56"/>
      <c r="INQ585" s="56"/>
      <c r="INR585" s="56"/>
      <c r="INS585" s="56"/>
      <c r="INT585" s="56"/>
      <c r="INU585" s="56"/>
      <c r="INV585" s="56"/>
      <c r="INW585" s="56"/>
      <c r="INX585" s="56"/>
      <c r="INY585" s="56"/>
      <c r="INZ585" s="56"/>
      <c r="IOA585" s="56"/>
      <c r="IOB585" s="56"/>
      <c r="IOC585" s="56"/>
      <c r="IOD585" s="56"/>
      <c r="IOE585" s="56"/>
      <c r="IOF585" s="56"/>
      <c r="IOG585" s="56"/>
      <c r="IOH585" s="56"/>
      <c r="IOI585" s="56"/>
      <c r="IOJ585" s="56"/>
      <c r="IOK585" s="56"/>
      <c r="IOL585" s="56"/>
      <c r="IOM585" s="56"/>
      <c r="ION585" s="56"/>
      <c r="IOO585" s="56"/>
      <c r="IOP585" s="56"/>
      <c r="IOQ585" s="56"/>
      <c r="IOR585" s="56"/>
      <c r="IOS585" s="56"/>
      <c r="IOT585" s="56"/>
      <c r="IOU585" s="56"/>
      <c r="IOV585" s="56"/>
      <c r="IOW585" s="56"/>
      <c r="IOX585" s="56"/>
      <c r="IOY585" s="56"/>
      <c r="IOZ585" s="56"/>
      <c r="IPA585" s="56"/>
      <c r="IPB585" s="56"/>
      <c r="IPC585" s="56"/>
      <c r="IPD585" s="56"/>
      <c r="IPE585" s="56"/>
      <c r="IPF585" s="56"/>
      <c r="IPG585" s="56"/>
      <c r="IPH585" s="56"/>
      <c r="IPI585" s="56"/>
      <c r="IPJ585" s="56"/>
      <c r="IPK585" s="56"/>
      <c r="IPL585" s="56"/>
      <c r="IPM585" s="56"/>
      <c r="IPN585" s="56"/>
      <c r="IPO585" s="56"/>
      <c r="IPP585" s="56"/>
      <c r="IPQ585" s="56"/>
      <c r="IPR585" s="56"/>
      <c r="IPS585" s="56"/>
      <c r="IPT585" s="56"/>
      <c r="IPU585" s="56"/>
      <c r="IPV585" s="56"/>
      <c r="IPW585" s="56"/>
      <c r="IPX585" s="56"/>
      <c r="IPY585" s="56"/>
      <c r="IPZ585" s="56"/>
      <c r="IQA585" s="56"/>
      <c r="IQB585" s="56"/>
      <c r="IQC585" s="56"/>
      <c r="IQD585" s="56"/>
      <c r="IQE585" s="56"/>
      <c r="IQF585" s="56"/>
      <c r="IQG585" s="56"/>
      <c r="IQH585" s="56"/>
      <c r="IQI585" s="56"/>
      <c r="IQJ585" s="56"/>
      <c r="IQK585" s="56"/>
      <c r="IQL585" s="56"/>
      <c r="IQM585" s="56"/>
      <c r="IQN585" s="56"/>
      <c r="IQO585" s="56"/>
      <c r="IQP585" s="56"/>
      <c r="IQQ585" s="56"/>
      <c r="IQR585" s="56"/>
      <c r="IQS585" s="56"/>
      <c r="IQT585" s="56"/>
      <c r="IQU585" s="56"/>
      <c r="IQV585" s="56"/>
      <c r="IQW585" s="56"/>
      <c r="IQX585" s="56"/>
      <c r="IQY585" s="56"/>
      <c r="IQZ585" s="56"/>
      <c r="IRA585" s="56"/>
      <c r="IRB585" s="56"/>
      <c r="IRC585" s="56"/>
      <c r="IRD585" s="56"/>
      <c r="IRE585" s="56"/>
      <c r="IRF585" s="56"/>
      <c r="IRG585" s="56"/>
      <c r="IRH585" s="56"/>
      <c r="IRI585" s="56"/>
      <c r="IRJ585" s="56"/>
      <c r="IRK585" s="56"/>
      <c r="IRL585" s="56"/>
      <c r="IRM585" s="56"/>
      <c r="IRN585" s="56"/>
      <c r="IRO585" s="56"/>
      <c r="IRP585" s="56"/>
      <c r="IRQ585" s="56"/>
      <c r="IRR585" s="56"/>
      <c r="IRS585" s="56"/>
      <c r="IRT585" s="56"/>
      <c r="IRU585" s="56"/>
      <c r="IRV585" s="56"/>
      <c r="IRW585" s="56"/>
      <c r="IRX585" s="56"/>
      <c r="IRY585" s="56"/>
      <c r="IRZ585" s="56"/>
      <c r="ISA585" s="56"/>
      <c r="ISB585" s="56"/>
      <c r="ISC585" s="56"/>
      <c r="ISD585" s="56"/>
      <c r="ISE585" s="56"/>
      <c r="ISF585" s="56"/>
      <c r="ISG585" s="56"/>
      <c r="ISH585" s="56"/>
      <c r="ISI585" s="56"/>
      <c r="ISJ585" s="56"/>
      <c r="ISK585" s="56"/>
      <c r="ISL585" s="56"/>
      <c r="ISM585" s="56"/>
      <c r="ISN585" s="56"/>
      <c r="ISO585" s="56"/>
      <c r="ISP585" s="56"/>
      <c r="ISQ585" s="56"/>
      <c r="ISR585" s="56"/>
      <c r="ISS585" s="56"/>
      <c r="IST585" s="56"/>
      <c r="ISU585" s="56"/>
      <c r="ISV585" s="56"/>
      <c r="ISW585" s="56"/>
      <c r="ISX585" s="56"/>
      <c r="ISY585" s="56"/>
      <c r="ISZ585" s="56"/>
      <c r="ITA585" s="56"/>
      <c r="ITB585" s="56"/>
      <c r="ITC585" s="56"/>
      <c r="ITD585" s="56"/>
      <c r="ITE585" s="56"/>
      <c r="ITF585" s="56"/>
      <c r="ITG585" s="56"/>
      <c r="ITH585" s="56"/>
      <c r="ITI585" s="56"/>
      <c r="ITJ585" s="56"/>
      <c r="ITK585" s="56"/>
      <c r="ITL585" s="56"/>
      <c r="ITM585" s="56"/>
      <c r="ITN585" s="56"/>
      <c r="ITO585" s="56"/>
      <c r="ITP585" s="56"/>
      <c r="ITQ585" s="56"/>
      <c r="ITR585" s="56"/>
      <c r="ITS585" s="56"/>
      <c r="ITT585" s="56"/>
      <c r="ITU585" s="56"/>
      <c r="ITV585" s="56"/>
      <c r="ITW585" s="56"/>
      <c r="ITX585" s="56"/>
      <c r="ITY585" s="56"/>
      <c r="ITZ585" s="56"/>
      <c r="IUA585" s="56"/>
      <c r="IUB585" s="56"/>
      <c r="IUC585" s="56"/>
      <c r="IUD585" s="56"/>
      <c r="IUE585" s="56"/>
      <c r="IUF585" s="56"/>
      <c r="IUG585" s="56"/>
      <c r="IUH585" s="56"/>
      <c r="IUI585" s="56"/>
      <c r="IUJ585" s="56"/>
      <c r="IUK585" s="56"/>
      <c r="IUL585" s="56"/>
      <c r="IUM585" s="56"/>
      <c r="IUN585" s="56"/>
      <c r="IUO585" s="56"/>
      <c r="IUP585" s="56"/>
      <c r="IUQ585" s="56"/>
      <c r="IUR585" s="56"/>
      <c r="IUS585" s="56"/>
      <c r="IUT585" s="56"/>
      <c r="IUU585" s="56"/>
      <c r="IUV585" s="56"/>
      <c r="IUW585" s="56"/>
      <c r="IUX585" s="56"/>
      <c r="IUY585" s="56"/>
      <c r="IUZ585" s="56"/>
      <c r="IVA585" s="56"/>
      <c r="IVB585" s="56"/>
      <c r="IVC585" s="56"/>
      <c r="IVD585" s="56"/>
      <c r="IVE585" s="56"/>
      <c r="IVF585" s="56"/>
      <c r="IVG585" s="56"/>
      <c r="IVH585" s="56"/>
      <c r="IVI585" s="56"/>
      <c r="IVJ585" s="56"/>
      <c r="IVK585" s="56"/>
      <c r="IVL585" s="56"/>
      <c r="IVM585" s="56"/>
      <c r="IVN585" s="56"/>
      <c r="IVO585" s="56"/>
      <c r="IVP585" s="56"/>
      <c r="IVQ585" s="56"/>
      <c r="IVR585" s="56"/>
      <c r="IVS585" s="56"/>
      <c r="IVT585" s="56"/>
      <c r="IVU585" s="56"/>
      <c r="IVV585" s="56"/>
      <c r="IVW585" s="56"/>
      <c r="IVX585" s="56"/>
      <c r="IVY585" s="56"/>
      <c r="IVZ585" s="56"/>
      <c r="IWA585" s="56"/>
      <c r="IWB585" s="56"/>
      <c r="IWC585" s="56"/>
      <c r="IWD585" s="56"/>
      <c r="IWE585" s="56"/>
      <c r="IWF585" s="56"/>
      <c r="IWG585" s="56"/>
      <c r="IWH585" s="56"/>
      <c r="IWI585" s="56"/>
      <c r="IWJ585" s="56"/>
      <c r="IWK585" s="56"/>
      <c r="IWL585" s="56"/>
      <c r="IWM585" s="56"/>
      <c r="IWN585" s="56"/>
      <c r="IWO585" s="56"/>
      <c r="IWP585" s="56"/>
      <c r="IWQ585" s="56"/>
      <c r="IWR585" s="56"/>
      <c r="IWS585" s="56"/>
      <c r="IWT585" s="56"/>
      <c r="IWU585" s="56"/>
      <c r="IWV585" s="56"/>
      <c r="IWW585" s="56"/>
      <c r="IWX585" s="56"/>
      <c r="IWY585" s="56"/>
      <c r="IWZ585" s="56"/>
      <c r="IXA585" s="56"/>
      <c r="IXB585" s="56"/>
      <c r="IXC585" s="56"/>
      <c r="IXD585" s="56"/>
      <c r="IXE585" s="56"/>
      <c r="IXF585" s="56"/>
      <c r="IXG585" s="56"/>
      <c r="IXH585" s="56"/>
      <c r="IXI585" s="56"/>
      <c r="IXJ585" s="56"/>
      <c r="IXK585" s="56"/>
      <c r="IXL585" s="56"/>
      <c r="IXM585" s="56"/>
      <c r="IXN585" s="56"/>
      <c r="IXO585" s="56"/>
      <c r="IXP585" s="56"/>
      <c r="IXQ585" s="56"/>
      <c r="IXR585" s="56"/>
      <c r="IXS585" s="56"/>
      <c r="IXT585" s="56"/>
      <c r="IXU585" s="56"/>
      <c r="IXV585" s="56"/>
      <c r="IXW585" s="56"/>
      <c r="IXX585" s="56"/>
      <c r="IXY585" s="56"/>
      <c r="IXZ585" s="56"/>
      <c r="IYA585" s="56"/>
      <c r="IYB585" s="56"/>
      <c r="IYC585" s="56"/>
      <c r="IYD585" s="56"/>
      <c r="IYE585" s="56"/>
      <c r="IYF585" s="56"/>
      <c r="IYG585" s="56"/>
      <c r="IYH585" s="56"/>
      <c r="IYI585" s="56"/>
      <c r="IYJ585" s="56"/>
      <c r="IYK585" s="56"/>
      <c r="IYL585" s="56"/>
      <c r="IYM585" s="56"/>
      <c r="IYN585" s="56"/>
      <c r="IYO585" s="56"/>
      <c r="IYP585" s="56"/>
      <c r="IYQ585" s="56"/>
      <c r="IYR585" s="56"/>
      <c r="IYS585" s="56"/>
      <c r="IYT585" s="56"/>
      <c r="IYU585" s="56"/>
      <c r="IYV585" s="56"/>
      <c r="IYW585" s="56"/>
      <c r="IYX585" s="56"/>
      <c r="IYY585" s="56"/>
      <c r="IYZ585" s="56"/>
      <c r="IZA585" s="56"/>
      <c r="IZB585" s="56"/>
      <c r="IZC585" s="56"/>
      <c r="IZD585" s="56"/>
      <c r="IZE585" s="56"/>
      <c r="IZF585" s="56"/>
      <c r="IZG585" s="56"/>
      <c r="IZH585" s="56"/>
      <c r="IZI585" s="56"/>
      <c r="IZJ585" s="56"/>
      <c r="IZK585" s="56"/>
      <c r="IZL585" s="56"/>
      <c r="IZM585" s="56"/>
      <c r="IZN585" s="56"/>
      <c r="IZO585" s="56"/>
      <c r="IZP585" s="56"/>
      <c r="IZQ585" s="56"/>
      <c r="IZR585" s="56"/>
      <c r="IZS585" s="56"/>
      <c r="IZT585" s="56"/>
      <c r="IZU585" s="56"/>
      <c r="IZV585" s="56"/>
      <c r="IZW585" s="56"/>
      <c r="IZX585" s="56"/>
      <c r="IZY585" s="56"/>
      <c r="IZZ585" s="56"/>
      <c r="JAA585" s="56"/>
      <c r="JAB585" s="56"/>
      <c r="JAC585" s="56"/>
      <c r="JAD585" s="56"/>
      <c r="JAE585" s="56"/>
      <c r="JAF585" s="56"/>
      <c r="JAG585" s="56"/>
      <c r="JAH585" s="56"/>
      <c r="JAI585" s="56"/>
      <c r="JAJ585" s="56"/>
      <c r="JAK585" s="56"/>
      <c r="JAL585" s="56"/>
      <c r="JAM585" s="56"/>
      <c r="JAN585" s="56"/>
      <c r="JAO585" s="56"/>
      <c r="JAP585" s="56"/>
      <c r="JAQ585" s="56"/>
      <c r="JAR585" s="56"/>
      <c r="JAS585" s="56"/>
      <c r="JAT585" s="56"/>
      <c r="JAU585" s="56"/>
      <c r="JAV585" s="56"/>
      <c r="JAW585" s="56"/>
      <c r="JAX585" s="56"/>
      <c r="JAY585" s="56"/>
      <c r="JAZ585" s="56"/>
      <c r="JBA585" s="56"/>
      <c r="JBB585" s="56"/>
      <c r="JBC585" s="56"/>
      <c r="JBD585" s="56"/>
      <c r="JBE585" s="56"/>
      <c r="JBF585" s="56"/>
      <c r="JBG585" s="56"/>
      <c r="JBH585" s="56"/>
      <c r="JBI585" s="56"/>
      <c r="JBJ585" s="56"/>
      <c r="JBK585" s="56"/>
      <c r="JBL585" s="56"/>
      <c r="JBM585" s="56"/>
      <c r="JBN585" s="56"/>
      <c r="JBO585" s="56"/>
      <c r="JBP585" s="56"/>
      <c r="JBQ585" s="56"/>
      <c r="JBR585" s="56"/>
      <c r="JBS585" s="56"/>
      <c r="JBT585" s="56"/>
      <c r="JBU585" s="56"/>
      <c r="JBV585" s="56"/>
      <c r="JBW585" s="56"/>
      <c r="JBX585" s="56"/>
      <c r="JBY585" s="56"/>
      <c r="JBZ585" s="56"/>
      <c r="JCA585" s="56"/>
      <c r="JCB585" s="56"/>
      <c r="JCC585" s="56"/>
      <c r="JCD585" s="56"/>
      <c r="JCE585" s="56"/>
      <c r="JCF585" s="56"/>
      <c r="JCG585" s="56"/>
      <c r="JCH585" s="56"/>
      <c r="JCI585" s="56"/>
      <c r="JCJ585" s="56"/>
      <c r="JCK585" s="56"/>
      <c r="JCL585" s="56"/>
      <c r="JCM585" s="56"/>
      <c r="JCN585" s="56"/>
      <c r="JCO585" s="56"/>
      <c r="JCP585" s="56"/>
      <c r="JCQ585" s="56"/>
      <c r="JCR585" s="56"/>
      <c r="JCS585" s="56"/>
      <c r="JCT585" s="56"/>
      <c r="JCU585" s="56"/>
      <c r="JCV585" s="56"/>
      <c r="JCW585" s="56"/>
      <c r="JCX585" s="56"/>
      <c r="JCY585" s="56"/>
      <c r="JCZ585" s="56"/>
      <c r="JDA585" s="56"/>
      <c r="JDB585" s="56"/>
      <c r="JDC585" s="56"/>
      <c r="JDD585" s="56"/>
      <c r="JDE585" s="56"/>
      <c r="JDF585" s="56"/>
      <c r="JDG585" s="56"/>
      <c r="JDH585" s="56"/>
      <c r="JDI585" s="56"/>
      <c r="JDJ585" s="56"/>
      <c r="JDK585" s="56"/>
      <c r="JDL585" s="56"/>
      <c r="JDM585" s="56"/>
      <c r="JDN585" s="56"/>
      <c r="JDO585" s="56"/>
      <c r="JDP585" s="56"/>
      <c r="JDQ585" s="56"/>
      <c r="JDR585" s="56"/>
      <c r="JDS585" s="56"/>
      <c r="JDT585" s="56"/>
      <c r="JDU585" s="56"/>
      <c r="JDV585" s="56"/>
      <c r="JDW585" s="56"/>
      <c r="JDX585" s="56"/>
      <c r="JDY585" s="56"/>
      <c r="JDZ585" s="56"/>
      <c r="JEA585" s="56"/>
      <c r="JEB585" s="56"/>
      <c r="JEC585" s="56"/>
      <c r="JED585" s="56"/>
      <c r="JEE585" s="56"/>
      <c r="JEF585" s="56"/>
      <c r="JEG585" s="56"/>
      <c r="JEH585" s="56"/>
      <c r="JEI585" s="56"/>
      <c r="JEJ585" s="56"/>
      <c r="JEK585" s="56"/>
      <c r="JEL585" s="56"/>
      <c r="JEM585" s="56"/>
      <c r="JEN585" s="56"/>
      <c r="JEO585" s="56"/>
      <c r="JEP585" s="56"/>
      <c r="JEQ585" s="56"/>
      <c r="JER585" s="56"/>
      <c r="JES585" s="56"/>
      <c r="JET585" s="56"/>
      <c r="JEU585" s="56"/>
      <c r="JEV585" s="56"/>
      <c r="JEW585" s="56"/>
      <c r="JEX585" s="56"/>
      <c r="JEY585" s="56"/>
      <c r="JEZ585" s="56"/>
      <c r="JFA585" s="56"/>
      <c r="JFB585" s="56"/>
      <c r="JFC585" s="56"/>
      <c r="JFD585" s="56"/>
      <c r="JFE585" s="56"/>
      <c r="JFF585" s="56"/>
      <c r="JFG585" s="56"/>
      <c r="JFH585" s="56"/>
      <c r="JFI585" s="56"/>
      <c r="JFJ585" s="56"/>
      <c r="JFK585" s="56"/>
      <c r="JFL585" s="56"/>
      <c r="JFM585" s="56"/>
      <c r="JFN585" s="56"/>
      <c r="JFO585" s="56"/>
      <c r="JFP585" s="56"/>
      <c r="JFQ585" s="56"/>
      <c r="JFR585" s="56"/>
      <c r="JFS585" s="56"/>
      <c r="JFT585" s="56"/>
      <c r="JFU585" s="56"/>
      <c r="JFV585" s="56"/>
      <c r="JFW585" s="56"/>
      <c r="JFX585" s="56"/>
      <c r="JFY585" s="56"/>
      <c r="JFZ585" s="56"/>
      <c r="JGA585" s="56"/>
      <c r="JGB585" s="56"/>
      <c r="JGC585" s="56"/>
      <c r="JGD585" s="56"/>
      <c r="JGE585" s="56"/>
      <c r="JGF585" s="56"/>
      <c r="JGG585" s="56"/>
      <c r="JGH585" s="56"/>
      <c r="JGI585" s="56"/>
      <c r="JGJ585" s="56"/>
      <c r="JGK585" s="56"/>
      <c r="JGL585" s="56"/>
      <c r="JGM585" s="56"/>
      <c r="JGN585" s="56"/>
      <c r="JGO585" s="56"/>
      <c r="JGP585" s="56"/>
      <c r="JGQ585" s="56"/>
      <c r="JGR585" s="56"/>
      <c r="JGS585" s="56"/>
      <c r="JGT585" s="56"/>
      <c r="JGU585" s="56"/>
      <c r="JGV585" s="56"/>
      <c r="JGW585" s="56"/>
      <c r="JGX585" s="56"/>
      <c r="JGY585" s="56"/>
      <c r="JGZ585" s="56"/>
      <c r="JHA585" s="56"/>
      <c r="JHB585" s="56"/>
      <c r="JHC585" s="56"/>
      <c r="JHD585" s="56"/>
      <c r="JHE585" s="56"/>
      <c r="JHF585" s="56"/>
      <c r="JHG585" s="56"/>
      <c r="JHH585" s="56"/>
      <c r="JHI585" s="56"/>
      <c r="JHJ585" s="56"/>
      <c r="JHK585" s="56"/>
      <c r="JHL585" s="56"/>
      <c r="JHM585" s="56"/>
      <c r="JHN585" s="56"/>
      <c r="JHO585" s="56"/>
      <c r="JHP585" s="56"/>
      <c r="JHQ585" s="56"/>
      <c r="JHR585" s="56"/>
      <c r="JHS585" s="56"/>
      <c r="JHT585" s="56"/>
      <c r="JHU585" s="56"/>
      <c r="JHV585" s="56"/>
      <c r="JHW585" s="56"/>
      <c r="JHX585" s="56"/>
      <c r="JHY585" s="56"/>
      <c r="JHZ585" s="56"/>
      <c r="JIA585" s="56"/>
      <c r="JIB585" s="56"/>
      <c r="JIC585" s="56"/>
      <c r="JID585" s="56"/>
      <c r="JIE585" s="56"/>
      <c r="JIF585" s="56"/>
      <c r="JIG585" s="56"/>
      <c r="JIH585" s="56"/>
      <c r="JII585" s="56"/>
      <c r="JIJ585" s="56"/>
      <c r="JIK585" s="56"/>
      <c r="JIL585" s="56"/>
      <c r="JIM585" s="56"/>
      <c r="JIN585" s="56"/>
      <c r="JIO585" s="56"/>
      <c r="JIP585" s="56"/>
      <c r="JIQ585" s="56"/>
      <c r="JIR585" s="56"/>
      <c r="JIS585" s="56"/>
      <c r="JIT585" s="56"/>
      <c r="JIU585" s="56"/>
      <c r="JIV585" s="56"/>
      <c r="JIW585" s="56"/>
      <c r="JIX585" s="56"/>
      <c r="JIY585" s="56"/>
      <c r="JIZ585" s="56"/>
      <c r="JJA585" s="56"/>
      <c r="JJB585" s="56"/>
      <c r="JJC585" s="56"/>
      <c r="JJD585" s="56"/>
      <c r="JJE585" s="56"/>
      <c r="JJF585" s="56"/>
      <c r="JJG585" s="56"/>
      <c r="JJH585" s="56"/>
      <c r="JJI585" s="56"/>
      <c r="JJJ585" s="56"/>
      <c r="JJK585" s="56"/>
      <c r="JJL585" s="56"/>
      <c r="JJM585" s="56"/>
      <c r="JJN585" s="56"/>
      <c r="JJO585" s="56"/>
      <c r="JJP585" s="56"/>
      <c r="JJQ585" s="56"/>
      <c r="JJR585" s="56"/>
      <c r="JJS585" s="56"/>
      <c r="JJT585" s="56"/>
      <c r="JJU585" s="56"/>
      <c r="JJV585" s="56"/>
      <c r="JJW585" s="56"/>
      <c r="JJX585" s="56"/>
      <c r="JJY585" s="56"/>
      <c r="JJZ585" s="56"/>
      <c r="JKA585" s="56"/>
      <c r="JKB585" s="56"/>
      <c r="JKC585" s="56"/>
      <c r="JKD585" s="56"/>
      <c r="JKE585" s="56"/>
      <c r="JKF585" s="56"/>
      <c r="JKG585" s="56"/>
      <c r="JKH585" s="56"/>
      <c r="JKI585" s="56"/>
      <c r="JKJ585" s="56"/>
      <c r="JKK585" s="56"/>
      <c r="JKL585" s="56"/>
      <c r="JKM585" s="56"/>
      <c r="JKN585" s="56"/>
      <c r="JKO585" s="56"/>
      <c r="JKP585" s="56"/>
      <c r="JKQ585" s="56"/>
      <c r="JKR585" s="56"/>
      <c r="JKS585" s="56"/>
      <c r="JKT585" s="56"/>
      <c r="JKU585" s="56"/>
      <c r="JKV585" s="56"/>
      <c r="JKW585" s="56"/>
      <c r="JKX585" s="56"/>
      <c r="JKY585" s="56"/>
      <c r="JKZ585" s="56"/>
      <c r="JLA585" s="56"/>
      <c r="JLB585" s="56"/>
      <c r="JLC585" s="56"/>
      <c r="JLD585" s="56"/>
      <c r="JLE585" s="56"/>
      <c r="JLF585" s="56"/>
      <c r="JLG585" s="56"/>
      <c r="JLH585" s="56"/>
      <c r="JLI585" s="56"/>
      <c r="JLJ585" s="56"/>
      <c r="JLK585" s="56"/>
      <c r="JLL585" s="56"/>
      <c r="JLM585" s="56"/>
      <c r="JLN585" s="56"/>
      <c r="JLO585" s="56"/>
      <c r="JLP585" s="56"/>
      <c r="JLQ585" s="56"/>
      <c r="JLR585" s="56"/>
      <c r="JLS585" s="56"/>
      <c r="JLT585" s="56"/>
      <c r="JLU585" s="56"/>
      <c r="JLV585" s="56"/>
      <c r="JLW585" s="56"/>
      <c r="JLX585" s="56"/>
      <c r="JLY585" s="56"/>
      <c r="JLZ585" s="56"/>
      <c r="JMA585" s="56"/>
      <c r="JMB585" s="56"/>
      <c r="JMC585" s="56"/>
      <c r="JMD585" s="56"/>
      <c r="JME585" s="56"/>
      <c r="JMF585" s="56"/>
      <c r="JMG585" s="56"/>
      <c r="JMH585" s="56"/>
      <c r="JMI585" s="56"/>
      <c r="JMJ585" s="56"/>
      <c r="JMK585" s="56"/>
      <c r="JML585" s="56"/>
      <c r="JMM585" s="56"/>
      <c r="JMN585" s="56"/>
      <c r="JMO585" s="56"/>
      <c r="JMP585" s="56"/>
      <c r="JMQ585" s="56"/>
      <c r="JMR585" s="56"/>
      <c r="JMS585" s="56"/>
      <c r="JMT585" s="56"/>
      <c r="JMU585" s="56"/>
      <c r="JMV585" s="56"/>
      <c r="JMW585" s="56"/>
      <c r="JMX585" s="56"/>
      <c r="JMY585" s="56"/>
      <c r="JMZ585" s="56"/>
      <c r="JNA585" s="56"/>
      <c r="JNB585" s="56"/>
      <c r="JNC585" s="56"/>
      <c r="JND585" s="56"/>
      <c r="JNE585" s="56"/>
      <c r="JNF585" s="56"/>
      <c r="JNG585" s="56"/>
      <c r="JNH585" s="56"/>
      <c r="JNI585" s="56"/>
      <c r="JNJ585" s="56"/>
      <c r="JNK585" s="56"/>
      <c r="JNL585" s="56"/>
      <c r="JNM585" s="56"/>
      <c r="JNN585" s="56"/>
      <c r="JNO585" s="56"/>
      <c r="JNP585" s="56"/>
      <c r="JNQ585" s="56"/>
      <c r="JNR585" s="56"/>
      <c r="JNS585" s="56"/>
      <c r="JNT585" s="56"/>
      <c r="JNU585" s="56"/>
      <c r="JNV585" s="56"/>
      <c r="JNW585" s="56"/>
      <c r="JNX585" s="56"/>
      <c r="JNY585" s="56"/>
      <c r="JNZ585" s="56"/>
      <c r="JOA585" s="56"/>
      <c r="JOB585" s="56"/>
      <c r="JOC585" s="56"/>
      <c r="JOD585" s="56"/>
      <c r="JOE585" s="56"/>
      <c r="JOF585" s="56"/>
      <c r="JOG585" s="56"/>
      <c r="JOH585" s="56"/>
      <c r="JOI585" s="56"/>
      <c r="JOJ585" s="56"/>
      <c r="JOK585" s="56"/>
      <c r="JOL585" s="56"/>
      <c r="JOM585" s="56"/>
      <c r="JON585" s="56"/>
      <c r="JOO585" s="56"/>
      <c r="JOP585" s="56"/>
      <c r="JOQ585" s="56"/>
      <c r="JOR585" s="56"/>
      <c r="JOS585" s="56"/>
      <c r="JOT585" s="56"/>
      <c r="JOU585" s="56"/>
      <c r="JOV585" s="56"/>
      <c r="JOW585" s="56"/>
      <c r="JOX585" s="56"/>
      <c r="JOY585" s="56"/>
      <c r="JOZ585" s="56"/>
      <c r="JPA585" s="56"/>
      <c r="JPB585" s="56"/>
      <c r="JPC585" s="56"/>
      <c r="JPD585" s="56"/>
      <c r="JPE585" s="56"/>
      <c r="JPF585" s="56"/>
      <c r="JPG585" s="56"/>
      <c r="JPH585" s="56"/>
      <c r="JPI585" s="56"/>
      <c r="JPJ585" s="56"/>
      <c r="JPK585" s="56"/>
      <c r="JPL585" s="56"/>
      <c r="JPM585" s="56"/>
      <c r="JPN585" s="56"/>
      <c r="JPO585" s="56"/>
      <c r="JPP585" s="56"/>
      <c r="JPQ585" s="56"/>
      <c r="JPR585" s="56"/>
      <c r="JPS585" s="56"/>
      <c r="JPT585" s="56"/>
      <c r="JPU585" s="56"/>
      <c r="JPV585" s="56"/>
      <c r="JPW585" s="56"/>
      <c r="JPX585" s="56"/>
      <c r="JPY585" s="56"/>
      <c r="JPZ585" s="56"/>
      <c r="JQA585" s="56"/>
      <c r="JQB585" s="56"/>
      <c r="JQC585" s="56"/>
      <c r="JQD585" s="56"/>
      <c r="JQE585" s="56"/>
      <c r="JQF585" s="56"/>
      <c r="JQG585" s="56"/>
      <c r="JQH585" s="56"/>
      <c r="JQI585" s="56"/>
      <c r="JQJ585" s="56"/>
      <c r="JQK585" s="56"/>
      <c r="JQL585" s="56"/>
      <c r="JQM585" s="56"/>
      <c r="JQN585" s="56"/>
      <c r="JQO585" s="56"/>
      <c r="JQP585" s="56"/>
      <c r="JQQ585" s="56"/>
      <c r="JQR585" s="56"/>
      <c r="JQS585" s="56"/>
      <c r="JQT585" s="56"/>
      <c r="JQU585" s="56"/>
      <c r="JQV585" s="56"/>
      <c r="JQW585" s="56"/>
      <c r="JQX585" s="56"/>
      <c r="JQY585" s="56"/>
      <c r="JQZ585" s="56"/>
      <c r="JRA585" s="56"/>
      <c r="JRB585" s="56"/>
      <c r="JRC585" s="56"/>
      <c r="JRD585" s="56"/>
      <c r="JRE585" s="56"/>
      <c r="JRF585" s="56"/>
      <c r="JRG585" s="56"/>
      <c r="JRH585" s="56"/>
      <c r="JRI585" s="56"/>
      <c r="JRJ585" s="56"/>
      <c r="JRK585" s="56"/>
      <c r="JRL585" s="56"/>
      <c r="JRM585" s="56"/>
      <c r="JRN585" s="56"/>
      <c r="JRO585" s="56"/>
      <c r="JRP585" s="56"/>
      <c r="JRQ585" s="56"/>
      <c r="JRR585" s="56"/>
      <c r="JRS585" s="56"/>
      <c r="JRT585" s="56"/>
      <c r="JRU585" s="56"/>
      <c r="JRV585" s="56"/>
      <c r="JRW585" s="56"/>
      <c r="JRX585" s="56"/>
      <c r="JRY585" s="56"/>
      <c r="JRZ585" s="56"/>
      <c r="JSA585" s="56"/>
      <c r="JSB585" s="56"/>
      <c r="JSC585" s="56"/>
      <c r="JSD585" s="56"/>
      <c r="JSE585" s="56"/>
      <c r="JSF585" s="56"/>
      <c r="JSG585" s="56"/>
      <c r="JSH585" s="56"/>
      <c r="JSI585" s="56"/>
      <c r="JSJ585" s="56"/>
      <c r="JSK585" s="56"/>
      <c r="JSL585" s="56"/>
      <c r="JSM585" s="56"/>
      <c r="JSN585" s="56"/>
      <c r="JSO585" s="56"/>
      <c r="JSP585" s="56"/>
      <c r="JSQ585" s="56"/>
      <c r="JSR585" s="56"/>
      <c r="JSS585" s="56"/>
      <c r="JST585" s="56"/>
      <c r="JSU585" s="56"/>
      <c r="JSV585" s="56"/>
      <c r="JSW585" s="56"/>
      <c r="JSX585" s="56"/>
      <c r="JSY585" s="56"/>
      <c r="JSZ585" s="56"/>
      <c r="JTA585" s="56"/>
      <c r="JTB585" s="56"/>
      <c r="JTC585" s="56"/>
      <c r="JTD585" s="56"/>
      <c r="JTE585" s="56"/>
      <c r="JTF585" s="56"/>
      <c r="JTG585" s="56"/>
      <c r="JTH585" s="56"/>
      <c r="JTI585" s="56"/>
      <c r="JTJ585" s="56"/>
      <c r="JTK585" s="56"/>
      <c r="JTL585" s="56"/>
      <c r="JTM585" s="56"/>
      <c r="JTN585" s="56"/>
      <c r="JTO585" s="56"/>
      <c r="JTP585" s="56"/>
      <c r="JTQ585" s="56"/>
      <c r="JTR585" s="56"/>
      <c r="JTS585" s="56"/>
      <c r="JTT585" s="56"/>
      <c r="JTU585" s="56"/>
      <c r="JTV585" s="56"/>
      <c r="JTW585" s="56"/>
      <c r="JTX585" s="56"/>
      <c r="JTY585" s="56"/>
      <c r="JTZ585" s="56"/>
      <c r="JUA585" s="56"/>
      <c r="JUB585" s="56"/>
      <c r="JUC585" s="56"/>
      <c r="JUD585" s="56"/>
      <c r="JUE585" s="56"/>
      <c r="JUF585" s="56"/>
      <c r="JUG585" s="56"/>
      <c r="JUH585" s="56"/>
      <c r="JUI585" s="56"/>
      <c r="JUJ585" s="56"/>
      <c r="JUK585" s="56"/>
      <c r="JUL585" s="56"/>
      <c r="JUM585" s="56"/>
      <c r="JUN585" s="56"/>
      <c r="JUO585" s="56"/>
      <c r="JUP585" s="56"/>
      <c r="JUQ585" s="56"/>
      <c r="JUR585" s="56"/>
      <c r="JUS585" s="56"/>
      <c r="JUT585" s="56"/>
      <c r="JUU585" s="56"/>
      <c r="JUV585" s="56"/>
      <c r="JUW585" s="56"/>
      <c r="JUX585" s="56"/>
      <c r="JUY585" s="56"/>
      <c r="JUZ585" s="56"/>
      <c r="JVA585" s="56"/>
      <c r="JVB585" s="56"/>
      <c r="JVC585" s="56"/>
      <c r="JVD585" s="56"/>
      <c r="JVE585" s="56"/>
      <c r="JVF585" s="56"/>
      <c r="JVG585" s="56"/>
      <c r="JVH585" s="56"/>
      <c r="JVI585" s="56"/>
      <c r="JVJ585" s="56"/>
      <c r="JVK585" s="56"/>
      <c r="JVL585" s="56"/>
      <c r="JVM585" s="56"/>
      <c r="JVN585" s="56"/>
      <c r="JVO585" s="56"/>
      <c r="JVP585" s="56"/>
      <c r="JVQ585" s="56"/>
      <c r="JVR585" s="56"/>
      <c r="JVS585" s="56"/>
      <c r="JVT585" s="56"/>
      <c r="JVU585" s="56"/>
      <c r="JVV585" s="56"/>
      <c r="JVW585" s="56"/>
      <c r="JVX585" s="56"/>
      <c r="JVY585" s="56"/>
      <c r="JVZ585" s="56"/>
      <c r="JWA585" s="56"/>
      <c r="JWB585" s="56"/>
      <c r="JWC585" s="56"/>
      <c r="JWD585" s="56"/>
      <c r="JWE585" s="56"/>
      <c r="JWF585" s="56"/>
      <c r="JWG585" s="56"/>
      <c r="JWH585" s="56"/>
      <c r="JWI585" s="56"/>
      <c r="JWJ585" s="56"/>
      <c r="JWK585" s="56"/>
      <c r="JWL585" s="56"/>
      <c r="JWM585" s="56"/>
      <c r="JWN585" s="56"/>
      <c r="JWO585" s="56"/>
      <c r="JWP585" s="56"/>
      <c r="JWQ585" s="56"/>
      <c r="JWR585" s="56"/>
      <c r="JWS585" s="56"/>
      <c r="JWT585" s="56"/>
      <c r="JWU585" s="56"/>
      <c r="JWV585" s="56"/>
      <c r="JWW585" s="56"/>
      <c r="JWX585" s="56"/>
      <c r="JWY585" s="56"/>
      <c r="JWZ585" s="56"/>
      <c r="JXA585" s="56"/>
      <c r="JXB585" s="56"/>
      <c r="JXC585" s="56"/>
      <c r="JXD585" s="56"/>
      <c r="JXE585" s="56"/>
      <c r="JXF585" s="56"/>
      <c r="JXG585" s="56"/>
      <c r="JXH585" s="56"/>
      <c r="JXI585" s="56"/>
      <c r="JXJ585" s="56"/>
      <c r="JXK585" s="56"/>
      <c r="JXL585" s="56"/>
      <c r="JXM585" s="56"/>
      <c r="JXN585" s="56"/>
      <c r="JXO585" s="56"/>
      <c r="JXP585" s="56"/>
      <c r="JXQ585" s="56"/>
      <c r="JXR585" s="56"/>
      <c r="JXS585" s="56"/>
      <c r="JXT585" s="56"/>
      <c r="JXU585" s="56"/>
      <c r="JXV585" s="56"/>
      <c r="JXW585" s="56"/>
      <c r="JXX585" s="56"/>
      <c r="JXY585" s="56"/>
      <c r="JXZ585" s="56"/>
      <c r="JYA585" s="56"/>
      <c r="JYB585" s="56"/>
      <c r="JYC585" s="56"/>
      <c r="JYD585" s="56"/>
      <c r="JYE585" s="56"/>
      <c r="JYF585" s="56"/>
      <c r="JYG585" s="56"/>
      <c r="JYH585" s="56"/>
      <c r="JYI585" s="56"/>
      <c r="JYJ585" s="56"/>
      <c r="JYK585" s="56"/>
      <c r="JYL585" s="56"/>
      <c r="JYM585" s="56"/>
      <c r="JYN585" s="56"/>
      <c r="JYO585" s="56"/>
      <c r="JYP585" s="56"/>
      <c r="JYQ585" s="56"/>
      <c r="JYR585" s="56"/>
      <c r="JYS585" s="56"/>
      <c r="JYT585" s="56"/>
      <c r="JYU585" s="56"/>
      <c r="JYV585" s="56"/>
      <c r="JYW585" s="56"/>
      <c r="JYX585" s="56"/>
      <c r="JYY585" s="56"/>
      <c r="JYZ585" s="56"/>
      <c r="JZA585" s="56"/>
      <c r="JZB585" s="56"/>
      <c r="JZC585" s="56"/>
      <c r="JZD585" s="56"/>
      <c r="JZE585" s="56"/>
      <c r="JZF585" s="56"/>
      <c r="JZG585" s="56"/>
      <c r="JZH585" s="56"/>
      <c r="JZI585" s="56"/>
      <c r="JZJ585" s="56"/>
      <c r="JZK585" s="56"/>
      <c r="JZL585" s="56"/>
      <c r="JZM585" s="56"/>
      <c r="JZN585" s="56"/>
      <c r="JZO585" s="56"/>
      <c r="JZP585" s="56"/>
      <c r="JZQ585" s="56"/>
      <c r="JZR585" s="56"/>
      <c r="JZS585" s="56"/>
      <c r="JZT585" s="56"/>
      <c r="JZU585" s="56"/>
      <c r="JZV585" s="56"/>
      <c r="JZW585" s="56"/>
      <c r="JZX585" s="56"/>
      <c r="JZY585" s="56"/>
      <c r="JZZ585" s="56"/>
      <c r="KAA585" s="56"/>
      <c r="KAB585" s="56"/>
      <c r="KAC585" s="56"/>
      <c r="KAD585" s="56"/>
      <c r="KAE585" s="56"/>
      <c r="KAF585" s="56"/>
      <c r="KAG585" s="56"/>
      <c r="KAH585" s="56"/>
      <c r="KAI585" s="56"/>
      <c r="KAJ585" s="56"/>
      <c r="KAK585" s="56"/>
      <c r="KAL585" s="56"/>
      <c r="KAM585" s="56"/>
      <c r="KAN585" s="56"/>
      <c r="KAO585" s="56"/>
      <c r="KAP585" s="56"/>
      <c r="KAQ585" s="56"/>
      <c r="KAR585" s="56"/>
      <c r="KAS585" s="56"/>
      <c r="KAT585" s="56"/>
      <c r="KAU585" s="56"/>
      <c r="KAV585" s="56"/>
      <c r="KAW585" s="56"/>
      <c r="KAX585" s="56"/>
      <c r="KAY585" s="56"/>
      <c r="KAZ585" s="56"/>
      <c r="KBA585" s="56"/>
      <c r="KBB585" s="56"/>
      <c r="KBC585" s="56"/>
      <c r="KBD585" s="56"/>
      <c r="KBE585" s="56"/>
      <c r="KBF585" s="56"/>
      <c r="KBG585" s="56"/>
      <c r="KBH585" s="56"/>
      <c r="KBI585" s="56"/>
      <c r="KBJ585" s="56"/>
      <c r="KBK585" s="56"/>
      <c r="KBL585" s="56"/>
      <c r="KBM585" s="56"/>
      <c r="KBN585" s="56"/>
      <c r="KBO585" s="56"/>
      <c r="KBP585" s="56"/>
      <c r="KBQ585" s="56"/>
      <c r="KBR585" s="56"/>
      <c r="KBS585" s="56"/>
      <c r="KBT585" s="56"/>
      <c r="KBU585" s="56"/>
      <c r="KBV585" s="56"/>
      <c r="KBW585" s="56"/>
      <c r="KBX585" s="56"/>
      <c r="KBY585" s="56"/>
      <c r="KBZ585" s="56"/>
      <c r="KCA585" s="56"/>
      <c r="KCB585" s="56"/>
      <c r="KCC585" s="56"/>
      <c r="KCD585" s="56"/>
      <c r="KCE585" s="56"/>
      <c r="KCF585" s="56"/>
      <c r="KCG585" s="56"/>
      <c r="KCH585" s="56"/>
      <c r="KCI585" s="56"/>
      <c r="KCJ585" s="56"/>
      <c r="KCK585" s="56"/>
      <c r="KCL585" s="56"/>
      <c r="KCM585" s="56"/>
      <c r="KCN585" s="56"/>
      <c r="KCO585" s="56"/>
      <c r="KCP585" s="56"/>
      <c r="KCQ585" s="56"/>
      <c r="KCR585" s="56"/>
      <c r="KCS585" s="56"/>
      <c r="KCT585" s="56"/>
      <c r="KCU585" s="56"/>
      <c r="KCV585" s="56"/>
      <c r="KCW585" s="56"/>
      <c r="KCX585" s="56"/>
      <c r="KCY585" s="56"/>
      <c r="KCZ585" s="56"/>
      <c r="KDA585" s="56"/>
      <c r="KDB585" s="56"/>
      <c r="KDC585" s="56"/>
      <c r="KDD585" s="56"/>
      <c r="KDE585" s="56"/>
      <c r="KDF585" s="56"/>
      <c r="KDG585" s="56"/>
      <c r="KDH585" s="56"/>
      <c r="KDI585" s="56"/>
      <c r="KDJ585" s="56"/>
      <c r="KDK585" s="56"/>
      <c r="KDL585" s="56"/>
      <c r="KDM585" s="56"/>
      <c r="KDN585" s="56"/>
      <c r="KDO585" s="56"/>
      <c r="KDP585" s="56"/>
      <c r="KDQ585" s="56"/>
      <c r="KDR585" s="56"/>
      <c r="KDS585" s="56"/>
      <c r="KDT585" s="56"/>
      <c r="KDU585" s="56"/>
      <c r="KDV585" s="56"/>
      <c r="KDW585" s="56"/>
      <c r="KDX585" s="56"/>
      <c r="KDY585" s="56"/>
      <c r="KDZ585" s="56"/>
      <c r="KEA585" s="56"/>
      <c r="KEB585" s="56"/>
      <c r="KEC585" s="56"/>
      <c r="KED585" s="56"/>
      <c r="KEE585" s="56"/>
      <c r="KEF585" s="56"/>
      <c r="KEG585" s="56"/>
      <c r="KEH585" s="56"/>
      <c r="KEI585" s="56"/>
      <c r="KEJ585" s="56"/>
      <c r="KEK585" s="56"/>
      <c r="KEL585" s="56"/>
      <c r="KEM585" s="56"/>
      <c r="KEN585" s="56"/>
      <c r="KEO585" s="56"/>
      <c r="KEP585" s="56"/>
      <c r="KEQ585" s="56"/>
      <c r="KER585" s="56"/>
      <c r="KES585" s="56"/>
      <c r="KET585" s="56"/>
      <c r="KEU585" s="56"/>
      <c r="KEV585" s="56"/>
      <c r="KEW585" s="56"/>
      <c r="KEX585" s="56"/>
      <c r="KEY585" s="56"/>
      <c r="KEZ585" s="56"/>
      <c r="KFA585" s="56"/>
      <c r="KFB585" s="56"/>
      <c r="KFC585" s="56"/>
      <c r="KFD585" s="56"/>
      <c r="KFE585" s="56"/>
      <c r="KFF585" s="56"/>
      <c r="KFG585" s="56"/>
      <c r="KFH585" s="56"/>
      <c r="KFI585" s="56"/>
      <c r="KFJ585" s="56"/>
      <c r="KFK585" s="56"/>
      <c r="KFL585" s="56"/>
      <c r="KFM585" s="56"/>
      <c r="KFN585" s="56"/>
      <c r="KFO585" s="56"/>
      <c r="KFP585" s="56"/>
      <c r="KFQ585" s="56"/>
      <c r="KFR585" s="56"/>
      <c r="KFS585" s="56"/>
      <c r="KFT585" s="56"/>
      <c r="KFU585" s="56"/>
      <c r="KFV585" s="56"/>
      <c r="KFW585" s="56"/>
      <c r="KFX585" s="56"/>
      <c r="KFY585" s="56"/>
      <c r="KFZ585" s="56"/>
      <c r="KGA585" s="56"/>
      <c r="KGB585" s="56"/>
      <c r="KGC585" s="56"/>
      <c r="KGD585" s="56"/>
      <c r="KGE585" s="56"/>
      <c r="KGF585" s="56"/>
      <c r="KGG585" s="56"/>
      <c r="KGH585" s="56"/>
      <c r="KGI585" s="56"/>
      <c r="KGJ585" s="56"/>
      <c r="KGK585" s="56"/>
      <c r="KGL585" s="56"/>
      <c r="KGM585" s="56"/>
      <c r="KGN585" s="56"/>
      <c r="KGO585" s="56"/>
      <c r="KGP585" s="56"/>
      <c r="KGQ585" s="56"/>
      <c r="KGR585" s="56"/>
      <c r="KGS585" s="56"/>
      <c r="KGT585" s="56"/>
      <c r="KGU585" s="56"/>
      <c r="KGV585" s="56"/>
      <c r="KGW585" s="56"/>
      <c r="KGX585" s="56"/>
      <c r="KGY585" s="56"/>
      <c r="KGZ585" s="56"/>
      <c r="KHA585" s="56"/>
      <c r="KHB585" s="56"/>
      <c r="KHC585" s="56"/>
      <c r="KHD585" s="56"/>
      <c r="KHE585" s="56"/>
      <c r="KHF585" s="56"/>
      <c r="KHG585" s="56"/>
      <c r="KHH585" s="56"/>
      <c r="KHI585" s="56"/>
      <c r="KHJ585" s="56"/>
      <c r="KHK585" s="56"/>
      <c r="KHL585" s="56"/>
      <c r="KHM585" s="56"/>
      <c r="KHN585" s="56"/>
      <c r="KHO585" s="56"/>
      <c r="KHP585" s="56"/>
      <c r="KHQ585" s="56"/>
      <c r="KHR585" s="56"/>
      <c r="KHS585" s="56"/>
      <c r="KHT585" s="56"/>
      <c r="KHU585" s="56"/>
      <c r="KHV585" s="56"/>
      <c r="KHW585" s="56"/>
      <c r="KHX585" s="56"/>
      <c r="KHY585" s="56"/>
      <c r="KHZ585" s="56"/>
      <c r="KIA585" s="56"/>
      <c r="KIB585" s="56"/>
      <c r="KIC585" s="56"/>
      <c r="KID585" s="56"/>
      <c r="KIE585" s="56"/>
      <c r="KIF585" s="56"/>
      <c r="KIG585" s="56"/>
      <c r="KIH585" s="56"/>
      <c r="KII585" s="56"/>
      <c r="KIJ585" s="56"/>
      <c r="KIK585" s="56"/>
      <c r="KIL585" s="56"/>
      <c r="KIM585" s="56"/>
      <c r="KIN585" s="56"/>
      <c r="KIO585" s="56"/>
      <c r="KIP585" s="56"/>
      <c r="KIQ585" s="56"/>
      <c r="KIR585" s="56"/>
      <c r="KIS585" s="56"/>
      <c r="KIT585" s="56"/>
      <c r="KIU585" s="56"/>
      <c r="KIV585" s="56"/>
      <c r="KIW585" s="56"/>
      <c r="KIX585" s="56"/>
      <c r="KIY585" s="56"/>
      <c r="KIZ585" s="56"/>
      <c r="KJA585" s="56"/>
      <c r="KJB585" s="56"/>
      <c r="KJC585" s="56"/>
      <c r="KJD585" s="56"/>
      <c r="KJE585" s="56"/>
      <c r="KJF585" s="56"/>
      <c r="KJG585" s="56"/>
      <c r="KJH585" s="56"/>
      <c r="KJI585" s="56"/>
      <c r="KJJ585" s="56"/>
      <c r="KJK585" s="56"/>
      <c r="KJL585" s="56"/>
      <c r="KJM585" s="56"/>
      <c r="KJN585" s="56"/>
      <c r="KJO585" s="56"/>
      <c r="KJP585" s="56"/>
      <c r="KJQ585" s="56"/>
      <c r="KJR585" s="56"/>
      <c r="KJS585" s="56"/>
      <c r="KJT585" s="56"/>
      <c r="KJU585" s="56"/>
      <c r="KJV585" s="56"/>
      <c r="KJW585" s="56"/>
      <c r="KJX585" s="56"/>
      <c r="KJY585" s="56"/>
      <c r="KJZ585" s="56"/>
      <c r="KKA585" s="56"/>
      <c r="KKB585" s="56"/>
      <c r="KKC585" s="56"/>
      <c r="KKD585" s="56"/>
      <c r="KKE585" s="56"/>
      <c r="KKF585" s="56"/>
      <c r="KKG585" s="56"/>
      <c r="KKH585" s="56"/>
      <c r="KKI585" s="56"/>
      <c r="KKJ585" s="56"/>
      <c r="KKK585" s="56"/>
      <c r="KKL585" s="56"/>
      <c r="KKM585" s="56"/>
      <c r="KKN585" s="56"/>
      <c r="KKO585" s="56"/>
      <c r="KKP585" s="56"/>
      <c r="KKQ585" s="56"/>
      <c r="KKR585" s="56"/>
      <c r="KKS585" s="56"/>
      <c r="KKT585" s="56"/>
      <c r="KKU585" s="56"/>
      <c r="KKV585" s="56"/>
      <c r="KKW585" s="56"/>
      <c r="KKX585" s="56"/>
      <c r="KKY585" s="56"/>
      <c r="KKZ585" s="56"/>
      <c r="KLA585" s="56"/>
      <c r="KLB585" s="56"/>
      <c r="KLC585" s="56"/>
      <c r="KLD585" s="56"/>
      <c r="KLE585" s="56"/>
      <c r="KLF585" s="56"/>
      <c r="KLG585" s="56"/>
      <c r="KLH585" s="56"/>
      <c r="KLI585" s="56"/>
      <c r="KLJ585" s="56"/>
      <c r="KLK585" s="56"/>
      <c r="KLL585" s="56"/>
      <c r="KLM585" s="56"/>
      <c r="KLN585" s="56"/>
      <c r="KLO585" s="56"/>
      <c r="KLP585" s="56"/>
      <c r="KLQ585" s="56"/>
      <c r="KLR585" s="56"/>
      <c r="KLS585" s="56"/>
      <c r="KLT585" s="56"/>
      <c r="KLU585" s="56"/>
      <c r="KLV585" s="56"/>
      <c r="KLW585" s="56"/>
      <c r="KLX585" s="56"/>
      <c r="KLY585" s="56"/>
      <c r="KLZ585" s="56"/>
      <c r="KMA585" s="56"/>
      <c r="KMB585" s="56"/>
      <c r="KMC585" s="56"/>
      <c r="KMD585" s="56"/>
      <c r="KME585" s="56"/>
      <c r="KMF585" s="56"/>
      <c r="KMG585" s="56"/>
      <c r="KMH585" s="56"/>
      <c r="KMI585" s="56"/>
      <c r="KMJ585" s="56"/>
      <c r="KMK585" s="56"/>
      <c r="KML585" s="56"/>
      <c r="KMM585" s="56"/>
      <c r="KMN585" s="56"/>
      <c r="KMO585" s="56"/>
      <c r="KMP585" s="56"/>
      <c r="KMQ585" s="56"/>
      <c r="KMR585" s="56"/>
      <c r="KMS585" s="56"/>
      <c r="KMT585" s="56"/>
      <c r="KMU585" s="56"/>
      <c r="KMV585" s="56"/>
      <c r="KMW585" s="56"/>
      <c r="KMX585" s="56"/>
      <c r="KMY585" s="56"/>
      <c r="KMZ585" s="56"/>
      <c r="KNA585" s="56"/>
      <c r="KNB585" s="56"/>
      <c r="KNC585" s="56"/>
      <c r="KND585" s="56"/>
      <c r="KNE585" s="56"/>
      <c r="KNF585" s="56"/>
      <c r="KNG585" s="56"/>
      <c r="KNH585" s="56"/>
      <c r="KNI585" s="56"/>
      <c r="KNJ585" s="56"/>
      <c r="KNK585" s="56"/>
      <c r="KNL585" s="56"/>
      <c r="KNM585" s="56"/>
      <c r="KNN585" s="56"/>
      <c r="KNO585" s="56"/>
      <c r="KNP585" s="56"/>
      <c r="KNQ585" s="56"/>
      <c r="KNR585" s="56"/>
      <c r="KNS585" s="56"/>
      <c r="KNT585" s="56"/>
      <c r="KNU585" s="56"/>
      <c r="KNV585" s="56"/>
      <c r="KNW585" s="56"/>
      <c r="KNX585" s="56"/>
      <c r="KNY585" s="56"/>
      <c r="KNZ585" s="56"/>
      <c r="KOA585" s="56"/>
      <c r="KOB585" s="56"/>
      <c r="KOC585" s="56"/>
      <c r="KOD585" s="56"/>
      <c r="KOE585" s="56"/>
      <c r="KOF585" s="56"/>
      <c r="KOG585" s="56"/>
      <c r="KOH585" s="56"/>
      <c r="KOI585" s="56"/>
      <c r="KOJ585" s="56"/>
      <c r="KOK585" s="56"/>
      <c r="KOL585" s="56"/>
      <c r="KOM585" s="56"/>
      <c r="KON585" s="56"/>
      <c r="KOO585" s="56"/>
      <c r="KOP585" s="56"/>
      <c r="KOQ585" s="56"/>
      <c r="KOR585" s="56"/>
      <c r="KOS585" s="56"/>
      <c r="KOT585" s="56"/>
      <c r="KOU585" s="56"/>
      <c r="KOV585" s="56"/>
      <c r="KOW585" s="56"/>
      <c r="KOX585" s="56"/>
      <c r="KOY585" s="56"/>
      <c r="KOZ585" s="56"/>
      <c r="KPA585" s="56"/>
      <c r="KPB585" s="56"/>
      <c r="KPC585" s="56"/>
      <c r="KPD585" s="56"/>
      <c r="KPE585" s="56"/>
      <c r="KPF585" s="56"/>
      <c r="KPG585" s="56"/>
      <c r="KPH585" s="56"/>
      <c r="KPI585" s="56"/>
      <c r="KPJ585" s="56"/>
      <c r="KPK585" s="56"/>
      <c r="KPL585" s="56"/>
      <c r="KPM585" s="56"/>
      <c r="KPN585" s="56"/>
      <c r="KPO585" s="56"/>
      <c r="KPP585" s="56"/>
      <c r="KPQ585" s="56"/>
      <c r="KPR585" s="56"/>
      <c r="KPS585" s="56"/>
      <c r="KPT585" s="56"/>
      <c r="KPU585" s="56"/>
      <c r="KPV585" s="56"/>
      <c r="KPW585" s="56"/>
      <c r="KPX585" s="56"/>
      <c r="KPY585" s="56"/>
      <c r="KPZ585" s="56"/>
      <c r="KQA585" s="56"/>
      <c r="KQB585" s="56"/>
      <c r="KQC585" s="56"/>
      <c r="KQD585" s="56"/>
      <c r="KQE585" s="56"/>
      <c r="KQF585" s="56"/>
      <c r="KQG585" s="56"/>
      <c r="KQH585" s="56"/>
      <c r="KQI585" s="56"/>
      <c r="KQJ585" s="56"/>
      <c r="KQK585" s="56"/>
      <c r="KQL585" s="56"/>
      <c r="KQM585" s="56"/>
      <c r="KQN585" s="56"/>
      <c r="KQO585" s="56"/>
      <c r="KQP585" s="56"/>
      <c r="KQQ585" s="56"/>
      <c r="KQR585" s="56"/>
      <c r="KQS585" s="56"/>
      <c r="KQT585" s="56"/>
      <c r="KQU585" s="56"/>
      <c r="KQV585" s="56"/>
      <c r="KQW585" s="56"/>
      <c r="KQX585" s="56"/>
      <c r="KQY585" s="56"/>
      <c r="KQZ585" s="56"/>
      <c r="KRA585" s="56"/>
      <c r="KRB585" s="56"/>
      <c r="KRC585" s="56"/>
      <c r="KRD585" s="56"/>
      <c r="KRE585" s="56"/>
      <c r="KRF585" s="56"/>
      <c r="KRG585" s="56"/>
      <c r="KRH585" s="56"/>
      <c r="KRI585" s="56"/>
      <c r="KRJ585" s="56"/>
      <c r="KRK585" s="56"/>
      <c r="KRL585" s="56"/>
      <c r="KRM585" s="56"/>
      <c r="KRN585" s="56"/>
      <c r="KRO585" s="56"/>
      <c r="KRP585" s="56"/>
      <c r="KRQ585" s="56"/>
      <c r="KRR585" s="56"/>
      <c r="KRS585" s="56"/>
      <c r="KRT585" s="56"/>
      <c r="KRU585" s="56"/>
      <c r="KRV585" s="56"/>
      <c r="KRW585" s="56"/>
      <c r="KRX585" s="56"/>
      <c r="KRY585" s="56"/>
      <c r="KRZ585" s="56"/>
      <c r="KSA585" s="56"/>
      <c r="KSB585" s="56"/>
      <c r="KSC585" s="56"/>
      <c r="KSD585" s="56"/>
      <c r="KSE585" s="56"/>
      <c r="KSF585" s="56"/>
      <c r="KSG585" s="56"/>
      <c r="KSH585" s="56"/>
      <c r="KSI585" s="56"/>
      <c r="KSJ585" s="56"/>
      <c r="KSK585" s="56"/>
      <c r="KSL585" s="56"/>
      <c r="KSM585" s="56"/>
      <c r="KSN585" s="56"/>
      <c r="KSO585" s="56"/>
      <c r="KSP585" s="56"/>
      <c r="KSQ585" s="56"/>
      <c r="KSR585" s="56"/>
      <c r="KSS585" s="56"/>
      <c r="KST585" s="56"/>
      <c r="KSU585" s="56"/>
      <c r="KSV585" s="56"/>
      <c r="KSW585" s="56"/>
      <c r="KSX585" s="56"/>
      <c r="KSY585" s="56"/>
      <c r="KSZ585" s="56"/>
      <c r="KTA585" s="56"/>
      <c r="KTB585" s="56"/>
      <c r="KTC585" s="56"/>
      <c r="KTD585" s="56"/>
      <c r="KTE585" s="56"/>
      <c r="KTF585" s="56"/>
      <c r="KTG585" s="56"/>
      <c r="KTH585" s="56"/>
      <c r="KTI585" s="56"/>
      <c r="KTJ585" s="56"/>
      <c r="KTK585" s="56"/>
      <c r="KTL585" s="56"/>
      <c r="KTM585" s="56"/>
      <c r="KTN585" s="56"/>
      <c r="KTO585" s="56"/>
      <c r="KTP585" s="56"/>
      <c r="KTQ585" s="56"/>
      <c r="KTR585" s="56"/>
      <c r="KTS585" s="56"/>
      <c r="KTT585" s="56"/>
      <c r="KTU585" s="56"/>
      <c r="KTV585" s="56"/>
      <c r="KTW585" s="56"/>
      <c r="KTX585" s="56"/>
      <c r="KTY585" s="56"/>
      <c r="KTZ585" s="56"/>
      <c r="KUA585" s="56"/>
      <c r="KUB585" s="56"/>
      <c r="KUC585" s="56"/>
      <c r="KUD585" s="56"/>
      <c r="KUE585" s="56"/>
      <c r="KUF585" s="56"/>
      <c r="KUG585" s="56"/>
      <c r="KUH585" s="56"/>
      <c r="KUI585" s="56"/>
      <c r="KUJ585" s="56"/>
      <c r="KUK585" s="56"/>
      <c r="KUL585" s="56"/>
      <c r="KUM585" s="56"/>
      <c r="KUN585" s="56"/>
      <c r="KUO585" s="56"/>
      <c r="KUP585" s="56"/>
      <c r="KUQ585" s="56"/>
      <c r="KUR585" s="56"/>
      <c r="KUS585" s="56"/>
      <c r="KUT585" s="56"/>
      <c r="KUU585" s="56"/>
      <c r="KUV585" s="56"/>
      <c r="KUW585" s="56"/>
      <c r="KUX585" s="56"/>
      <c r="KUY585" s="56"/>
      <c r="KUZ585" s="56"/>
      <c r="KVA585" s="56"/>
      <c r="KVB585" s="56"/>
      <c r="KVC585" s="56"/>
      <c r="KVD585" s="56"/>
      <c r="KVE585" s="56"/>
      <c r="KVF585" s="56"/>
      <c r="KVG585" s="56"/>
      <c r="KVH585" s="56"/>
      <c r="KVI585" s="56"/>
      <c r="KVJ585" s="56"/>
      <c r="KVK585" s="56"/>
      <c r="KVL585" s="56"/>
      <c r="KVM585" s="56"/>
      <c r="KVN585" s="56"/>
      <c r="KVO585" s="56"/>
      <c r="KVP585" s="56"/>
      <c r="KVQ585" s="56"/>
      <c r="KVR585" s="56"/>
      <c r="KVS585" s="56"/>
      <c r="KVT585" s="56"/>
      <c r="KVU585" s="56"/>
      <c r="KVV585" s="56"/>
      <c r="KVW585" s="56"/>
      <c r="KVX585" s="56"/>
      <c r="KVY585" s="56"/>
      <c r="KVZ585" s="56"/>
      <c r="KWA585" s="56"/>
      <c r="KWB585" s="56"/>
      <c r="KWC585" s="56"/>
      <c r="KWD585" s="56"/>
      <c r="KWE585" s="56"/>
      <c r="KWF585" s="56"/>
      <c r="KWG585" s="56"/>
      <c r="KWH585" s="56"/>
      <c r="KWI585" s="56"/>
      <c r="KWJ585" s="56"/>
      <c r="KWK585" s="56"/>
      <c r="KWL585" s="56"/>
      <c r="KWM585" s="56"/>
      <c r="KWN585" s="56"/>
      <c r="KWO585" s="56"/>
      <c r="KWP585" s="56"/>
      <c r="KWQ585" s="56"/>
      <c r="KWR585" s="56"/>
      <c r="KWS585" s="56"/>
      <c r="KWT585" s="56"/>
      <c r="KWU585" s="56"/>
      <c r="KWV585" s="56"/>
      <c r="KWW585" s="56"/>
      <c r="KWX585" s="56"/>
      <c r="KWY585" s="56"/>
      <c r="KWZ585" s="56"/>
      <c r="KXA585" s="56"/>
      <c r="KXB585" s="56"/>
      <c r="KXC585" s="56"/>
      <c r="KXD585" s="56"/>
      <c r="KXE585" s="56"/>
      <c r="KXF585" s="56"/>
      <c r="KXG585" s="56"/>
      <c r="KXH585" s="56"/>
      <c r="KXI585" s="56"/>
      <c r="KXJ585" s="56"/>
      <c r="KXK585" s="56"/>
      <c r="KXL585" s="56"/>
      <c r="KXM585" s="56"/>
      <c r="KXN585" s="56"/>
      <c r="KXO585" s="56"/>
      <c r="KXP585" s="56"/>
      <c r="KXQ585" s="56"/>
      <c r="KXR585" s="56"/>
      <c r="KXS585" s="56"/>
      <c r="KXT585" s="56"/>
      <c r="KXU585" s="56"/>
      <c r="KXV585" s="56"/>
      <c r="KXW585" s="56"/>
      <c r="KXX585" s="56"/>
      <c r="KXY585" s="56"/>
      <c r="KXZ585" s="56"/>
      <c r="KYA585" s="56"/>
      <c r="KYB585" s="56"/>
      <c r="KYC585" s="56"/>
      <c r="KYD585" s="56"/>
      <c r="KYE585" s="56"/>
      <c r="KYF585" s="56"/>
      <c r="KYG585" s="56"/>
      <c r="KYH585" s="56"/>
      <c r="KYI585" s="56"/>
      <c r="KYJ585" s="56"/>
      <c r="KYK585" s="56"/>
      <c r="KYL585" s="56"/>
      <c r="KYM585" s="56"/>
      <c r="KYN585" s="56"/>
      <c r="KYO585" s="56"/>
      <c r="KYP585" s="56"/>
      <c r="KYQ585" s="56"/>
      <c r="KYR585" s="56"/>
      <c r="KYS585" s="56"/>
      <c r="KYT585" s="56"/>
      <c r="KYU585" s="56"/>
      <c r="KYV585" s="56"/>
      <c r="KYW585" s="56"/>
      <c r="KYX585" s="56"/>
      <c r="KYY585" s="56"/>
      <c r="KYZ585" s="56"/>
      <c r="KZA585" s="56"/>
      <c r="KZB585" s="56"/>
      <c r="KZC585" s="56"/>
      <c r="KZD585" s="56"/>
      <c r="KZE585" s="56"/>
      <c r="KZF585" s="56"/>
      <c r="KZG585" s="56"/>
      <c r="KZH585" s="56"/>
      <c r="KZI585" s="56"/>
      <c r="KZJ585" s="56"/>
      <c r="KZK585" s="56"/>
      <c r="KZL585" s="56"/>
      <c r="KZM585" s="56"/>
      <c r="KZN585" s="56"/>
      <c r="KZO585" s="56"/>
      <c r="KZP585" s="56"/>
      <c r="KZQ585" s="56"/>
      <c r="KZR585" s="56"/>
      <c r="KZS585" s="56"/>
      <c r="KZT585" s="56"/>
      <c r="KZU585" s="56"/>
      <c r="KZV585" s="56"/>
      <c r="KZW585" s="56"/>
      <c r="KZX585" s="56"/>
      <c r="KZY585" s="56"/>
      <c r="KZZ585" s="56"/>
      <c r="LAA585" s="56"/>
      <c r="LAB585" s="56"/>
      <c r="LAC585" s="56"/>
      <c r="LAD585" s="56"/>
      <c r="LAE585" s="56"/>
      <c r="LAF585" s="56"/>
      <c r="LAG585" s="56"/>
      <c r="LAH585" s="56"/>
      <c r="LAI585" s="56"/>
      <c r="LAJ585" s="56"/>
      <c r="LAK585" s="56"/>
      <c r="LAL585" s="56"/>
      <c r="LAM585" s="56"/>
      <c r="LAN585" s="56"/>
      <c r="LAO585" s="56"/>
      <c r="LAP585" s="56"/>
      <c r="LAQ585" s="56"/>
      <c r="LAR585" s="56"/>
      <c r="LAS585" s="56"/>
      <c r="LAT585" s="56"/>
      <c r="LAU585" s="56"/>
      <c r="LAV585" s="56"/>
      <c r="LAW585" s="56"/>
      <c r="LAX585" s="56"/>
      <c r="LAY585" s="56"/>
      <c r="LAZ585" s="56"/>
      <c r="LBA585" s="56"/>
      <c r="LBB585" s="56"/>
      <c r="LBC585" s="56"/>
      <c r="LBD585" s="56"/>
      <c r="LBE585" s="56"/>
      <c r="LBF585" s="56"/>
      <c r="LBG585" s="56"/>
      <c r="LBH585" s="56"/>
      <c r="LBI585" s="56"/>
      <c r="LBJ585" s="56"/>
      <c r="LBK585" s="56"/>
      <c r="LBL585" s="56"/>
      <c r="LBM585" s="56"/>
      <c r="LBN585" s="56"/>
      <c r="LBO585" s="56"/>
      <c r="LBP585" s="56"/>
      <c r="LBQ585" s="56"/>
      <c r="LBR585" s="56"/>
      <c r="LBS585" s="56"/>
      <c r="LBT585" s="56"/>
      <c r="LBU585" s="56"/>
      <c r="LBV585" s="56"/>
      <c r="LBW585" s="56"/>
      <c r="LBX585" s="56"/>
      <c r="LBY585" s="56"/>
      <c r="LBZ585" s="56"/>
      <c r="LCA585" s="56"/>
      <c r="LCB585" s="56"/>
      <c r="LCC585" s="56"/>
      <c r="LCD585" s="56"/>
      <c r="LCE585" s="56"/>
      <c r="LCF585" s="56"/>
      <c r="LCG585" s="56"/>
      <c r="LCH585" s="56"/>
      <c r="LCI585" s="56"/>
      <c r="LCJ585" s="56"/>
      <c r="LCK585" s="56"/>
      <c r="LCL585" s="56"/>
      <c r="LCM585" s="56"/>
      <c r="LCN585" s="56"/>
      <c r="LCO585" s="56"/>
      <c r="LCP585" s="56"/>
      <c r="LCQ585" s="56"/>
      <c r="LCR585" s="56"/>
      <c r="LCS585" s="56"/>
      <c r="LCT585" s="56"/>
      <c r="LCU585" s="56"/>
      <c r="LCV585" s="56"/>
      <c r="LCW585" s="56"/>
      <c r="LCX585" s="56"/>
      <c r="LCY585" s="56"/>
      <c r="LCZ585" s="56"/>
      <c r="LDA585" s="56"/>
      <c r="LDB585" s="56"/>
      <c r="LDC585" s="56"/>
      <c r="LDD585" s="56"/>
      <c r="LDE585" s="56"/>
      <c r="LDF585" s="56"/>
      <c r="LDG585" s="56"/>
      <c r="LDH585" s="56"/>
      <c r="LDI585" s="56"/>
      <c r="LDJ585" s="56"/>
      <c r="LDK585" s="56"/>
      <c r="LDL585" s="56"/>
      <c r="LDM585" s="56"/>
      <c r="LDN585" s="56"/>
      <c r="LDO585" s="56"/>
      <c r="LDP585" s="56"/>
      <c r="LDQ585" s="56"/>
      <c r="LDR585" s="56"/>
      <c r="LDS585" s="56"/>
      <c r="LDT585" s="56"/>
      <c r="LDU585" s="56"/>
      <c r="LDV585" s="56"/>
      <c r="LDW585" s="56"/>
      <c r="LDX585" s="56"/>
      <c r="LDY585" s="56"/>
      <c r="LDZ585" s="56"/>
      <c r="LEA585" s="56"/>
      <c r="LEB585" s="56"/>
      <c r="LEC585" s="56"/>
      <c r="LED585" s="56"/>
      <c r="LEE585" s="56"/>
      <c r="LEF585" s="56"/>
      <c r="LEG585" s="56"/>
      <c r="LEH585" s="56"/>
      <c r="LEI585" s="56"/>
      <c r="LEJ585" s="56"/>
      <c r="LEK585" s="56"/>
      <c r="LEL585" s="56"/>
      <c r="LEM585" s="56"/>
      <c r="LEN585" s="56"/>
      <c r="LEO585" s="56"/>
      <c r="LEP585" s="56"/>
      <c r="LEQ585" s="56"/>
      <c r="LER585" s="56"/>
      <c r="LES585" s="56"/>
      <c r="LET585" s="56"/>
      <c r="LEU585" s="56"/>
      <c r="LEV585" s="56"/>
      <c r="LEW585" s="56"/>
      <c r="LEX585" s="56"/>
      <c r="LEY585" s="56"/>
      <c r="LEZ585" s="56"/>
      <c r="LFA585" s="56"/>
      <c r="LFB585" s="56"/>
      <c r="LFC585" s="56"/>
      <c r="LFD585" s="56"/>
      <c r="LFE585" s="56"/>
      <c r="LFF585" s="56"/>
      <c r="LFG585" s="56"/>
      <c r="LFH585" s="56"/>
      <c r="LFI585" s="56"/>
      <c r="LFJ585" s="56"/>
      <c r="LFK585" s="56"/>
      <c r="LFL585" s="56"/>
      <c r="LFM585" s="56"/>
      <c r="LFN585" s="56"/>
      <c r="LFO585" s="56"/>
      <c r="LFP585" s="56"/>
      <c r="LFQ585" s="56"/>
      <c r="LFR585" s="56"/>
      <c r="LFS585" s="56"/>
      <c r="LFT585" s="56"/>
      <c r="LFU585" s="56"/>
      <c r="LFV585" s="56"/>
      <c r="LFW585" s="56"/>
      <c r="LFX585" s="56"/>
      <c r="LFY585" s="56"/>
      <c r="LFZ585" s="56"/>
      <c r="LGA585" s="56"/>
      <c r="LGB585" s="56"/>
      <c r="LGC585" s="56"/>
      <c r="LGD585" s="56"/>
      <c r="LGE585" s="56"/>
      <c r="LGF585" s="56"/>
      <c r="LGG585" s="56"/>
      <c r="LGH585" s="56"/>
      <c r="LGI585" s="56"/>
      <c r="LGJ585" s="56"/>
      <c r="LGK585" s="56"/>
      <c r="LGL585" s="56"/>
      <c r="LGM585" s="56"/>
      <c r="LGN585" s="56"/>
      <c r="LGO585" s="56"/>
      <c r="LGP585" s="56"/>
      <c r="LGQ585" s="56"/>
      <c r="LGR585" s="56"/>
      <c r="LGS585" s="56"/>
      <c r="LGT585" s="56"/>
      <c r="LGU585" s="56"/>
      <c r="LGV585" s="56"/>
      <c r="LGW585" s="56"/>
      <c r="LGX585" s="56"/>
      <c r="LGY585" s="56"/>
      <c r="LGZ585" s="56"/>
      <c r="LHA585" s="56"/>
      <c r="LHB585" s="56"/>
      <c r="LHC585" s="56"/>
      <c r="LHD585" s="56"/>
      <c r="LHE585" s="56"/>
      <c r="LHF585" s="56"/>
      <c r="LHG585" s="56"/>
      <c r="LHH585" s="56"/>
      <c r="LHI585" s="56"/>
      <c r="LHJ585" s="56"/>
      <c r="LHK585" s="56"/>
      <c r="LHL585" s="56"/>
      <c r="LHM585" s="56"/>
      <c r="LHN585" s="56"/>
      <c r="LHO585" s="56"/>
      <c r="LHP585" s="56"/>
      <c r="LHQ585" s="56"/>
      <c r="LHR585" s="56"/>
      <c r="LHS585" s="56"/>
      <c r="LHT585" s="56"/>
      <c r="LHU585" s="56"/>
      <c r="LHV585" s="56"/>
      <c r="LHW585" s="56"/>
      <c r="LHX585" s="56"/>
      <c r="LHY585" s="56"/>
      <c r="LHZ585" s="56"/>
      <c r="LIA585" s="56"/>
      <c r="LIB585" s="56"/>
      <c r="LIC585" s="56"/>
      <c r="LID585" s="56"/>
      <c r="LIE585" s="56"/>
      <c r="LIF585" s="56"/>
      <c r="LIG585" s="56"/>
      <c r="LIH585" s="56"/>
      <c r="LII585" s="56"/>
      <c r="LIJ585" s="56"/>
      <c r="LIK585" s="56"/>
      <c r="LIL585" s="56"/>
      <c r="LIM585" s="56"/>
      <c r="LIN585" s="56"/>
      <c r="LIO585" s="56"/>
      <c r="LIP585" s="56"/>
      <c r="LIQ585" s="56"/>
      <c r="LIR585" s="56"/>
      <c r="LIS585" s="56"/>
      <c r="LIT585" s="56"/>
      <c r="LIU585" s="56"/>
      <c r="LIV585" s="56"/>
      <c r="LIW585" s="56"/>
      <c r="LIX585" s="56"/>
      <c r="LIY585" s="56"/>
      <c r="LIZ585" s="56"/>
      <c r="LJA585" s="56"/>
      <c r="LJB585" s="56"/>
      <c r="LJC585" s="56"/>
      <c r="LJD585" s="56"/>
      <c r="LJE585" s="56"/>
      <c r="LJF585" s="56"/>
      <c r="LJG585" s="56"/>
      <c r="LJH585" s="56"/>
      <c r="LJI585" s="56"/>
      <c r="LJJ585" s="56"/>
      <c r="LJK585" s="56"/>
      <c r="LJL585" s="56"/>
      <c r="LJM585" s="56"/>
      <c r="LJN585" s="56"/>
      <c r="LJO585" s="56"/>
      <c r="LJP585" s="56"/>
      <c r="LJQ585" s="56"/>
      <c r="LJR585" s="56"/>
      <c r="LJS585" s="56"/>
      <c r="LJT585" s="56"/>
      <c r="LJU585" s="56"/>
      <c r="LJV585" s="56"/>
      <c r="LJW585" s="56"/>
      <c r="LJX585" s="56"/>
      <c r="LJY585" s="56"/>
      <c r="LJZ585" s="56"/>
      <c r="LKA585" s="56"/>
      <c r="LKB585" s="56"/>
      <c r="LKC585" s="56"/>
      <c r="LKD585" s="56"/>
      <c r="LKE585" s="56"/>
      <c r="LKF585" s="56"/>
      <c r="LKG585" s="56"/>
      <c r="LKH585" s="56"/>
      <c r="LKI585" s="56"/>
      <c r="LKJ585" s="56"/>
      <c r="LKK585" s="56"/>
      <c r="LKL585" s="56"/>
      <c r="LKM585" s="56"/>
      <c r="LKN585" s="56"/>
      <c r="LKO585" s="56"/>
      <c r="LKP585" s="56"/>
      <c r="LKQ585" s="56"/>
      <c r="LKR585" s="56"/>
      <c r="LKS585" s="56"/>
      <c r="LKT585" s="56"/>
      <c r="LKU585" s="56"/>
      <c r="LKV585" s="56"/>
      <c r="LKW585" s="56"/>
      <c r="LKX585" s="56"/>
      <c r="LKY585" s="56"/>
      <c r="LKZ585" s="56"/>
      <c r="LLA585" s="56"/>
      <c r="LLB585" s="56"/>
      <c r="LLC585" s="56"/>
      <c r="LLD585" s="56"/>
      <c r="LLE585" s="56"/>
      <c r="LLF585" s="56"/>
      <c r="LLG585" s="56"/>
      <c r="LLH585" s="56"/>
      <c r="LLI585" s="56"/>
      <c r="LLJ585" s="56"/>
      <c r="LLK585" s="56"/>
      <c r="LLL585" s="56"/>
      <c r="LLM585" s="56"/>
      <c r="LLN585" s="56"/>
      <c r="LLO585" s="56"/>
      <c r="LLP585" s="56"/>
      <c r="LLQ585" s="56"/>
      <c r="LLR585" s="56"/>
      <c r="LLS585" s="56"/>
      <c r="LLT585" s="56"/>
      <c r="LLU585" s="56"/>
      <c r="LLV585" s="56"/>
      <c r="LLW585" s="56"/>
      <c r="LLX585" s="56"/>
      <c r="LLY585" s="56"/>
      <c r="LLZ585" s="56"/>
      <c r="LMA585" s="56"/>
      <c r="LMB585" s="56"/>
      <c r="LMC585" s="56"/>
      <c r="LMD585" s="56"/>
      <c r="LME585" s="56"/>
      <c r="LMF585" s="56"/>
      <c r="LMG585" s="56"/>
      <c r="LMH585" s="56"/>
      <c r="LMI585" s="56"/>
      <c r="LMJ585" s="56"/>
      <c r="LMK585" s="56"/>
      <c r="LML585" s="56"/>
      <c r="LMM585" s="56"/>
      <c r="LMN585" s="56"/>
      <c r="LMO585" s="56"/>
      <c r="LMP585" s="56"/>
      <c r="LMQ585" s="56"/>
      <c r="LMR585" s="56"/>
      <c r="LMS585" s="56"/>
      <c r="LMT585" s="56"/>
      <c r="LMU585" s="56"/>
      <c r="LMV585" s="56"/>
      <c r="LMW585" s="56"/>
      <c r="LMX585" s="56"/>
      <c r="LMY585" s="56"/>
      <c r="LMZ585" s="56"/>
      <c r="LNA585" s="56"/>
      <c r="LNB585" s="56"/>
      <c r="LNC585" s="56"/>
      <c r="LND585" s="56"/>
      <c r="LNE585" s="56"/>
      <c r="LNF585" s="56"/>
      <c r="LNG585" s="56"/>
      <c r="LNH585" s="56"/>
      <c r="LNI585" s="56"/>
      <c r="LNJ585" s="56"/>
      <c r="LNK585" s="56"/>
      <c r="LNL585" s="56"/>
      <c r="LNM585" s="56"/>
      <c r="LNN585" s="56"/>
      <c r="LNO585" s="56"/>
      <c r="LNP585" s="56"/>
      <c r="LNQ585" s="56"/>
      <c r="LNR585" s="56"/>
      <c r="LNS585" s="56"/>
      <c r="LNT585" s="56"/>
      <c r="LNU585" s="56"/>
      <c r="LNV585" s="56"/>
      <c r="LNW585" s="56"/>
      <c r="LNX585" s="56"/>
      <c r="LNY585" s="56"/>
      <c r="LNZ585" s="56"/>
      <c r="LOA585" s="56"/>
      <c r="LOB585" s="56"/>
      <c r="LOC585" s="56"/>
      <c r="LOD585" s="56"/>
      <c r="LOE585" s="56"/>
      <c r="LOF585" s="56"/>
      <c r="LOG585" s="56"/>
      <c r="LOH585" s="56"/>
      <c r="LOI585" s="56"/>
      <c r="LOJ585" s="56"/>
      <c r="LOK585" s="56"/>
      <c r="LOL585" s="56"/>
      <c r="LOM585" s="56"/>
      <c r="LON585" s="56"/>
      <c r="LOO585" s="56"/>
      <c r="LOP585" s="56"/>
      <c r="LOQ585" s="56"/>
      <c r="LOR585" s="56"/>
      <c r="LOS585" s="56"/>
      <c r="LOT585" s="56"/>
      <c r="LOU585" s="56"/>
      <c r="LOV585" s="56"/>
      <c r="LOW585" s="56"/>
      <c r="LOX585" s="56"/>
      <c r="LOY585" s="56"/>
      <c r="LOZ585" s="56"/>
      <c r="LPA585" s="56"/>
      <c r="LPB585" s="56"/>
      <c r="LPC585" s="56"/>
      <c r="LPD585" s="56"/>
      <c r="LPE585" s="56"/>
      <c r="LPF585" s="56"/>
      <c r="LPG585" s="56"/>
      <c r="LPH585" s="56"/>
      <c r="LPI585" s="56"/>
      <c r="LPJ585" s="56"/>
      <c r="LPK585" s="56"/>
      <c r="LPL585" s="56"/>
      <c r="LPM585" s="56"/>
      <c r="LPN585" s="56"/>
      <c r="LPO585" s="56"/>
      <c r="LPP585" s="56"/>
      <c r="LPQ585" s="56"/>
      <c r="LPR585" s="56"/>
      <c r="LPS585" s="56"/>
      <c r="LPT585" s="56"/>
      <c r="LPU585" s="56"/>
      <c r="LPV585" s="56"/>
      <c r="LPW585" s="56"/>
      <c r="LPX585" s="56"/>
      <c r="LPY585" s="56"/>
      <c r="LPZ585" s="56"/>
      <c r="LQA585" s="56"/>
      <c r="LQB585" s="56"/>
      <c r="LQC585" s="56"/>
      <c r="LQD585" s="56"/>
      <c r="LQE585" s="56"/>
      <c r="LQF585" s="56"/>
      <c r="LQG585" s="56"/>
      <c r="LQH585" s="56"/>
      <c r="LQI585" s="56"/>
      <c r="LQJ585" s="56"/>
      <c r="LQK585" s="56"/>
      <c r="LQL585" s="56"/>
      <c r="LQM585" s="56"/>
      <c r="LQN585" s="56"/>
      <c r="LQO585" s="56"/>
      <c r="LQP585" s="56"/>
      <c r="LQQ585" s="56"/>
      <c r="LQR585" s="56"/>
      <c r="LQS585" s="56"/>
      <c r="LQT585" s="56"/>
      <c r="LQU585" s="56"/>
      <c r="LQV585" s="56"/>
      <c r="LQW585" s="56"/>
      <c r="LQX585" s="56"/>
      <c r="LQY585" s="56"/>
      <c r="LQZ585" s="56"/>
      <c r="LRA585" s="56"/>
      <c r="LRB585" s="56"/>
      <c r="LRC585" s="56"/>
      <c r="LRD585" s="56"/>
      <c r="LRE585" s="56"/>
      <c r="LRF585" s="56"/>
      <c r="LRG585" s="56"/>
      <c r="LRH585" s="56"/>
      <c r="LRI585" s="56"/>
      <c r="LRJ585" s="56"/>
      <c r="LRK585" s="56"/>
      <c r="LRL585" s="56"/>
      <c r="LRM585" s="56"/>
      <c r="LRN585" s="56"/>
      <c r="LRO585" s="56"/>
      <c r="LRP585" s="56"/>
      <c r="LRQ585" s="56"/>
      <c r="LRR585" s="56"/>
      <c r="LRS585" s="56"/>
      <c r="LRT585" s="56"/>
      <c r="LRU585" s="56"/>
      <c r="LRV585" s="56"/>
      <c r="LRW585" s="56"/>
      <c r="LRX585" s="56"/>
      <c r="LRY585" s="56"/>
      <c r="LRZ585" s="56"/>
      <c r="LSA585" s="56"/>
      <c r="LSB585" s="56"/>
      <c r="LSC585" s="56"/>
      <c r="LSD585" s="56"/>
      <c r="LSE585" s="56"/>
      <c r="LSF585" s="56"/>
      <c r="LSG585" s="56"/>
      <c r="LSH585" s="56"/>
      <c r="LSI585" s="56"/>
      <c r="LSJ585" s="56"/>
      <c r="LSK585" s="56"/>
      <c r="LSL585" s="56"/>
      <c r="LSM585" s="56"/>
      <c r="LSN585" s="56"/>
      <c r="LSO585" s="56"/>
      <c r="LSP585" s="56"/>
      <c r="LSQ585" s="56"/>
      <c r="LSR585" s="56"/>
      <c r="LSS585" s="56"/>
      <c r="LST585" s="56"/>
      <c r="LSU585" s="56"/>
      <c r="LSV585" s="56"/>
      <c r="LSW585" s="56"/>
      <c r="LSX585" s="56"/>
      <c r="LSY585" s="56"/>
      <c r="LSZ585" s="56"/>
      <c r="LTA585" s="56"/>
      <c r="LTB585" s="56"/>
      <c r="LTC585" s="56"/>
      <c r="LTD585" s="56"/>
      <c r="LTE585" s="56"/>
      <c r="LTF585" s="56"/>
      <c r="LTG585" s="56"/>
      <c r="LTH585" s="56"/>
      <c r="LTI585" s="56"/>
      <c r="LTJ585" s="56"/>
      <c r="LTK585" s="56"/>
      <c r="LTL585" s="56"/>
      <c r="LTM585" s="56"/>
      <c r="LTN585" s="56"/>
      <c r="LTO585" s="56"/>
      <c r="LTP585" s="56"/>
      <c r="LTQ585" s="56"/>
      <c r="LTR585" s="56"/>
      <c r="LTS585" s="56"/>
      <c r="LTT585" s="56"/>
      <c r="LTU585" s="56"/>
      <c r="LTV585" s="56"/>
      <c r="LTW585" s="56"/>
      <c r="LTX585" s="56"/>
      <c r="LTY585" s="56"/>
      <c r="LTZ585" s="56"/>
      <c r="LUA585" s="56"/>
      <c r="LUB585" s="56"/>
      <c r="LUC585" s="56"/>
      <c r="LUD585" s="56"/>
      <c r="LUE585" s="56"/>
      <c r="LUF585" s="56"/>
      <c r="LUG585" s="56"/>
      <c r="LUH585" s="56"/>
      <c r="LUI585" s="56"/>
      <c r="LUJ585" s="56"/>
      <c r="LUK585" s="56"/>
      <c r="LUL585" s="56"/>
      <c r="LUM585" s="56"/>
      <c r="LUN585" s="56"/>
      <c r="LUO585" s="56"/>
      <c r="LUP585" s="56"/>
      <c r="LUQ585" s="56"/>
      <c r="LUR585" s="56"/>
      <c r="LUS585" s="56"/>
      <c r="LUT585" s="56"/>
      <c r="LUU585" s="56"/>
      <c r="LUV585" s="56"/>
      <c r="LUW585" s="56"/>
      <c r="LUX585" s="56"/>
      <c r="LUY585" s="56"/>
      <c r="LUZ585" s="56"/>
      <c r="LVA585" s="56"/>
      <c r="LVB585" s="56"/>
      <c r="LVC585" s="56"/>
      <c r="LVD585" s="56"/>
      <c r="LVE585" s="56"/>
      <c r="LVF585" s="56"/>
      <c r="LVG585" s="56"/>
      <c r="LVH585" s="56"/>
      <c r="LVI585" s="56"/>
      <c r="LVJ585" s="56"/>
      <c r="LVK585" s="56"/>
      <c r="LVL585" s="56"/>
      <c r="LVM585" s="56"/>
      <c r="LVN585" s="56"/>
      <c r="LVO585" s="56"/>
      <c r="LVP585" s="56"/>
      <c r="LVQ585" s="56"/>
      <c r="LVR585" s="56"/>
      <c r="LVS585" s="56"/>
      <c r="LVT585" s="56"/>
      <c r="LVU585" s="56"/>
      <c r="LVV585" s="56"/>
      <c r="LVW585" s="56"/>
      <c r="LVX585" s="56"/>
      <c r="LVY585" s="56"/>
      <c r="LVZ585" s="56"/>
      <c r="LWA585" s="56"/>
      <c r="LWB585" s="56"/>
      <c r="LWC585" s="56"/>
      <c r="LWD585" s="56"/>
      <c r="LWE585" s="56"/>
      <c r="LWF585" s="56"/>
      <c r="LWG585" s="56"/>
      <c r="LWH585" s="56"/>
      <c r="LWI585" s="56"/>
      <c r="LWJ585" s="56"/>
      <c r="LWK585" s="56"/>
      <c r="LWL585" s="56"/>
      <c r="LWM585" s="56"/>
      <c r="LWN585" s="56"/>
      <c r="LWO585" s="56"/>
      <c r="LWP585" s="56"/>
      <c r="LWQ585" s="56"/>
      <c r="LWR585" s="56"/>
      <c r="LWS585" s="56"/>
      <c r="LWT585" s="56"/>
      <c r="LWU585" s="56"/>
      <c r="LWV585" s="56"/>
      <c r="LWW585" s="56"/>
      <c r="LWX585" s="56"/>
      <c r="LWY585" s="56"/>
      <c r="LWZ585" s="56"/>
      <c r="LXA585" s="56"/>
      <c r="LXB585" s="56"/>
      <c r="LXC585" s="56"/>
      <c r="LXD585" s="56"/>
      <c r="LXE585" s="56"/>
      <c r="LXF585" s="56"/>
      <c r="LXG585" s="56"/>
      <c r="LXH585" s="56"/>
      <c r="LXI585" s="56"/>
      <c r="LXJ585" s="56"/>
      <c r="LXK585" s="56"/>
      <c r="LXL585" s="56"/>
      <c r="LXM585" s="56"/>
      <c r="LXN585" s="56"/>
      <c r="LXO585" s="56"/>
      <c r="LXP585" s="56"/>
      <c r="LXQ585" s="56"/>
      <c r="LXR585" s="56"/>
      <c r="LXS585" s="56"/>
      <c r="LXT585" s="56"/>
      <c r="LXU585" s="56"/>
      <c r="LXV585" s="56"/>
      <c r="LXW585" s="56"/>
      <c r="LXX585" s="56"/>
      <c r="LXY585" s="56"/>
      <c r="LXZ585" s="56"/>
      <c r="LYA585" s="56"/>
      <c r="LYB585" s="56"/>
      <c r="LYC585" s="56"/>
      <c r="LYD585" s="56"/>
      <c r="LYE585" s="56"/>
      <c r="LYF585" s="56"/>
      <c r="LYG585" s="56"/>
      <c r="LYH585" s="56"/>
      <c r="LYI585" s="56"/>
      <c r="LYJ585" s="56"/>
      <c r="LYK585" s="56"/>
      <c r="LYL585" s="56"/>
      <c r="LYM585" s="56"/>
      <c r="LYN585" s="56"/>
      <c r="LYO585" s="56"/>
      <c r="LYP585" s="56"/>
      <c r="LYQ585" s="56"/>
      <c r="LYR585" s="56"/>
      <c r="LYS585" s="56"/>
      <c r="LYT585" s="56"/>
      <c r="LYU585" s="56"/>
      <c r="LYV585" s="56"/>
      <c r="LYW585" s="56"/>
      <c r="LYX585" s="56"/>
      <c r="LYY585" s="56"/>
      <c r="LYZ585" s="56"/>
      <c r="LZA585" s="56"/>
      <c r="LZB585" s="56"/>
      <c r="LZC585" s="56"/>
      <c r="LZD585" s="56"/>
      <c r="LZE585" s="56"/>
      <c r="LZF585" s="56"/>
      <c r="LZG585" s="56"/>
      <c r="LZH585" s="56"/>
      <c r="LZI585" s="56"/>
      <c r="LZJ585" s="56"/>
      <c r="LZK585" s="56"/>
      <c r="LZL585" s="56"/>
      <c r="LZM585" s="56"/>
      <c r="LZN585" s="56"/>
      <c r="LZO585" s="56"/>
      <c r="LZP585" s="56"/>
      <c r="LZQ585" s="56"/>
      <c r="LZR585" s="56"/>
      <c r="LZS585" s="56"/>
      <c r="LZT585" s="56"/>
      <c r="LZU585" s="56"/>
      <c r="LZV585" s="56"/>
      <c r="LZW585" s="56"/>
      <c r="LZX585" s="56"/>
      <c r="LZY585" s="56"/>
      <c r="LZZ585" s="56"/>
      <c r="MAA585" s="56"/>
      <c r="MAB585" s="56"/>
      <c r="MAC585" s="56"/>
      <c r="MAD585" s="56"/>
      <c r="MAE585" s="56"/>
      <c r="MAF585" s="56"/>
      <c r="MAG585" s="56"/>
      <c r="MAH585" s="56"/>
      <c r="MAI585" s="56"/>
      <c r="MAJ585" s="56"/>
      <c r="MAK585" s="56"/>
      <c r="MAL585" s="56"/>
      <c r="MAM585" s="56"/>
      <c r="MAN585" s="56"/>
      <c r="MAO585" s="56"/>
      <c r="MAP585" s="56"/>
      <c r="MAQ585" s="56"/>
      <c r="MAR585" s="56"/>
      <c r="MAS585" s="56"/>
      <c r="MAT585" s="56"/>
      <c r="MAU585" s="56"/>
      <c r="MAV585" s="56"/>
      <c r="MAW585" s="56"/>
      <c r="MAX585" s="56"/>
      <c r="MAY585" s="56"/>
      <c r="MAZ585" s="56"/>
      <c r="MBA585" s="56"/>
      <c r="MBB585" s="56"/>
      <c r="MBC585" s="56"/>
      <c r="MBD585" s="56"/>
      <c r="MBE585" s="56"/>
      <c r="MBF585" s="56"/>
      <c r="MBG585" s="56"/>
      <c r="MBH585" s="56"/>
      <c r="MBI585" s="56"/>
      <c r="MBJ585" s="56"/>
      <c r="MBK585" s="56"/>
      <c r="MBL585" s="56"/>
      <c r="MBM585" s="56"/>
      <c r="MBN585" s="56"/>
      <c r="MBO585" s="56"/>
      <c r="MBP585" s="56"/>
      <c r="MBQ585" s="56"/>
      <c r="MBR585" s="56"/>
      <c r="MBS585" s="56"/>
      <c r="MBT585" s="56"/>
      <c r="MBU585" s="56"/>
      <c r="MBV585" s="56"/>
      <c r="MBW585" s="56"/>
      <c r="MBX585" s="56"/>
      <c r="MBY585" s="56"/>
      <c r="MBZ585" s="56"/>
      <c r="MCA585" s="56"/>
      <c r="MCB585" s="56"/>
      <c r="MCC585" s="56"/>
      <c r="MCD585" s="56"/>
      <c r="MCE585" s="56"/>
      <c r="MCF585" s="56"/>
      <c r="MCG585" s="56"/>
      <c r="MCH585" s="56"/>
      <c r="MCI585" s="56"/>
      <c r="MCJ585" s="56"/>
      <c r="MCK585" s="56"/>
      <c r="MCL585" s="56"/>
      <c r="MCM585" s="56"/>
      <c r="MCN585" s="56"/>
      <c r="MCO585" s="56"/>
      <c r="MCP585" s="56"/>
      <c r="MCQ585" s="56"/>
      <c r="MCR585" s="56"/>
      <c r="MCS585" s="56"/>
      <c r="MCT585" s="56"/>
      <c r="MCU585" s="56"/>
      <c r="MCV585" s="56"/>
      <c r="MCW585" s="56"/>
      <c r="MCX585" s="56"/>
      <c r="MCY585" s="56"/>
      <c r="MCZ585" s="56"/>
      <c r="MDA585" s="56"/>
      <c r="MDB585" s="56"/>
      <c r="MDC585" s="56"/>
      <c r="MDD585" s="56"/>
      <c r="MDE585" s="56"/>
      <c r="MDF585" s="56"/>
      <c r="MDG585" s="56"/>
      <c r="MDH585" s="56"/>
      <c r="MDI585" s="56"/>
      <c r="MDJ585" s="56"/>
      <c r="MDK585" s="56"/>
      <c r="MDL585" s="56"/>
      <c r="MDM585" s="56"/>
      <c r="MDN585" s="56"/>
      <c r="MDO585" s="56"/>
      <c r="MDP585" s="56"/>
      <c r="MDQ585" s="56"/>
      <c r="MDR585" s="56"/>
      <c r="MDS585" s="56"/>
      <c r="MDT585" s="56"/>
      <c r="MDU585" s="56"/>
      <c r="MDV585" s="56"/>
      <c r="MDW585" s="56"/>
      <c r="MDX585" s="56"/>
      <c r="MDY585" s="56"/>
      <c r="MDZ585" s="56"/>
      <c r="MEA585" s="56"/>
      <c r="MEB585" s="56"/>
      <c r="MEC585" s="56"/>
      <c r="MED585" s="56"/>
      <c r="MEE585" s="56"/>
      <c r="MEF585" s="56"/>
      <c r="MEG585" s="56"/>
      <c r="MEH585" s="56"/>
      <c r="MEI585" s="56"/>
      <c r="MEJ585" s="56"/>
      <c r="MEK585" s="56"/>
      <c r="MEL585" s="56"/>
      <c r="MEM585" s="56"/>
      <c r="MEN585" s="56"/>
      <c r="MEO585" s="56"/>
      <c r="MEP585" s="56"/>
      <c r="MEQ585" s="56"/>
      <c r="MER585" s="56"/>
      <c r="MES585" s="56"/>
      <c r="MET585" s="56"/>
      <c r="MEU585" s="56"/>
      <c r="MEV585" s="56"/>
      <c r="MEW585" s="56"/>
      <c r="MEX585" s="56"/>
      <c r="MEY585" s="56"/>
      <c r="MEZ585" s="56"/>
      <c r="MFA585" s="56"/>
      <c r="MFB585" s="56"/>
      <c r="MFC585" s="56"/>
      <c r="MFD585" s="56"/>
      <c r="MFE585" s="56"/>
      <c r="MFF585" s="56"/>
      <c r="MFG585" s="56"/>
      <c r="MFH585" s="56"/>
      <c r="MFI585" s="56"/>
      <c r="MFJ585" s="56"/>
      <c r="MFK585" s="56"/>
      <c r="MFL585" s="56"/>
      <c r="MFM585" s="56"/>
      <c r="MFN585" s="56"/>
      <c r="MFO585" s="56"/>
      <c r="MFP585" s="56"/>
      <c r="MFQ585" s="56"/>
      <c r="MFR585" s="56"/>
      <c r="MFS585" s="56"/>
      <c r="MFT585" s="56"/>
      <c r="MFU585" s="56"/>
      <c r="MFV585" s="56"/>
      <c r="MFW585" s="56"/>
      <c r="MFX585" s="56"/>
      <c r="MFY585" s="56"/>
      <c r="MFZ585" s="56"/>
      <c r="MGA585" s="56"/>
      <c r="MGB585" s="56"/>
      <c r="MGC585" s="56"/>
      <c r="MGD585" s="56"/>
      <c r="MGE585" s="56"/>
      <c r="MGF585" s="56"/>
      <c r="MGG585" s="56"/>
      <c r="MGH585" s="56"/>
      <c r="MGI585" s="56"/>
      <c r="MGJ585" s="56"/>
      <c r="MGK585" s="56"/>
      <c r="MGL585" s="56"/>
      <c r="MGM585" s="56"/>
      <c r="MGN585" s="56"/>
      <c r="MGO585" s="56"/>
      <c r="MGP585" s="56"/>
      <c r="MGQ585" s="56"/>
      <c r="MGR585" s="56"/>
      <c r="MGS585" s="56"/>
      <c r="MGT585" s="56"/>
      <c r="MGU585" s="56"/>
      <c r="MGV585" s="56"/>
      <c r="MGW585" s="56"/>
      <c r="MGX585" s="56"/>
      <c r="MGY585" s="56"/>
      <c r="MGZ585" s="56"/>
      <c r="MHA585" s="56"/>
      <c r="MHB585" s="56"/>
      <c r="MHC585" s="56"/>
      <c r="MHD585" s="56"/>
      <c r="MHE585" s="56"/>
      <c r="MHF585" s="56"/>
      <c r="MHG585" s="56"/>
      <c r="MHH585" s="56"/>
      <c r="MHI585" s="56"/>
      <c r="MHJ585" s="56"/>
      <c r="MHK585" s="56"/>
      <c r="MHL585" s="56"/>
      <c r="MHM585" s="56"/>
      <c r="MHN585" s="56"/>
      <c r="MHO585" s="56"/>
      <c r="MHP585" s="56"/>
      <c r="MHQ585" s="56"/>
      <c r="MHR585" s="56"/>
      <c r="MHS585" s="56"/>
      <c r="MHT585" s="56"/>
      <c r="MHU585" s="56"/>
      <c r="MHV585" s="56"/>
      <c r="MHW585" s="56"/>
      <c r="MHX585" s="56"/>
      <c r="MHY585" s="56"/>
      <c r="MHZ585" s="56"/>
      <c r="MIA585" s="56"/>
      <c r="MIB585" s="56"/>
      <c r="MIC585" s="56"/>
      <c r="MID585" s="56"/>
      <c r="MIE585" s="56"/>
      <c r="MIF585" s="56"/>
      <c r="MIG585" s="56"/>
      <c r="MIH585" s="56"/>
      <c r="MII585" s="56"/>
      <c r="MIJ585" s="56"/>
      <c r="MIK585" s="56"/>
      <c r="MIL585" s="56"/>
      <c r="MIM585" s="56"/>
      <c r="MIN585" s="56"/>
      <c r="MIO585" s="56"/>
      <c r="MIP585" s="56"/>
      <c r="MIQ585" s="56"/>
      <c r="MIR585" s="56"/>
      <c r="MIS585" s="56"/>
      <c r="MIT585" s="56"/>
      <c r="MIU585" s="56"/>
      <c r="MIV585" s="56"/>
      <c r="MIW585" s="56"/>
      <c r="MIX585" s="56"/>
      <c r="MIY585" s="56"/>
      <c r="MIZ585" s="56"/>
      <c r="MJA585" s="56"/>
      <c r="MJB585" s="56"/>
      <c r="MJC585" s="56"/>
      <c r="MJD585" s="56"/>
      <c r="MJE585" s="56"/>
      <c r="MJF585" s="56"/>
      <c r="MJG585" s="56"/>
      <c r="MJH585" s="56"/>
      <c r="MJI585" s="56"/>
      <c r="MJJ585" s="56"/>
      <c r="MJK585" s="56"/>
      <c r="MJL585" s="56"/>
      <c r="MJM585" s="56"/>
      <c r="MJN585" s="56"/>
      <c r="MJO585" s="56"/>
      <c r="MJP585" s="56"/>
      <c r="MJQ585" s="56"/>
      <c r="MJR585" s="56"/>
      <c r="MJS585" s="56"/>
      <c r="MJT585" s="56"/>
      <c r="MJU585" s="56"/>
      <c r="MJV585" s="56"/>
      <c r="MJW585" s="56"/>
      <c r="MJX585" s="56"/>
      <c r="MJY585" s="56"/>
      <c r="MJZ585" s="56"/>
      <c r="MKA585" s="56"/>
      <c r="MKB585" s="56"/>
      <c r="MKC585" s="56"/>
      <c r="MKD585" s="56"/>
      <c r="MKE585" s="56"/>
      <c r="MKF585" s="56"/>
      <c r="MKG585" s="56"/>
      <c r="MKH585" s="56"/>
      <c r="MKI585" s="56"/>
      <c r="MKJ585" s="56"/>
      <c r="MKK585" s="56"/>
      <c r="MKL585" s="56"/>
      <c r="MKM585" s="56"/>
      <c r="MKN585" s="56"/>
      <c r="MKO585" s="56"/>
      <c r="MKP585" s="56"/>
      <c r="MKQ585" s="56"/>
      <c r="MKR585" s="56"/>
      <c r="MKS585" s="56"/>
      <c r="MKT585" s="56"/>
      <c r="MKU585" s="56"/>
      <c r="MKV585" s="56"/>
      <c r="MKW585" s="56"/>
      <c r="MKX585" s="56"/>
      <c r="MKY585" s="56"/>
      <c r="MKZ585" s="56"/>
      <c r="MLA585" s="56"/>
      <c r="MLB585" s="56"/>
      <c r="MLC585" s="56"/>
      <c r="MLD585" s="56"/>
      <c r="MLE585" s="56"/>
      <c r="MLF585" s="56"/>
      <c r="MLG585" s="56"/>
      <c r="MLH585" s="56"/>
      <c r="MLI585" s="56"/>
      <c r="MLJ585" s="56"/>
      <c r="MLK585" s="56"/>
      <c r="MLL585" s="56"/>
      <c r="MLM585" s="56"/>
      <c r="MLN585" s="56"/>
      <c r="MLO585" s="56"/>
      <c r="MLP585" s="56"/>
      <c r="MLQ585" s="56"/>
      <c r="MLR585" s="56"/>
      <c r="MLS585" s="56"/>
      <c r="MLT585" s="56"/>
      <c r="MLU585" s="56"/>
      <c r="MLV585" s="56"/>
      <c r="MLW585" s="56"/>
      <c r="MLX585" s="56"/>
      <c r="MLY585" s="56"/>
      <c r="MLZ585" s="56"/>
      <c r="MMA585" s="56"/>
      <c r="MMB585" s="56"/>
      <c r="MMC585" s="56"/>
      <c r="MMD585" s="56"/>
      <c r="MME585" s="56"/>
      <c r="MMF585" s="56"/>
      <c r="MMG585" s="56"/>
      <c r="MMH585" s="56"/>
      <c r="MMI585" s="56"/>
      <c r="MMJ585" s="56"/>
      <c r="MMK585" s="56"/>
      <c r="MML585" s="56"/>
      <c r="MMM585" s="56"/>
      <c r="MMN585" s="56"/>
      <c r="MMO585" s="56"/>
      <c r="MMP585" s="56"/>
      <c r="MMQ585" s="56"/>
      <c r="MMR585" s="56"/>
      <c r="MMS585" s="56"/>
      <c r="MMT585" s="56"/>
      <c r="MMU585" s="56"/>
      <c r="MMV585" s="56"/>
      <c r="MMW585" s="56"/>
      <c r="MMX585" s="56"/>
      <c r="MMY585" s="56"/>
      <c r="MMZ585" s="56"/>
      <c r="MNA585" s="56"/>
      <c r="MNB585" s="56"/>
      <c r="MNC585" s="56"/>
      <c r="MND585" s="56"/>
      <c r="MNE585" s="56"/>
      <c r="MNF585" s="56"/>
      <c r="MNG585" s="56"/>
      <c r="MNH585" s="56"/>
      <c r="MNI585" s="56"/>
      <c r="MNJ585" s="56"/>
      <c r="MNK585" s="56"/>
      <c r="MNL585" s="56"/>
      <c r="MNM585" s="56"/>
      <c r="MNN585" s="56"/>
      <c r="MNO585" s="56"/>
      <c r="MNP585" s="56"/>
      <c r="MNQ585" s="56"/>
      <c r="MNR585" s="56"/>
      <c r="MNS585" s="56"/>
      <c r="MNT585" s="56"/>
      <c r="MNU585" s="56"/>
      <c r="MNV585" s="56"/>
      <c r="MNW585" s="56"/>
      <c r="MNX585" s="56"/>
      <c r="MNY585" s="56"/>
      <c r="MNZ585" s="56"/>
      <c r="MOA585" s="56"/>
      <c r="MOB585" s="56"/>
      <c r="MOC585" s="56"/>
      <c r="MOD585" s="56"/>
      <c r="MOE585" s="56"/>
      <c r="MOF585" s="56"/>
      <c r="MOG585" s="56"/>
      <c r="MOH585" s="56"/>
      <c r="MOI585" s="56"/>
      <c r="MOJ585" s="56"/>
      <c r="MOK585" s="56"/>
      <c r="MOL585" s="56"/>
      <c r="MOM585" s="56"/>
      <c r="MON585" s="56"/>
      <c r="MOO585" s="56"/>
      <c r="MOP585" s="56"/>
      <c r="MOQ585" s="56"/>
      <c r="MOR585" s="56"/>
      <c r="MOS585" s="56"/>
      <c r="MOT585" s="56"/>
      <c r="MOU585" s="56"/>
      <c r="MOV585" s="56"/>
      <c r="MOW585" s="56"/>
      <c r="MOX585" s="56"/>
      <c r="MOY585" s="56"/>
      <c r="MOZ585" s="56"/>
      <c r="MPA585" s="56"/>
      <c r="MPB585" s="56"/>
      <c r="MPC585" s="56"/>
      <c r="MPD585" s="56"/>
      <c r="MPE585" s="56"/>
      <c r="MPF585" s="56"/>
      <c r="MPG585" s="56"/>
      <c r="MPH585" s="56"/>
      <c r="MPI585" s="56"/>
      <c r="MPJ585" s="56"/>
      <c r="MPK585" s="56"/>
      <c r="MPL585" s="56"/>
      <c r="MPM585" s="56"/>
      <c r="MPN585" s="56"/>
      <c r="MPO585" s="56"/>
      <c r="MPP585" s="56"/>
      <c r="MPQ585" s="56"/>
      <c r="MPR585" s="56"/>
      <c r="MPS585" s="56"/>
      <c r="MPT585" s="56"/>
      <c r="MPU585" s="56"/>
      <c r="MPV585" s="56"/>
      <c r="MPW585" s="56"/>
      <c r="MPX585" s="56"/>
      <c r="MPY585" s="56"/>
      <c r="MPZ585" s="56"/>
      <c r="MQA585" s="56"/>
      <c r="MQB585" s="56"/>
      <c r="MQC585" s="56"/>
      <c r="MQD585" s="56"/>
      <c r="MQE585" s="56"/>
      <c r="MQF585" s="56"/>
      <c r="MQG585" s="56"/>
      <c r="MQH585" s="56"/>
      <c r="MQI585" s="56"/>
      <c r="MQJ585" s="56"/>
      <c r="MQK585" s="56"/>
      <c r="MQL585" s="56"/>
      <c r="MQM585" s="56"/>
      <c r="MQN585" s="56"/>
      <c r="MQO585" s="56"/>
      <c r="MQP585" s="56"/>
      <c r="MQQ585" s="56"/>
      <c r="MQR585" s="56"/>
      <c r="MQS585" s="56"/>
      <c r="MQT585" s="56"/>
      <c r="MQU585" s="56"/>
      <c r="MQV585" s="56"/>
      <c r="MQW585" s="56"/>
      <c r="MQX585" s="56"/>
      <c r="MQY585" s="56"/>
      <c r="MQZ585" s="56"/>
      <c r="MRA585" s="56"/>
      <c r="MRB585" s="56"/>
      <c r="MRC585" s="56"/>
      <c r="MRD585" s="56"/>
      <c r="MRE585" s="56"/>
      <c r="MRF585" s="56"/>
      <c r="MRG585" s="56"/>
      <c r="MRH585" s="56"/>
      <c r="MRI585" s="56"/>
      <c r="MRJ585" s="56"/>
      <c r="MRK585" s="56"/>
      <c r="MRL585" s="56"/>
      <c r="MRM585" s="56"/>
      <c r="MRN585" s="56"/>
      <c r="MRO585" s="56"/>
      <c r="MRP585" s="56"/>
      <c r="MRQ585" s="56"/>
      <c r="MRR585" s="56"/>
      <c r="MRS585" s="56"/>
      <c r="MRT585" s="56"/>
      <c r="MRU585" s="56"/>
      <c r="MRV585" s="56"/>
      <c r="MRW585" s="56"/>
      <c r="MRX585" s="56"/>
      <c r="MRY585" s="56"/>
      <c r="MRZ585" s="56"/>
      <c r="MSA585" s="56"/>
      <c r="MSB585" s="56"/>
      <c r="MSC585" s="56"/>
      <c r="MSD585" s="56"/>
      <c r="MSE585" s="56"/>
      <c r="MSF585" s="56"/>
      <c r="MSG585" s="56"/>
      <c r="MSH585" s="56"/>
      <c r="MSI585" s="56"/>
      <c r="MSJ585" s="56"/>
      <c r="MSK585" s="56"/>
      <c r="MSL585" s="56"/>
      <c r="MSM585" s="56"/>
      <c r="MSN585" s="56"/>
      <c r="MSO585" s="56"/>
      <c r="MSP585" s="56"/>
      <c r="MSQ585" s="56"/>
      <c r="MSR585" s="56"/>
      <c r="MSS585" s="56"/>
      <c r="MST585" s="56"/>
      <c r="MSU585" s="56"/>
      <c r="MSV585" s="56"/>
      <c r="MSW585" s="56"/>
      <c r="MSX585" s="56"/>
      <c r="MSY585" s="56"/>
      <c r="MSZ585" s="56"/>
      <c r="MTA585" s="56"/>
      <c r="MTB585" s="56"/>
      <c r="MTC585" s="56"/>
      <c r="MTD585" s="56"/>
      <c r="MTE585" s="56"/>
      <c r="MTF585" s="56"/>
      <c r="MTG585" s="56"/>
      <c r="MTH585" s="56"/>
      <c r="MTI585" s="56"/>
      <c r="MTJ585" s="56"/>
      <c r="MTK585" s="56"/>
      <c r="MTL585" s="56"/>
      <c r="MTM585" s="56"/>
      <c r="MTN585" s="56"/>
      <c r="MTO585" s="56"/>
      <c r="MTP585" s="56"/>
      <c r="MTQ585" s="56"/>
      <c r="MTR585" s="56"/>
      <c r="MTS585" s="56"/>
      <c r="MTT585" s="56"/>
      <c r="MTU585" s="56"/>
      <c r="MTV585" s="56"/>
      <c r="MTW585" s="56"/>
      <c r="MTX585" s="56"/>
      <c r="MTY585" s="56"/>
      <c r="MTZ585" s="56"/>
      <c r="MUA585" s="56"/>
      <c r="MUB585" s="56"/>
      <c r="MUC585" s="56"/>
      <c r="MUD585" s="56"/>
      <c r="MUE585" s="56"/>
      <c r="MUF585" s="56"/>
      <c r="MUG585" s="56"/>
      <c r="MUH585" s="56"/>
      <c r="MUI585" s="56"/>
      <c r="MUJ585" s="56"/>
      <c r="MUK585" s="56"/>
      <c r="MUL585" s="56"/>
      <c r="MUM585" s="56"/>
      <c r="MUN585" s="56"/>
      <c r="MUO585" s="56"/>
      <c r="MUP585" s="56"/>
      <c r="MUQ585" s="56"/>
      <c r="MUR585" s="56"/>
      <c r="MUS585" s="56"/>
      <c r="MUT585" s="56"/>
      <c r="MUU585" s="56"/>
      <c r="MUV585" s="56"/>
      <c r="MUW585" s="56"/>
      <c r="MUX585" s="56"/>
      <c r="MUY585" s="56"/>
      <c r="MUZ585" s="56"/>
      <c r="MVA585" s="56"/>
      <c r="MVB585" s="56"/>
      <c r="MVC585" s="56"/>
      <c r="MVD585" s="56"/>
      <c r="MVE585" s="56"/>
      <c r="MVF585" s="56"/>
      <c r="MVG585" s="56"/>
      <c r="MVH585" s="56"/>
      <c r="MVI585" s="56"/>
      <c r="MVJ585" s="56"/>
      <c r="MVK585" s="56"/>
      <c r="MVL585" s="56"/>
      <c r="MVM585" s="56"/>
      <c r="MVN585" s="56"/>
      <c r="MVO585" s="56"/>
      <c r="MVP585" s="56"/>
      <c r="MVQ585" s="56"/>
      <c r="MVR585" s="56"/>
      <c r="MVS585" s="56"/>
      <c r="MVT585" s="56"/>
      <c r="MVU585" s="56"/>
      <c r="MVV585" s="56"/>
      <c r="MVW585" s="56"/>
      <c r="MVX585" s="56"/>
      <c r="MVY585" s="56"/>
      <c r="MVZ585" s="56"/>
      <c r="MWA585" s="56"/>
      <c r="MWB585" s="56"/>
      <c r="MWC585" s="56"/>
      <c r="MWD585" s="56"/>
      <c r="MWE585" s="56"/>
      <c r="MWF585" s="56"/>
      <c r="MWG585" s="56"/>
      <c r="MWH585" s="56"/>
      <c r="MWI585" s="56"/>
      <c r="MWJ585" s="56"/>
      <c r="MWK585" s="56"/>
      <c r="MWL585" s="56"/>
      <c r="MWM585" s="56"/>
      <c r="MWN585" s="56"/>
      <c r="MWO585" s="56"/>
      <c r="MWP585" s="56"/>
      <c r="MWQ585" s="56"/>
      <c r="MWR585" s="56"/>
      <c r="MWS585" s="56"/>
      <c r="MWT585" s="56"/>
      <c r="MWU585" s="56"/>
      <c r="MWV585" s="56"/>
      <c r="MWW585" s="56"/>
      <c r="MWX585" s="56"/>
      <c r="MWY585" s="56"/>
      <c r="MWZ585" s="56"/>
      <c r="MXA585" s="56"/>
      <c r="MXB585" s="56"/>
      <c r="MXC585" s="56"/>
      <c r="MXD585" s="56"/>
      <c r="MXE585" s="56"/>
      <c r="MXF585" s="56"/>
      <c r="MXG585" s="56"/>
      <c r="MXH585" s="56"/>
      <c r="MXI585" s="56"/>
      <c r="MXJ585" s="56"/>
      <c r="MXK585" s="56"/>
      <c r="MXL585" s="56"/>
      <c r="MXM585" s="56"/>
      <c r="MXN585" s="56"/>
      <c r="MXO585" s="56"/>
      <c r="MXP585" s="56"/>
      <c r="MXQ585" s="56"/>
      <c r="MXR585" s="56"/>
      <c r="MXS585" s="56"/>
      <c r="MXT585" s="56"/>
      <c r="MXU585" s="56"/>
      <c r="MXV585" s="56"/>
      <c r="MXW585" s="56"/>
      <c r="MXX585" s="56"/>
      <c r="MXY585" s="56"/>
      <c r="MXZ585" s="56"/>
      <c r="MYA585" s="56"/>
      <c r="MYB585" s="56"/>
      <c r="MYC585" s="56"/>
      <c r="MYD585" s="56"/>
      <c r="MYE585" s="56"/>
      <c r="MYF585" s="56"/>
      <c r="MYG585" s="56"/>
      <c r="MYH585" s="56"/>
      <c r="MYI585" s="56"/>
      <c r="MYJ585" s="56"/>
      <c r="MYK585" s="56"/>
      <c r="MYL585" s="56"/>
      <c r="MYM585" s="56"/>
      <c r="MYN585" s="56"/>
      <c r="MYO585" s="56"/>
      <c r="MYP585" s="56"/>
      <c r="MYQ585" s="56"/>
      <c r="MYR585" s="56"/>
      <c r="MYS585" s="56"/>
      <c r="MYT585" s="56"/>
      <c r="MYU585" s="56"/>
      <c r="MYV585" s="56"/>
      <c r="MYW585" s="56"/>
      <c r="MYX585" s="56"/>
      <c r="MYY585" s="56"/>
      <c r="MYZ585" s="56"/>
      <c r="MZA585" s="56"/>
      <c r="MZB585" s="56"/>
      <c r="MZC585" s="56"/>
      <c r="MZD585" s="56"/>
      <c r="MZE585" s="56"/>
      <c r="MZF585" s="56"/>
      <c r="MZG585" s="56"/>
      <c r="MZH585" s="56"/>
      <c r="MZI585" s="56"/>
      <c r="MZJ585" s="56"/>
      <c r="MZK585" s="56"/>
      <c r="MZL585" s="56"/>
      <c r="MZM585" s="56"/>
      <c r="MZN585" s="56"/>
      <c r="MZO585" s="56"/>
      <c r="MZP585" s="56"/>
      <c r="MZQ585" s="56"/>
      <c r="MZR585" s="56"/>
      <c r="MZS585" s="56"/>
      <c r="MZT585" s="56"/>
      <c r="MZU585" s="56"/>
      <c r="MZV585" s="56"/>
      <c r="MZW585" s="56"/>
      <c r="MZX585" s="56"/>
      <c r="MZY585" s="56"/>
      <c r="MZZ585" s="56"/>
      <c r="NAA585" s="56"/>
      <c r="NAB585" s="56"/>
      <c r="NAC585" s="56"/>
      <c r="NAD585" s="56"/>
      <c r="NAE585" s="56"/>
      <c r="NAF585" s="56"/>
      <c r="NAG585" s="56"/>
      <c r="NAH585" s="56"/>
      <c r="NAI585" s="56"/>
      <c r="NAJ585" s="56"/>
      <c r="NAK585" s="56"/>
      <c r="NAL585" s="56"/>
      <c r="NAM585" s="56"/>
      <c r="NAN585" s="56"/>
      <c r="NAO585" s="56"/>
      <c r="NAP585" s="56"/>
      <c r="NAQ585" s="56"/>
      <c r="NAR585" s="56"/>
      <c r="NAS585" s="56"/>
      <c r="NAT585" s="56"/>
      <c r="NAU585" s="56"/>
      <c r="NAV585" s="56"/>
      <c r="NAW585" s="56"/>
      <c r="NAX585" s="56"/>
      <c r="NAY585" s="56"/>
      <c r="NAZ585" s="56"/>
      <c r="NBA585" s="56"/>
      <c r="NBB585" s="56"/>
      <c r="NBC585" s="56"/>
      <c r="NBD585" s="56"/>
      <c r="NBE585" s="56"/>
      <c r="NBF585" s="56"/>
      <c r="NBG585" s="56"/>
      <c r="NBH585" s="56"/>
      <c r="NBI585" s="56"/>
      <c r="NBJ585" s="56"/>
      <c r="NBK585" s="56"/>
      <c r="NBL585" s="56"/>
      <c r="NBM585" s="56"/>
      <c r="NBN585" s="56"/>
      <c r="NBO585" s="56"/>
      <c r="NBP585" s="56"/>
      <c r="NBQ585" s="56"/>
      <c r="NBR585" s="56"/>
      <c r="NBS585" s="56"/>
      <c r="NBT585" s="56"/>
      <c r="NBU585" s="56"/>
      <c r="NBV585" s="56"/>
      <c r="NBW585" s="56"/>
      <c r="NBX585" s="56"/>
      <c r="NBY585" s="56"/>
      <c r="NBZ585" s="56"/>
      <c r="NCA585" s="56"/>
      <c r="NCB585" s="56"/>
      <c r="NCC585" s="56"/>
      <c r="NCD585" s="56"/>
      <c r="NCE585" s="56"/>
      <c r="NCF585" s="56"/>
      <c r="NCG585" s="56"/>
      <c r="NCH585" s="56"/>
      <c r="NCI585" s="56"/>
      <c r="NCJ585" s="56"/>
      <c r="NCK585" s="56"/>
      <c r="NCL585" s="56"/>
      <c r="NCM585" s="56"/>
      <c r="NCN585" s="56"/>
      <c r="NCO585" s="56"/>
      <c r="NCP585" s="56"/>
      <c r="NCQ585" s="56"/>
      <c r="NCR585" s="56"/>
      <c r="NCS585" s="56"/>
      <c r="NCT585" s="56"/>
      <c r="NCU585" s="56"/>
      <c r="NCV585" s="56"/>
      <c r="NCW585" s="56"/>
      <c r="NCX585" s="56"/>
      <c r="NCY585" s="56"/>
      <c r="NCZ585" s="56"/>
      <c r="NDA585" s="56"/>
      <c r="NDB585" s="56"/>
      <c r="NDC585" s="56"/>
      <c r="NDD585" s="56"/>
      <c r="NDE585" s="56"/>
      <c r="NDF585" s="56"/>
      <c r="NDG585" s="56"/>
      <c r="NDH585" s="56"/>
      <c r="NDI585" s="56"/>
      <c r="NDJ585" s="56"/>
      <c r="NDK585" s="56"/>
      <c r="NDL585" s="56"/>
      <c r="NDM585" s="56"/>
      <c r="NDN585" s="56"/>
      <c r="NDO585" s="56"/>
      <c r="NDP585" s="56"/>
      <c r="NDQ585" s="56"/>
      <c r="NDR585" s="56"/>
      <c r="NDS585" s="56"/>
      <c r="NDT585" s="56"/>
      <c r="NDU585" s="56"/>
      <c r="NDV585" s="56"/>
      <c r="NDW585" s="56"/>
      <c r="NDX585" s="56"/>
      <c r="NDY585" s="56"/>
      <c r="NDZ585" s="56"/>
      <c r="NEA585" s="56"/>
      <c r="NEB585" s="56"/>
      <c r="NEC585" s="56"/>
      <c r="NED585" s="56"/>
      <c r="NEE585" s="56"/>
      <c r="NEF585" s="56"/>
      <c r="NEG585" s="56"/>
      <c r="NEH585" s="56"/>
      <c r="NEI585" s="56"/>
      <c r="NEJ585" s="56"/>
      <c r="NEK585" s="56"/>
      <c r="NEL585" s="56"/>
      <c r="NEM585" s="56"/>
      <c r="NEN585" s="56"/>
      <c r="NEO585" s="56"/>
      <c r="NEP585" s="56"/>
      <c r="NEQ585" s="56"/>
      <c r="NER585" s="56"/>
      <c r="NES585" s="56"/>
      <c r="NET585" s="56"/>
      <c r="NEU585" s="56"/>
      <c r="NEV585" s="56"/>
      <c r="NEW585" s="56"/>
      <c r="NEX585" s="56"/>
      <c r="NEY585" s="56"/>
      <c r="NEZ585" s="56"/>
      <c r="NFA585" s="56"/>
      <c r="NFB585" s="56"/>
      <c r="NFC585" s="56"/>
      <c r="NFD585" s="56"/>
      <c r="NFE585" s="56"/>
      <c r="NFF585" s="56"/>
      <c r="NFG585" s="56"/>
      <c r="NFH585" s="56"/>
      <c r="NFI585" s="56"/>
      <c r="NFJ585" s="56"/>
      <c r="NFK585" s="56"/>
      <c r="NFL585" s="56"/>
      <c r="NFM585" s="56"/>
      <c r="NFN585" s="56"/>
      <c r="NFO585" s="56"/>
      <c r="NFP585" s="56"/>
      <c r="NFQ585" s="56"/>
      <c r="NFR585" s="56"/>
      <c r="NFS585" s="56"/>
      <c r="NFT585" s="56"/>
      <c r="NFU585" s="56"/>
      <c r="NFV585" s="56"/>
      <c r="NFW585" s="56"/>
      <c r="NFX585" s="56"/>
      <c r="NFY585" s="56"/>
      <c r="NFZ585" s="56"/>
      <c r="NGA585" s="56"/>
      <c r="NGB585" s="56"/>
      <c r="NGC585" s="56"/>
      <c r="NGD585" s="56"/>
      <c r="NGE585" s="56"/>
      <c r="NGF585" s="56"/>
      <c r="NGG585" s="56"/>
      <c r="NGH585" s="56"/>
      <c r="NGI585" s="56"/>
      <c r="NGJ585" s="56"/>
      <c r="NGK585" s="56"/>
      <c r="NGL585" s="56"/>
      <c r="NGM585" s="56"/>
      <c r="NGN585" s="56"/>
      <c r="NGO585" s="56"/>
      <c r="NGP585" s="56"/>
      <c r="NGQ585" s="56"/>
      <c r="NGR585" s="56"/>
      <c r="NGS585" s="56"/>
      <c r="NGT585" s="56"/>
      <c r="NGU585" s="56"/>
      <c r="NGV585" s="56"/>
      <c r="NGW585" s="56"/>
      <c r="NGX585" s="56"/>
      <c r="NGY585" s="56"/>
      <c r="NGZ585" s="56"/>
      <c r="NHA585" s="56"/>
      <c r="NHB585" s="56"/>
      <c r="NHC585" s="56"/>
      <c r="NHD585" s="56"/>
      <c r="NHE585" s="56"/>
      <c r="NHF585" s="56"/>
      <c r="NHG585" s="56"/>
      <c r="NHH585" s="56"/>
      <c r="NHI585" s="56"/>
      <c r="NHJ585" s="56"/>
      <c r="NHK585" s="56"/>
      <c r="NHL585" s="56"/>
      <c r="NHM585" s="56"/>
      <c r="NHN585" s="56"/>
      <c r="NHO585" s="56"/>
      <c r="NHP585" s="56"/>
      <c r="NHQ585" s="56"/>
      <c r="NHR585" s="56"/>
      <c r="NHS585" s="56"/>
      <c r="NHT585" s="56"/>
      <c r="NHU585" s="56"/>
      <c r="NHV585" s="56"/>
      <c r="NHW585" s="56"/>
      <c r="NHX585" s="56"/>
      <c r="NHY585" s="56"/>
      <c r="NHZ585" s="56"/>
      <c r="NIA585" s="56"/>
      <c r="NIB585" s="56"/>
      <c r="NIC585" s="56"/>
      <c r="NID585" s="56"/>
      <c r="NIE585" s="56"/>
      <c r="NIF585" s="56"/>
      <c r="NIG585" s="56"/>
      <c r="NIH585" s="56"/>
      <c r="NII585" s="56"/>
      <c r="NIJ585" s="56"/>
      <c r="NIK585" s="56"/>
      <c r="NIL585" s="56"/>
      <c r="NIM585" s="56"/>
      <c r="NIN585" s="56"/>
      <c r="NIO585" s="56"/>
      <c r="NIP585" s="56"/>
      <c r="NIQ585" s="56"/>
      <c r="NIR585" s="56"/>
      <c r="NIS585" s="56"/>
      <c r="NIT585" s="56"/>
      <c r="NIU585" s="56"/>
      <c r="NIV585" s="56"/>
      <c r="NIW585" s="56"/>
      <c r="NIX585" s="56"/>
      <c r="NIY585" s="56"/>
      <c r="NIZ585" s="56"/>
      <c r="NJA585" s="56"/>
      <c r="NJB585" s="56"/>
      <c r="NJC585" s="56"/>
      <c r="NJD585" s="56"/>
      <c r="NJE585" s="56"/>
      <c r="NJF585" s="56"/>
      <c r="NJG585" s="56"/>
      <c r="NJH585" s="56"/>
      <c r="NJI585" s="56"/>
      <c r="NJJ585" s="56"/>
      <c r="NJK585" s="56"/>
      <c r="NJL585" s="56"/>
      <c r="NJM585" s="56"/>
      <c r="NJN585" s="56"/>
      <c r="NJO585" s="56"/>
      <c r="NJP585" s="56"/>
      <c r="NJQ585" s="56"/>
      <c r="NJR585" s="56"/>
      <c r="NJS585" s="56"/>
      <c r="NJT585" s="56"/>
      <c r="NJU585" s="56"/>
      <c r="NJV585" s="56"/>
      <c r="NJW585" s="56"/>
      <c r="NJX585" s="56"/>
      <c r="NJY585" s="56"/>
      <c r="NJZ585" s="56"/>
      <c r="NKA585" s="56"/>
      <c r="NKB585" s="56"/>
      <c r="NKC585" s="56"/>
      <c r="NKD585" s="56"/>
      <c r="NKE585" s="56"/>
      <c r="NKF585" s="56"/>
      <c r="NKG585" s="56"/>
      <c r="NKH585" s="56"/>
      <c r="NKI585" s="56"/>
      <c r="NKJ585" s="56"/>
      <c r="NKK585" s="56"/>
      <c r="NKL585" s="56"/>
      <c r="NKM585" s="56"/>
      <c r="NKN585" s="56"/>
      <c r="NKO585" s="56"/>
      <c r="NKP585" s="56"/>
      <c r="NKQ585" s="56"/>
      <c r="NKR585" s="56"/>
      <c r="NKS585" s="56"/>
      <c r="NKT585" s="56"/>
      <c r="NKU585" s="56"/>
      <c r="NKV585" s="56"/>
      <c r="NKW585" s="56"/>
      <c r="NKX585" s="56"/>
      <c r="NKY585" s="56"/>
      <c r="NKZ585" s="56"/>
      <c r="NLA585" s="56"/>
      <c r="NLB585" s="56"/>
      <c r="NLC585" s="56"/>
      <c r="NLD585" s="56"/>
      <c r="NLE585" s="56"/>
      <c r="NLF585" s="56"/>
      <c r="NLG585" s="56"/>
      <c r="NLH585" s="56"/>
      <c r="NLI585" s="56"/>
      <c r="NLJ585" s="56"/>
      <c r="NLK585" s="56"/>
      <c r="NLL585" s="56"/>
      <c r="NLM585" s="56"/>
      <c r="NLN585" s="56"/>
      <c r="NLO585" s="56"/>
      <c r="NLP585" s="56"/>
      <c r="NLQ585" s="56"/>
      <c r="NLR585" s="56"/>
      <c r="NLS585" s="56"/>
      <c r="NLT585" s="56"/>
      <c r="NLU585" s="56"/>
      <c r="NLV585" s="56"/>
      <c r="NLW585" s="56"/>
      <c r="NLX585" s="56"/>
      <c r="NLY585" s="56"/>
      <c r="NLZ585" s="56"/>
      <c r="NMA585" s="56"/>
      <c r="NMB585" s="56"/>
      <c r="NMC585" s="56"/>
      <c r="NMD585" s="56"/>
      <c r="NME585" s="56"/>
      <c r="NMF585" s="56"/>
      <c r="NMG585" s="56"/>
      <c r="NMH585" s="56"/>
      <c r="NMI585" s="56"/>
      <c r="NMJ585" s="56"/>
      <c r="NMK585" s="56"/>
      <c r="NML585" s="56"/>
      <c r="NMM585" s="56"/>
      <c r="NMN585" s="56"/>
      <c r="NMO585" s="56"/>
      <c r="NMP585" s="56"/>
      <c r="NMQ585" s="56"/>
      <c r="NMR585" s="56"/>
      <c r="NMS585" s="56"/>
      <c r="NMT585" s="56"/>
      <c r="NMU585" s="56"/>
      <c r="NMV585" s="56"/>
      <c r="NMW585" s="56"/>
      <c r="NMX585" s="56"/>
      <c r="NMY585" s="56"/>
      <c r="NMZ585" s="56"/>
      <c r="NNA585" s="56"/>
      <c r="NNB585" s="56"/>
      <c r="NNC585" s="56"/>
      <c r="NND585" s="56"/>
      <c r="NNE585" s="56"/>
      <c r="NNF585" s="56"/>
      <c r="NNG585" s="56"/>
      <c r="NNH585" s="56"/>
      <c r="NNI585" s="56"/>
      <c r="NNJ585" s="56"/>
      <c r="NNK585" s="56"/>
      <c r="NNL585" s="56"/>
      <c r="NNM585" s="56"/>
      <c r="NNN585" s="56"/>
      <c r="NNO585" s="56"/>
      <c r="NNP585" s="56"/>
      <c r="NNQ585" s="56"/>
      <c r="NNR585" s="56"/>
      <c r="NNS585" s="56"/>
      <c r="NNT585" s="56"/>
      <c r="NNU585" s="56"/>
      <c r="NNV585" s="56"/>
      <c r="NNW585" s="56"/>
      <c r="NNX585" s="56"/>
      <c r="NNY585" s="56"/>
      <c r="NNZ585" s="56"/>
      <c r="NOA585" s="56"/>
      <c r="NOB585" s="56"/>
      <c r="NOC585" s="56"/>
      <c r="NOD585" s="56"/>
      <c r="NOE585" s="56"/>
      <c r="NOF585" s="56"/>
      <c r="NOG585" s="56"/>
      <c r="NOH585" s="56"/>
      <c r="NOI585" s="56"/>
      <c r="NOJ585" s="56"/>
      <c r="NOK585" s="56"/>
      <c r="NOL585" s="56"/>
      <c r="NOM585" s="56"/>
      <c r="NON585" s="56"/>
      <c r="NOO585" s="56"/>
      <c r="NOP585" s="56"/>
      <c r="NOQ585" s="56"/>
      <c r="NOR585" s="56"/>
      <c r="NOS585" s="56"/>
      <c r="NOT585" s="56"/>
      <c r="NOU585" s="56"/>
      <c r="NOV585" s="56"/>
      <c r="NOW585" s="56"/>
      <c r="NOX585" s="56"/>
      <c r="NOY585" s="56"/>
      <c r="NOZ585" s="56"/>
      <c r="NPA585" s="56"/>
      <c r="NPB585" s="56"/>
      <c r="NPC585" s="56"/>
      <c r="NPD585" s="56"/>
      <c r="NPE585" s="56"/>
      <c r="NPF585" s="56"/>
      <c r="NPG585" s="56"/>
      <c r="NPH585" s="56"/>
      <c r="NPI585" s="56"/>
      <c r="NPJ585" s="56"/>
      <c r="NPK585" s="56"/>
      <c r="NPL585" s="56"/>
      <c r="NPM585" s="56"/>
      <c r="NPN585" s="56"/>
      <c r="NPO585" s="56"/>
      <c r="NPP585" s="56"/>
      <c r="NPQ585" s="56"/>
      <c r="NPR585" s="56"/>
      <c r="NPS585" s="56"/>
      <c r="NPT585" s="56"/>
      <c r="NPU585" s="56"/>
      <c r="NPV585" s="56"/>
      <c r="NPW585" s="56"/>
      <c r="NPX585" s="56"/>
      <c r="NPY585" s="56"/>
      <c r="NPZ585" s="56"/>
      <c r="NQA585" s="56"/>
      <c r="NQB585" s="56"/>
      <c r="NQC585" s="56"/>
      <c r="NQD585" s="56"/>
      <c r="NQE585" s="56"/>
      <c r="NQF585" s="56"/>
      <c r="NQG585" s="56"/>
      <c r="NQH585" s="56"/>
      <c r="NQI585" s="56"/>
      <c r="NQJ585" s="56"/>
      <c r="NQK585" s="56"/>
      <c r="NQL585" s="56"/>
      <c r="NQM585" s="56"/>
      <c r="NQN585" s="56"/>
      <c r="NQO585" s="56"/>
      <c r="NQP585" s="56"/>
      <c r="NQQ585" s="56"/>
      <c r="NQR585" s="56"/>
      <c r="NQS585" s="56"/>
      <c r="NQT585" s="56"/>
      <c r="NQU585" s="56"/>
      <c r="NQV585" s="56"/>
      <c r="NQW585" s="56"/>
      <c r="NQX585" s="56"/>
      <c r="NQY585" s="56"/>
      <c r="NQZ585" s="56"/>
      <c r="NRA585" s="56"/>
      <c r="NRB585" s="56"/>
      <c r="NRC585" s="56"/>
      <c r="NRD585" s="56"/>
      <c r="NRE585" s="56"/>
      <c r="NRF585" s="56"/>
      <c r="NRG585" s="56"/>
      <c r="NRH585" s="56"/>
      <c r="NRI585" s="56"/>
      <c r="NRJ585" s="56"/>
      <c r="NRK585" s="56"/>
      <c r="NRL585" s="56"/>
      <c r="NRM585" s="56"/>
      <c r="NRN585" s="56"/>
      <c r="NRO585" s="56"/>
      <c r="NRP585" s="56"/>
      <c r="NRQ585" s="56"/>
      <c r="NRR585" s="56"/>
      <c r="NRS585" s="56"/>
      <c r="NRT585" s="56"/>
      <c r="NRU585" s="56"/>
      <c r="NRV585" s="56"/>
      <c r="NRW585" s="56"/>
      <c r="NRX585" s="56"/>
      <c r="NRY585" s="56"/>
      <c r="NRZ585" s="56"/>
      <c r="NSA585" s="56"/>
      <c r="NSB585" s="56"/>
      <c r="NSC585" s="56"/>
      <c r="NSD585" s="56"/>
      <c r="NSE585" s="56"/>
      <c r="NSF585" s="56"/>
      <c r="NSG585" s="56"/>
      <c r="NSH585" s="56"/>
      <c r="NSI585" s="56"/>
      <c r="NSJ585" s="56"/>
      <c r="NSK585" s="56"/>
      <c r="NSL585" s="56"/>
      <c r="NSM585" s="56"/>
      <c r="NSN585" s="56"/>
      <c r="NSO585" s="56"/>
      <c r="NSP585" s="56"/>
      <c r="NSQ585" s="56"/>
      <c r="NSR585" s="56"/>
      <c r="NSS585" s="56"/>
      <c r="NST585" s="56"/>
      <c r="NSU585" s="56"/>
      <c r="NSV585" s="56"/>
      <c r="NSW585" s="56"/>
      <c r="NSX585" s="56"/>
      <c r="NSY585" s="56"/>
      <c r="NSZ585" s="56"/>
      <c r="NTA585" s="56"/>
      <c r="NTB585" s="56"/>
      <c r="NTC585" s="56"/>
      <c r="NTD585" s="56"/>
      <c r="NTE585" s="56"/>
      <c r="NTF585" s="56"/>
      <c r="NTG585" s="56"/>
      <c r="NTH585" s="56"/>
      <c r="NTI585" s="56"/>
      <c r="NTJ585" s="56"/>
      <c r="NTK585" s="56"/>
      <c r="NTL585" s="56"/>
      <c r="NTM585" s="56"/>
      <c r="NTN585" s="56"/>
      <c r="NTO585" s="56"/>
      <c r="NTP585" s="56"/>
      <c r="NTQ585" s="56"/>
      <c r="NTR585" s="56"/>
      <c r="NTS585" s="56"/>
      <c r="NTT585" s="56"/>
      <c r="NTU585" s="56"/>
      <c r="NTV585" s="56"/>
      <c r="NTW585" s="56"/>
      <c r="NTX585" s="56"/>
      <c r="NTY585" s="56"/>
      <c r="NTZ585" s="56"/>
      <c r="NUA585" s="56"/>
      <c r="NUB585" s="56"/>
      <c r="NUC585" s="56"/>
      <c r="NUD585" s="56"/>
      <c r="NUE585" s="56"/>
      <c r="NUF585" s="56"/>
      <c r="NUG585" s="56"/>
      <c r="NUH585" s="56"/>
      <c r="NUI585" s="56"/>
      <c r="NUJ585" s="56"/>
      <c r="NUK585" s="56"/>
      <c r="NUL585" s="56"/>
      <c r="NUM585" s="56"/>
      <c r="NUN585" s="56"/>
      <c r="NUO585" s="56"/>
      <c r="NUP585" s="56"/>
      <c r="NUQ585" s="56"/>
      <c r="NUR585" s="56"/>
      <c r="NUS585" s="56"/>
      <c r="NUT585" s="56"/>
      <c r="NUU585" s="56"/>
      <c r="NUV585" s="56"/>
      <c r="NUW585" s="56"/>
      <c r="NUX585" s="56"/>
      <c r="NUY585" s="56"/>
      <c r="NUZ585" s="56"/>
      <c r="NVA585" s="56"/>
      <c r="NVB585" s="56"/>
      <c r="NVC585" s="56"/>
      <c r="NVD585" s="56"/>
      <c r="NVE585" s="56"/>
      <c r="NVF585" s="56"/>
      <c r="NVG585" s="56"/>
      <c r="NVH585" s="56"/>
      <c r="NVI585" s="56"/>
      <c r="NVJ585" s="56"/>
      <c r="NVK585" s="56"/>
      <c r="NVL585" s="56"/>
      <c r="NVM585" s="56"/>
      <c r="NVN585" s="56"/>
      <c r="NVO585" s="56"/>
      <c r="NVP585" s="56"/>
      <c r="NVQ585" s="56"/>
      <c r="NVR585" s="56"/>
      <c r="NVS585" s="56"/>
      <c r="NVT585" s="56"/>
      <c r="NVU585" s="56"/>
      <c r="NVV585" s="56"/>
      <c r="NVW585" s="56"/>
      <c r="NVX585" s="56"/>
      <c r="NVY585" s="56"/>
      <c r="NVZ585" s="56"/>
      <c r="NWA585" s="56"/>
      <c r="NWB585" s="56"/>
      <c r="NWC585" s="56"/>
      <c r="NWD585" s="56"/>
      <c r="NWE585" s="56"/>
      <c r="NWF585" s="56"/>
      <c r="NWG585" s="56"/>
      <c r="NWH585" s="56"/>
      <c r="NWI585" s="56"/>
      <c r="NWJ585" s="56"/>
      <c r="NWK585" s="56"/>
      <c r="NWL585" s="56"/>
      <c r="NWM585" s="56"/>
      <c r="NWN585" s="56"/>
      <c r="NWO585" s="56"/>
      <c r="NWP585" s="56"/>
      <c r="NWQ585" s="56"/>
      <c r="NWR585" s="56"/>
      <c r="NWS585" s="56"/>
      <c r="NWT585" s="56"/>
      <c r="NWU585" s="56"/>
      <c r="NWV585" s="56"/>
      <c r="NWW585" s="56"/>
      <c r="NWX585" s="56"/>
      <c r="NWY585" s="56"/>
      <c r="NWZ585" s="56"/>
      <c r="NXA585" s="56"/>
      <c r="NXB585" s="56"/>
      <c r="NXC585" s="56"/>
      <c r="NXD585" s="56"/>
      <c r="NXE585" s="56"/>
      <c r="NXF585" s="56"/>
      <c r="NXG585" s="56"/>
      <c r="NXH585" s="56"/>
      <c r="NXI585" s="56"/>
      <c r="NXJ585" s="56"/>
      <c r="NXK585" s="56"/>
      <c r="NXL585" s="56"/>
      <c r="NXM585" s="56"/>
      <c r="NXN585" s="56"/>
      <c r="NXO585" s="56"/>
      <c r="NXP585" s="56"/>
      <c r="NXQ585" s="56"/>
      <c r="NXR585" s="56"/>
      <c r="NXS585" s="56"/>
      <c r="NXT585" s="56"/>
      <c r="NXU585" s="56"/>
      <c r="NXV585" s="56"/>
      <c r="NXW585" s="56"/>
      <c r="NXX585" s="56"/>
      <c r="NXY585" s="56"/>
      <c r="NXZ585" s="56"/>
      <c r="NYA585" s="56"/>
      <c r="NYB585" s="56"/>
      <c r="NYC585" s="56"/>
      <c r="NYD585" s="56"/>
      <c r="NYE585" s="56"/>
      <c r="NYF585" s="56"/>
      <c r="NYG585" s="56"/>
      <c r="NYH585" s="56"/>
      <c r="NYI585" s="56"/>
      <c r="NYJ585" s="56"/>
      <c r="NYK585" s="56"/>
      <c r="NYL585" s="56"/>
      <c r="NYM585" s="56"/>
      <c r="NYN585" s="56"/>
      <c r="NYO585" s="56"/>
      <c r="NYP585" s="56"/>
      <c r="NYQ585" s="56"/>
      <c r="NYR585" s="56"/>
      <c r="NYS585" s="56"/>
      <c r="NYT585" s="56"/>
      <c r="NYU585" s="56"/>
      <c r="NYV585" s="56"/>
      <c r="NYW585" s="56"/>
      <c r="NYX585" s="56"/>
      <c r="NYY585" s="56"/>
      <c r="NYZ585" s="56"/>
      <c r="NZA585" s="56"/>
      <c r="NZB585" s="56"/>
      <c r="NZC585" s="56"/>
      <c r="NZD585" s="56"/>
      <c r="NZE585" s="56"/>
      <c r="NZF585" s="56"/>
      <c r="NZG585" s="56"/>
      <c r="NZH585" s="56"/>
      <c r="NZI585" s="56"/>
      <c r="NZJ585" s="56"/>
      <c r="NZK585" s="56"/>
      <c r="NZL585" s="56"/>
      <c r="NZM585" s="56"/>
      <c r="NZN585" s="56"/>
      <c r="NZO585" s="56"/>
      <c r="NZP585" s="56"/>
      <c r="NZQ585" s="56"/>
      <c r="NZR585" s="56"/>
      <c r="NZS585" s="56"/>
      <c r="NZT585" s="56"/>
      <c r="NZU585" s="56"/>
      <c r="NZV585" s="56"/>
      <c r="NZW585" s="56"/>
      <c r="NZX585" s="56"/>
      <c r="NZY585" s="56"/>
      <c r="NZZ585" s="56"/>
      <c r="OAA585" s="56"/>
      <c r="OAB585" s="56"/>
      <c r="OAC585" s="56"/>
      <c r="OAD585" s="56"/>
      <c r="OAE585" s="56"/>
      <c r="OAF585" s="56"/>
      <c r="OAG585" s="56"/>
      <c r="OAH585" s="56"/>
      <c r="OAI585" s="56"/>
      <c r="OAJ585" s="56"/>
      <c r="OAK585" s="56"/>
      <c r="OAL585" s="56"/>
      <c r="OAM585" s="56"/>
      <c r="OAN585" s="56"/>
      <c r="OAO585" s="56"/>
      <c r="OAP585" s="56"/>
      <c r="OAQ585" s="56"/>
      <c r="OAR585" s="56"/>
      <c r="OAS585" s="56"/>
      <c r="OAT585" s="56"/>
      <c r="OAU585" s="56"/>
      <c r="OAV585" s="56"/>
      <c r="OAW585" s="56"/>
      <c r="OAX585" s="56"/>
      <c r="OAY585" s="56"/>
      <c r="OAZ585" s="56"/>
      <c r="OBA585" s="56"/>
      <c r="OBB585" s="56"/>
      <c r="OBC585" s="56"/>
      <c r="OBD585" s="56"/>
      <c r="OBE585" s="56"/>
      <c r="OBF585" s="56"/>
      <c r="OBG585" s="56"/>
      <c r="OBH585" s="56"/>
      <c r="OBI585" s="56"/>
      <c r="OBJ585" s="56"/>
      <c r="OBK585" s="56"/>
      <c r="OBL585" s="56"/>
      <c r="OBM585" s="56"/>
      <c r="OBN585" s="56"/>
      <c r="OBO585" s="56"/>
      <c r="OBP585" s="56"/>
      <c r="OBQ585" s="56"/>
      <c r="OBR585" s="56"/>
      <c r="OBS585" s="56"/>
      <c r="OBT585" s="56"/>
      <c r="OBU585" s="56"/>
      <c r="OBV585" s="56"/>
      <c r="OBW585" s="56"/>
      <c r="OBX585" s="56"/>
      <c r="OBY585" s="56"/>
      <c r="OBZ585" s="56"/>
      <c r="OCA585" s="56"/>
      <c r="OCB585" s="56"/>
      <c r="OCC585" s="56"/>
      <c r="OCD585" s="56"/>
      <c r="OCE585" s="56"/>
      <c r="OCF585" s="56"/>
      <c r="OCG585" s="56"/>
      <c r="OCH585" s="56"/>
      <c r="OCI585" s="56"/>
      <c r="OCJ585" s="56"/>
      <c r="OCK585" s="56"/>
      <c r="OCL585" s="56"/>
      <c r="OCM585" s="56"/>
      <c r="OCN585" s="56"/>
      <c r="OCO585" s="56"/>
      <c r="OCP585" s="56"/>
      <c r="OCQ585" s="56"/>
      <c r="OCR585" s="56"/>
      <c r="OCS585" s="56"/>
      <c r="OCT585" s="56"/>
      <c r="OCU585" s="56"/>
      <c r="OCV585" s="56"/>
      <c r="OCW585" s="56"/>
      <c r="OCX585" s="56"/>
      <c r="OCY585" s="56"/>
      <c r="OCZ585" s="56"/>
      <c r="ODA585" s="56"/>
      <c r="ODB585" s="56"/>
      <c r="ODC585" s="56"/>
      <c r="ODD585" s="56"/>
      <c r="ODE585" s="56"/>
      <c r="ODF585" s="56"/>
      <c r="ODG585" s="56"/>
      <c r="ODH585" s="56"/>
      <c r="ODI585" s="56"/>
      <c r="ODJ585" s="56"/>
      <c r="ODK585" s="56"/>
      <c r="ODL585" s="56"/>
      <c r="ODM585" s="56"/>
      <c r="ODN585" s="56"/>
      <c r="ODO585" s="56"/>
      <c r="ODP585" s="56"/>
      <c r="ODQ585" s="56"/>
      <c r="ODR585" s="56"/>
      <c r="ODS585" s="56"/>
      <c r="ODT585" s="56"/>
      <c r="ODU585" s="56"/>
      <c r="ODV585" s="56"/>
      <c r="ODW585" s="56"/>
      <c r="ODX585" s="56"/>
      <c r="ODY585" s="56"/>
      <c r="ODZ585" s="56"/>
      <c r="OEA585" s="56"/>
      <c r="OEB585" s="56"/>
      <c r="OEC585" s="56"/>
      <c r="OED585" s="56"/>
      <c r="OEE585" s="56"/>
      <c r="OEF585" s="56"/>
      <c r="OEG585" s="56"/>
      <c r="OEH585" s="56"/>
      <c r="OEI585" s="56"/>
      <c r="OEJ585" s="56"/>
      <c r="OEK585" s="56"/>
      <c r="OEL585" s="56"/>
      <c r="OEM585" s="56"/>
      <c r="OEN585" s="56"/>
      <c r="OEO585" s="56"/>
      <c r="OEP585" s="56"/>
      <c r="OEQ585" s="56"/>
      <c r="OER585" s="56"/>
      <c r="OES585" s="56"/>
      <c r="OET585" s="56"/>
      <c r="OEU585" s="56"/>
      <c r="OEV585" s="56"/>
      <c r="OEW585" s="56"/>
      <c r="OEX585" s="56"/>
      <c r="OEY585" s="56"/>
      <c r="OEZ585" s="56"/>
      <c r="OFA585" s="56"/>
      <c r="OFB585" s="56"/>
      <c r="OFC585" s="56"/>
      <c r="OFD585" s="56"/>
      <c r="OFE585" s="56"/>
      <c r="OFF585" s="56"/>
      <c r="OFG585" s="56"/>
      <c r="OFH585" s="56"/>
      <c r="OFI585" s="56"/>
      <c r="OFJ585" s="56"/>
      <c r="OFK585" s="56"/>
      <c r="OFL585" s="56"/>
      <c r="OFM585" s="56"/>
      <c r="OFN585" s="56"/>
      <c r="OFO585" s="56"/>
      <c r="OFP585" s="56"/>
      <c r="OFQ585" s="56"/>
      <c r="OFR585" s="56"/>
      <c r="OFS585" s="56"/>
      <c r="OFT585" s="56"/>
      <c r="OFU585" s="56"/>
      <c r="OFV585" s="56"/>
      <c r="OFW585" s="56"/>
      <c r="OFX585" s="56"/>
      <c r="OFY585" s="56"/>
      <c r="OFZ585" s="56"/>
      <c r="OGA585" s="56"/>
      <c r="OGB585" s="56"/>
      <c r="OGC585" s="56"/>
      <c r="OGD585" s="56"/>
      <c r="OGE585" s="56"/>
      <c r="OGF585" s="56"/>
      <c r="OGG585" s="56"/>
      <c r="OGH585" s="56"/>
      <c r="OGI585" s="56"/>
      <c r="OGJ585" s="56"/>
      <c r="OGK585" s="56"/>
      <c r="OGL585" s="56"/>
      <c r="OGM585" s="56"/>
      <c r="OGN585" s="56"/>
      <c r="OGO585" s="56"/>
      <c r="OGP585" s="56"/>
      <c r="OGQ585" s="56"/>
      <c r="OGR585" s="56"/>
      <c r="OGS585" s="56"/>
      <c r="OGT585" s="56"/>
      <c r="OGU585" s="56"/>
      <c r="OGV585" s="56"/>
      <c r="OGW585" s="56"/>
      <c r="OGX585" s="56"/>
      <c r="OGY585" s="56"/>
      <c r="OGZ585" s="56"/>
      <c r="OHA585" s="56"/>
      <c r="OHB585" s="56"/>
      <c r="OHC585" s="56"/>
      <c r="OHD585" s="56"/>
      <c r="OHE585" s="56"/>
      <c r="OHF585" s="56"/>
      <c r="OHG585" s="56"/>
      <c r="OHH585" s="56"/>
      <c r="OHI585" s="56"/>
      <c r="OHJ585" s="56"/>
      <c r="OHK585" s="56"/>
      <c r="OHL585" s="56"/>
      <c r="OHM585" s="56"/>
      <c r="OHN585" s="56"/>
      <c r="OHO585" s="56"/>
      <c r="OHP585" s="56"/>
      <c r="OHQ585" s="56"/>
      <c r="OHR585" s="56"/>
      <c r="OHS585" s="56"/>
      <c r="OHT585" s="56"/>
      <c r="OHU585" s="56"/>
      <c r="OHV585" s="56"/>
      <c r="OHW585" s="56"/>
      <c r="OHX585" s="56"/>
      <c r="OHY585" s="56"/>
      <c r="OHZ585" s="56"/>
      <c r="OIA585" s="56"/>
      <c r="OIB585" s="56"/>
      <c r="OIC585" s="56"/>
      <c r="OID585" s="56"/>
      <c r="OIE585" s="56"/>
      <c r="OIF585" s="56"/>
      <c r="OIG585" s="56"/>
      <c r="OIH585" s="56"/>
      <c r="OII585" s="56"/>
      <c r="OIJ585" s="56"/>
      <c r="OIK585" s="56"/>
      <c r="OIL585" s="56"/>
      <c r="OIM585" s="56"/>
      <c r="OIN585" s="56"/>
      <c r="OIO585" s="56"/>
      <c r="OIP585" s="56"/>
      <c r="OIQ585" s="56"/>
      <c r="OIR585" s="56"/>
      <c r="OIS585" s="56"/>
      <c r="OIT585" s="56"/>
      <c r="OIU585" s="56"/>
      <c r="OIV585" s="56"/>
      <c r="OIW585" s="56"/>
      <c r="OIX585" s="56"/>
      <c r="OIY585" s="56"/>
      <c r="OIZ585" s="56"/>
      <c r="OJA585" s="56"/>
      <c r="OJB585" s="56"/>
      <c r="OJC585" s="56"/>
      <c r="OJD585" s="56"/>
      <c r="OJE585" s="56"/>
      <c r="OJF585" s="56"/>
      <c r="OJG585" s="56"/>
      <c r="OJH585" s="56"/>
      <c r="OJI585" s="56"/>
      <c r="OJJ585" s="56"/>
      <c r="OJK585" s="56"/>
      <c r="OJL585" s="56"/>
      <c r="OJM585" s="56"/>
      <c r="OJN585" s="56"/>
      <c r="OJO585" s="56"/>
      <c r="OJP585" s="56"/>
      <c r="OJQ585" s="56"/>
      <c r="OJR585" s="56"/>
      <c r="OJS585" s="56"/>
      <c r="OJT585" s="56"/>
      <c r="OJU585" s="56"/>
      <c r="OJV585" s="56"/>
      <c r="OJW585" s="56"/>
      <c r="OJX585" s="56"/>
      <c r="OJY585" s="56"/>
      <c r="OJZ585" s="56"/>
      <c r="OKA585" s="56"/>
      <c r="OKB585" s="56"/>
      <c r="OKC585" s="56"/>
      <c r="OKD585" s="56"/>
      <c r="OKE585" s="56"/>
      <c r="OKF585" s="56"/>
      <c r="OKG585" s="56"/>
      <c r="OKH585" s="56"/>
      <c r="OKI585" s="56"/>
      <c r="OKJ585" s="56"/>
      <c r="OKK585" s="56"/>
      <c r="OKL585" s="56"/>
      <c r="OKM585" s="56"/>
      <c r="OKN585" s="56"/>
      <c r="OKO585" s="56"/>
      <c r="OKP585" s="56"/>
      <c r="OKQ585" s="56"/>
      <c r="OKR585" s="56"/>
      <c r="OKS585" s="56"/>
      <c r="OKT585" s="56"/>
      <c r="OKU585" s="56"/>
      <c r="OKV585" s="56"/>
      <c r="OKW585" s="56"/>
      <c r="OKX585" s="56"/>
      <c r="OKY585" s="56"/>
      <c r="OKZ585" s="56"/>
      <c r="OLA585" s="56"/>
      <c r="OLB585" s="56"/>
      <c r="OLC585" s="56"/>
      <c r="OLD585" s="56"/>
      <c r="OLE585" s="56"/>
      <c r="OLF585" s="56"/>
      <c r="OLG585" s="56"/>
      <c r="OLH585" s="56"/>
      <c r="OLI585" s="56"/>
      <c r="OLJ585" s="56"/>
      <c r="OLK585" s="56"/>
      <c r="OLL585" s="56"/>
      <c r="OLM585" s="56"/>
      <c r="OLN585" s="56"/>
      <c r="OLO585" s="56"/>
      <c r="OLP585" s="56"/>
      <c r="OLQ585" s="56"/>
      <c r="OLR585" s="56"/>
      <c r="OLS585" s="56"/>
      <c r="OLT585" s="56"/>
      <c r="OLU585" s="56"/>
      <c r="OLV585" s="56"/>
      <c r="OLW585" s="56"/>
      <c r="OLX585" s="56"/>
      <c r="OLY585" s="56"/>
      <c r="OLZ585" s="56"/>
      <c r="OMA585" s="56"/>
      <c r="OMB585" s="56"/>
      <c r="OMC585" s="56"/>
      <c r="OMD585" s="56"/>
      <c r="OME585" s="56"/>
      <c r="OMF585" s="56"/>
      <c r="OMG585" s="56"/>
      <c r="OMH585" s="56"/>
      <c r="OMI585" s="56"/>
      <c r="OMJ585" s="56"/>
      <c r="OMK585" s="56"/>
      <c r="OML585" s="56"/>
      <c r="OMM585" s="56"/>
      <c r="OMN585" s="56"/>
      <c r="OMO585" s="56"/>
      <c r="OMP585" s="56"/>
      <c r="OMQ585" s="56"/>
      <c r="OMR585" s="56"/>
      <c r="OMS585" s="56"/>
      <c r="OMT585" s="56"/>
      <c r="OMU585" s="56"/>
      <c r="OMV585" s="56"/>
      <c r="OMW585" s="56"/>
      <c r="OMX585" s="56"/>
      <c r="OMY585" s="56"/>
      <c r="OMZ585" s="56"/>
      <c r="ONA585" s="56"/>
      <c r="ONB585" s="56"/>
      <c r="ONC585" s="56"/>
      <c r="OND585" s="56"/>
      <c r="ONE585" s="56"/>
      <c r="ONF585" s="56"/>
      <c r="ONG585" s="56"/>
      <c r="ONH585" s="56"/>
      <c r="ONI585" s="56"/>
      <c r="ONJ585" s="56"/>
      <c r="ONK585" s="56"/>
      <c r="ONL585" s="56"/>
      <c r="ONM585" s="56"/>
      <c r="ONN585" s="56"/>
      <c r="ONO585" s="56"/>
      <c r="ONP585" s="56"/>
      <c r="ONQ585" s="56"/>
      <c r="ONR585" s="56"/>
      <c r="ONS585" s="56"/>
      <c r="ONT585" s="56"/>
      <c r="ONU585" s="56"/>
      <c r="ONV585" s="56"/>
      <c r="ONW585" s="56"/>
      <c r="ONX585" s="56"/>
      <c r="ONY585" s="56"/>
      <c r="ONZ585" s="56"/>
      <c r="OOA585" s="56"/>
      <c r="OOB585" s="56"/>
      <c r="OOC585" s="56"/>
      <c r="OOD585" s="56"/>
      <c r="OOE585" s="56"/>
      <c r="OOF585" s="56"/>
      <c r="OOG585" s="56"/>
      <c r="OOH585" s="56"/>
      <c r="OOI585" s="56"/>
      <c r="OOJ585" s="56"/>
      <c r="OOK585" s="56"/>
      <c r="OOL585" s="56"/>
      <c r="OOM585" s="56"/>
      <c r="OON585" s="56"/>
      <c r="OOO585" s="56"/>
      <c r="OOP585" s="56"/>
      <c r="OOQ585" s="56"/>
      <c r="OOR585" s="56"/>
      <c r="OOS585" s="56"/>
      <c r="OOT585" s="56"/>
      <c r="OOU585" s="56"/>
      <c r="OOV585" s="56"/>
      <c r="OOW585" s="56"/>
      <c r="OOX585" s="56"/>
      <c r="OOY585" s="56"/>
      <c r="OOZ585" s="56"/>
      <c r="OPA585" s="56"/>
      <c r="OPB585" s="56"/>
      <c r="OPC585" s="56"/>
      <c r="OPD585" s="56"/>
      <c r="OPE585" s="56"/>
      <c r="OPF585" s="56"/>
      <c r="OPG585" s="56"/>
      <c r="OPH585" s="56"/>
      <c r="OPI585" s="56"/>
      <c r="OPJ585" s="56"/>
      <c r="OPK585" s="56"/>
      <c r="OPL585" s="56"/>
      <c r="OPM585" s="56"/>
      <c r="OPN585" s="56"/>
      <c r="OPO585" s="56"/>
      <c r="OPP585" s="56"/>
      <c r="OPQ585" s="56"/>
      <c r="OPR585" s="56"/>
      <c r="OPS585" s="56"/>
      <c r="OPT585" s="56"/>
      <c r="OPU585" s="56"/>
      <c r="OPV585" s="56"/>
      <c r="OPW585" s="56"/>
      <c r="OPX585" s="56"/>
      <c r="OPY585" s="56"/>
      <c r="OPZ585" s="56"/>
      <c r="OQA585" s="56"/>
      <c r="OQB585" s="56"/>
      <c r="OQC585" s="56"/>
      <c r="OQD585" s="56"/>
      <c r="OQE585" s="56"/>
      <c r="OQF585" s="56"/>
      <c r="OQG585" s="56"/>
      <c r="OQH585" s="56"/>
      <c r="OQI585" s="56"/>
      <c r="OQJ585" s="56"/>
      <c r="OQK585" s="56"/>
      <c r="OQL585" s="56"/>
      <c r="OQM585" s="56"/>
      <c r="OQN585" s="56"/>
      <c r="OQO585" s="56"/>
      <c r="OQP585" s="56"/>
      <c r="OQQ585" s="56"/>
      <c r="OQR585" s="56"/>
      <c r="OQS585" s="56"/>
      <c r="OQT585" s="56"/>
      <c r="OQU585" s="56"/>
      <c r="OQV585" s="56"/>
      <c r="OQW585" s="56"/>
      <c r="OQX585" s="56"/>
      <c r="OQY585" s="56"/>
      <c r="OQZ585" s="56"/>
      <c r="ORA585" s="56"/>
      <c r="ORB585" s="56"/>
      <c r="ORC585" s="56"/>
      <c r="ORD585" s="56"/>
      <c r="ORE585" s="56"/>
      <c r="ORF585" s="56"/>
      <c r="ORG585" s="56"/>
      <c r="ORH585" s="56"/>
      <c r="ORI585" s="56"/>
      <c r="ORJ585" s="56"/>
      <c r="ORK585" s="56"/>
      <c r="ORL585" s="56"/>
      <c r="ORM585" s="56"/>
      <c r="ORN585" s="56"/>
      <c r="ORO585" s="56"/>
      <c r="ORP585" s="56"/>
      <c r="ORQ585" s="56"/>
      <c r="ORR585" s="56"/>
      <c r="ORS585" s="56"/>
      <c r="ORT585" s="56"/>
      <c r="ORU585" s="56"/>
      <c r="ORV585" s="56"/>
      <c r="ORW585" s="56"/>
      <c r="ORX585" s="56"/>
      <c r="ORY585" s="56"/>
      <c r="ORZ585" s="56"/>
      <c r="OSA585" s="56"/>
      <c r="OSB585" s="56"/>
      <c r="OSC585" s="56"/>
      <c r="OSD585" s="56"/>
      <c r="OSE585" s="56"/>
      <c r="OSF585" s="56"/>
      <c r="OSG585" s="56"/>
      <c r="OSH585" s="56"/>
      <c r="OSI585" s="56"/>
      <c r="OSJ585" s="56"/>
      <c r="OSK585" s="56"/>
      <c r="OSL585" s="56"/>
      <c r="OSM585" s="56"/>
      <c r="OSN585" s="56"/>
      <c r="OSO585" s="56"/>
      <c r="OSP585" s="56"/>
      <c r="OSQ585" s="56"/>
      <c r="OSR585" s="56"/>
      <c r="OSS585" s="56"/>
      <c r="OST585" s="56"/>
      <c r="OSU585" s="56"/>
      <c r="OSV585" s="56"/>
      <c r="OSW585" s="56"/>
      <c r="OSX585" s="56"/>
      <c r="OSY585" s="56"/>
      <c r="OSZ585" s="56"/>
      <c r="OTA585" s="56"/>
      <c r="OTB585" s="56"/>
      <c r="OTC585" s="56"/>
      <c r="OTD585" s="56"/>
      <c r="OTE585" s="56"/>
      <c r="OTF585" s="56"/>
      <c r="OTG585" s="56"/>
      <c r="OTH585" s="56"/>
      <c r="OTI585" s="56"/>
      <c r="OTJ585" s="56"/>
      <c r="OTK585" s="56"/>
      <c r="OTL585" s="56"/>
      <c r="OTM585" s="56"/>
      <c r="OTN585" s="56"/>
      <c r="OTO585" s="56"/>
      <c r="OTP585" s="56"/>
      <c r="OTQ585" s="56"/>
      <c r="OTR585" s="56"/>
      <c r="OTS585" s="56"/>
      <c r="OTT585" s="56"/>
      <c r="OTU585" s="56"/>
      <c r="OTV585" s="56"/>
      <c r="OTW585" s="56"/>
      <c r="OTX585" s="56"/>
      <c r="OTY585" s="56"/>
      <c r="OTZ585" s="56"/>
      <c r="OUA585" s="56"/>
      <c r="OUB585" s="56"/>
      <c r="OUC585" s="56"/>
      <c r="OUD585" s="56"/>
      <c r="OUE585" s="56"/>
      <c r="OUF585" s="56"/>
      <c r="OUG585" s="56"/>
      <c r="OUH585" s="56"/>
      <c r="OUI585" s="56"/>
      <c r="OUJ585" s="56"/>
      <c r="OUK585" s="56"/>
      <c r="OUL585" s="56"/>
      <c r="OUM585" s="56"/>
      <c r="OUN585" s="56"/>
      <c r="OUO585" s="56"/>
      <c r="OUP585" s="56"/>
      <c r="OUQ585" s="56"/>
      <c r="OUR585" s="56"/>
      <c r="OUS585" s="56"/>
      <c r="OUT585" s="56"/>
      <c r="OUU585" s="56"/>
      <c r="OUV585" s="56"/>
      <c r="OUW585" s="56"/>
      <c r="OUX585" s="56"/>
      <c r="OUY585" s="56"/>
      <c r="OUZ585" s="56"/>
      <c r="OVA585" s="56"/>
      <c r="OVB585" s="56"/>
      <c r="OVC585" s="56"/>
      <c r="OVD585" s="56"/>
      <c r="OVE585" s="56"/>
      <c r="OVF585" s="56"/>
      <c r="OVG585" s="56"/>
      <c r="OVH585" s="56"/>
      <c r="OVI585" s="56"/>
      <c r="OVJ585" s="56"/>
      <c r="OVK585" s="56"/>
      <c r="OVL585" s="56"/>
      <c r="OVM585" s="56"/>
      <c r="OVN585" s="56"/>
      <c r="OVO585" s="56"/>
      <c r="OVP585" s="56"/>
      <c r="OVQ585" s="56"/>
      <c r="OVR585" s="56"/>
      <c r="OVS585" s="56"/>
      <c r="OVT585" s="56"/>
      <c r="OVU585" s="56"/>
      <c r="OVV585" s="56"/>
      <c r="OVW585" s="56"/>
      <c r="OVX585" s="56"/>
      <c r="OVY585" s="56"/>
      <c r="OVZ585" s="56"/>
      <c r="OWA585" s="56"/>
      <c r="OWB585" s="56"/>
      <c r="OWC585" s="56"/>
      <c r="OWD585" s="56"/>
      <c r="OWE585" s="56"/>
      <c r="OWF585" s="56"/>
      <c r="OWG585" s="56"/>
      <c r="OWH585" s="56"/>
      <c r="OWI585" s="56"/>
      <c r="OWJ585" s="56"/>
      <c r="OWK585" s="56"/>
      <c r="OWL585" s="56"/>
      <c r="OWM585" s="56"/>
      <c r="OWN585" s="56"/>
      <c r="OWO585" s="56"/>
      <c r="OWP585" s="56"/>
      <c r="OWQ585" s="56"/>
      <c r="OWR585" s="56"/>
      <c r="OWS585" s="56"/>
      <c r="OWT585" s="56"/>
      <c r="OWU585" s="56"/>
      <c r="OWV585" s="56"/>
      <c r="OWW585" s="56"/>
      <c r="OWX585" s="56"/>
      <c r="OWY585" s="56"/>
      <c r="OWZ585" s="56"/>
      <c r="OXA585" s="56"/>
      <c r="OXB585" s="56"/>
      <c r="OXC585" s="56"/>
      <c r="OXD585" s="56"/>
      <c r="OXE585" s="56"/>
      <c r="OXF585" s="56"/>
      <c r="OXG585" s="56"/>
      <c r="OXH585" s="56"/>
      <c r="OXI585" s="56"/>
      <c r="OXJ585" s="56"/>
      <c r="OXK585" s="56"/>
      <c r="OXL585" s="56"/>
      <c r="OXM585" s="56"/>
      <c r="OXN585" s="56"/>
      <c r="OXO585" s="56"/>
      <c r="OXP585" s="56"/>
      <c r="OXQ585" s="56"/>
      <c r="OXR585" s="56"/>
      <c r="OXS585" s="56"/>
      <c r="OXT585" s="56"/>
      <c r="OXU585" s="56"/>
      <c r="OXV585" s="56"/>
      <c r="OXW585" s="56"/>
      <c r="OXX585" s="56"/>
      <c r="OXY585" s="56"/>
      <c r="OXZ585" s="56"/>
      <c r="OYA585" s="56"/>
      <c r="OYB585" s="56"/>
      <c r="OYC585" s="56"/>
      <c r="OYD585" s="56"/>
      <c r="OYE585" s="56"/>
      <c r="OYF585" s="56"/>
      <c r="OYG585" s="56"/>
      <c r="OYH585" s="56"/>
      <c r="OYI585" s="56"/>
      <c r="OYJ585" s="56"/>
      <c r="OYK585" s="56"/>
      <c r="OYL585" s="56"/>
      <c r="OYM585" s="56"/>
      <c r="OYN585" s="56"/>
      <c r="OYO585" s="56"/>
      <c r="OYP585" s="56"/>
      <c r="OYQ585" s="56"/>
      <c r="OYR585" s="56"/>
      <c r="OYS585" s="56"/>
      <c r="OYT585" s="56"/>
      <c r="OYU585" s="56"/>
      <c r="OYV585" s="56"/>
      <c r="OYW585" s="56"/>
      <c r="OYX585" s="56"/>
      <c r="OYY585" s="56"/>
      <c r="OYZ585" s="56"/>
      <c r="OZA585" s="56"/>
      <c r="OZB585" s="56"/>
      <c r="OZC585" s="56"/>
      <c r="OZD585" s="56"/>
      <c r="OZE585" s="56"/>
      <c r="OZF585" s="56"/>
      <c r="OZG585" s="56"/>
      <c r="OZH585" s="56"/>
      <c r="OZI585" s="56"/>
      <c r="OZJ585" s="56"/>
      <c r="OZK585" s="56"/>
      <c r="OZL585" s="56"/>
      <c r="OZM585" s="56"/>
      <c r="OZN585" s="56"/>
      <c r="OZO585" s="56"/>
      <c r="OZP585" s="56"/>
      <c r="OZQ585" s="56"/>
      <c r="OZR585" s="56"/>
      <c r="OZS585" s="56"/>
      <c r="OZT585" s="56"/>
      <c r="OZU585" s="56"/>
      <c r="OZV585" s="56"/>
      <c r="OZW585" s="56"/>
      <c r="OZX585" s="56"/>
      <c r="OZY585" s="56"/>
      <c r="OZZ585" s="56"/>
      <c r="PAA585" s="56"/>
      <c r="PAB585" s="56"/>
      <c r="PAC585" s="56"/>
      <c r="PAD585" s="56"/>
      <c r="PAE585" s="56"/>
      <c r="PAF585" s="56"/>
      <c r="PAG585" s="56"/>
      <c r="PAH585" s="56"/>
      <c r="PAI585" s="56"/>
      <c r="PAJ585" s="56"/>
      <c r="PAK585" s="56"/>
      <c r="PAL585" s="56"/>
      <c r="PAM585" s="56"/>
      <c r="PAN585" s="56"/>
      <c r="PAO585" s="56"/>
      <c r="PAP585" s="56"/>
      <c r="PAQ585" s="56"/>
      <c r="PAR585" s="56"/>
      <c r="PAS585" s="56"/>
      <c r="PAT585" s="56"/>
      <c r="PAU585" s="56"/>
      <c r="PAV585" s="56"/>
      <c r="PAW585" s="56"/>
      <c r="PAX585" s="56"/>
      <c r="PAY585" s="56"/>
      <c r="PAZ585" s="56"/>
      <c r="PBA585" s="56"/>
      <c r="PBB585" s="56"/>
      <c r="PBC585" s="56"/>
      <c r="PBD585" s="56"/>
      <c r="PBE585" s="56"/>
      <c r="PBF585" s="56"/>
      <c r="PBG585" s="56"/>
      <c r="PBH585" s="56"/>
      <c r="PBI585" s="56"/>
      <c r="PBJ585" s="56"/>
      <c r="PBK585" s="56"/>
      <c r="PBL585" s="56"/>
      <c r="PBM585" s="56"/>
      <c r="PBN585" s="56"/>
      <c r="PBO585" s="56"/>
      <c r="PBP585" s="56"/>
      <c r="PBQ585" s="56"/>
      <c r="PBR585" s="56"/>
      <c r="PBS585" s="56"/>
      <c r="PBT585" s="56"/>
      <c r="PBU585" s="56"/>
      <c r="PBV585" s="56"/>
      <c r="PBW585" s="56"/>
      <c r="PBX585" s="56"/>
      <c r="PBY585" s="56"/>
      <c r="PBZ585" s="56"/>
      <c r="PCA585" s="56"/>
      <c r="PCB585" s="56"/>
      <c r="PCC585" s="56"/>
      <c r="PCD585" s="56"/>
      <c r="PCE585" s="56"/>
      <c r="PCF585" s="56"/>
      <c r="PCG585" s="56"/>
      <c r="PCH585" s="56"/>
      <c r="PCI585" s="56"/>
      <c r="PCJ585" s="56"/>
      <c r="PCK585" s="56"/>
      <c r="PCL585" s="56"/>
      <c r="PCM585" s="56"/>
      <c r="PCN585" s="56"/>
      <c r="PCO585" s="56"/>
      <c r="PCP585" s="56"/>
      <c r="PCQ585" s="56"/>
      <c r="PCR585" s="56"/>
      <c r="PCS585" s="56"/>
      <c r="PCT585" s="56"/>
      <c r="PCU585" s="56"/>
      <c r="PCV585" s="56"/>
      <c r="PCW585" s="56"/>
      <c r="PCX585" s="56"/>
      <c r="PCY585" s="56"/>
      <c r="PCZ585" s="56"/>
      <c r="PDA585" s="56"/>
      <c r="PDB585" s="56"/>
      <c r="PDC585" s="56"/>
      <c r="PDD585" s="56"/>
      <c r="PDE585" s="56"/>
      <c r="PDF585" s="56"/>
      <c r="PDG585" s="56"/>
      <c r="PDH585" s="56"/>
      <c r="PDI585" s="56"/>
      <c r="PDJ585" s="56"/>
      <c r="PDK585" s="56"/>
      <c r="PDL585" s="56"/>
      <c r="PDM585" s="56"/>
      <c r="PDN585" s="56"/>
      <c r="PDO585" s="56"/>
      <c r="PDP585" s="56"/>
      <c r="PDQ585" s="56"/>
      <c r="PDR585" s="56"/>
      <c r="PDS585" s="56"/>
      <c r="PDT585" s="56"/>
      <c r="PDU585" s="56"/>
      <c r="PDV585" s="56"/>
      <c r="PDW585" s="56"/>
      <c r="PDX585" s="56"/>
      <c r="PDY585" s="56"/>
      <c r="PDZ585" s="56"/>
      <c r="PEA585" s="56"/>
      <c r="PEB585" s="56"/>
      <c r="PEC585" s="56"/>
      <c r="PED585" s="56"/>
      <c r="PEE585" s="56"/>
      <c r="PEF585" s="56"/>
      <c r="PEG585" s="56"/>
      <c r="PEH585" s="56"/>
      <c r="PEI585" s="56"/>
      <c r="PEJ585" s="56"/>
      <c r="PEK585" s="56"/>
      <c r="PEL585" s="56"/>
      <c r="PEM585" s="56"/>
      <c r="PEN585" s="56"/>
      <c r="PEO585" s="56"/>
      <c r="PEP585" s="56"/>
      <c r="PEQ585" s="56"/>
      <c r="PER585" s="56"/>
      <c r="PES585" s="56"/>
      <c r="PET585" s="56"/>
      <c r="PEU585" s="56"/>
      <c r="PEV585" s="56"/>
      <c r="PEW585" s="56"/>
      <c r="PEX585" s="56"/>
      <c r="PEY585" s="56"/>
      <c r="PEZ585" s="56"/>
      <c r="PFA585" s="56"/>
      <c r="PFB585" s="56"/>
      <c r="PFC585" s="56"/>
      <c r="PFD585" s="56"/>
      <c r="PFE585" s="56"/>
      <c r="PFF585" s="56"/>
      <c r="PFG585" s="56"/>
      <c r="PFH585" s="56"/>
      <c r="PFI585" s="56"/>
      <c r="PFJ585" s="56"/>
      <c r="PFK585" s="56"/>
      <c r="PFL585" s="56"/>
      <c r="PFM585" s="56"/>
      <c r="PFN585" s="56"/>
      <c r="PFO585" s="56"/>
      <c r="PFP585" s="56"/>
      <c r="PFQ585" s="56"/>
      <c r="PFR585" s="56"/>
      <c r="PFS585" s="56"/>
      <c r="PFT585" s="56"/>
      <c r="PFU585" s="56"/>
      <c r="PFV585" s="56"/>
      <c r="PFW585" s="56"/>
      <c r="PFX585" s="56"/>
      <c r="PFY585" s="56"/>
      <c r="PFZ585" s="56"/>
      <c r="PGA585" s="56"/>
      <c r="PGB585" s="56"/>
      <c r="PGC585" s="56"/>
      <c r="PGD585" s="56"/>
      <c r="PGE585" s="56"/>
      <c r="PGF585" s="56"/>
      <c r="PGG585" s="56"/>
      <c r="PGH585" s="56"/>
      <c r="PGI585" s="56"/>
      <c r="PGJ585" s="56"/>
      <c r="PGK585" s="56"/>
      <c r="PGL585" s="56"/>
      <c r="PGM585" s="56"/>
      <c r="PGN585" s="56"/>
      <c r="PGO585" s="56"/>
      <c r="PGP585" s="56"/>
      <c r="PGQ585" s="56"/>
      <c r="PGR585" s="56"/>
      <c r="PGS585" s="56"/>
      <c r="PGT585" s="56"/>
      <c r="PGU585" s="56"/>
      <c r="PGV585" s="56"/>
      <c r="PGW585" s="56"/>
      <c r="PGX585" s="56"/>
      <c r="PGY585" s="56"/>
      <c r="PGZ585" s="56"/>
      <c r="PHA585" s="56"/>
      <c r="PHB585" s="56"/>
      <c r="PHC585" s="56"/>
      <c r="PHD585" s="56"/>
      <c r="PHE585" s="56"/>
      <c r="PHF585" s="56"/>
      <c r="PHG585" s="56"/>
      <c r="PHH585" s="56"/>
      <c r="PHI585" s="56"/>
      <c r="PHJ585" s="56"/>
      <c r="PHK585" s="56"/>
      <c r="PHL585" s="56"/>
      <c r="PHM585" s="56"/>
      <c r="PHN585" s="56"/>
      <c r="PHO585" s="56"/>
      <c r="PHP585" s="56"/>
      <c r="PHQ585" s="56"/>
      <c r="PHR585" s="56"/>
      <c r="PHS585" s="56"/>
      <c r="PHT585" s="56"/>
      <c r="PHU585" s="56"/>
      <c r="PHV585" s="56"/>
      <c r="PHW585" s="56"/>
      <c r="PHX585" s="56"/>
      <c r="PHY585" s="56"/>
      <c r="PHZ585" s="56"/>
      <c r="PIA585" s="56"/>
      <c r="PIB585" s="56"/>
      <c r="PIC585" s="56"/>
      <c r="PID585" s="56"/>
      <c r="PIE585" s="56"/>
      <c r="PIF585" s="56"/>
      <c r="PIG585" s="56"/>
      <c r="PIH585" s="56"/>
      <c r="PII585" s="56"/>
      <c r="PIJ585" s="56"/>
      <c r="PIK585" s="56"/>
      <c r="PIL585" s="56"/>
      <c r="PIM585" s="56"/>
      <c r="PIN585" s="56"/>
      <c r="PIO585" s="56"/>
      <c r="PIP585" s="56"/>
      <c r="PIQ585" s="56"/>
      <c r="PIR585" s="56"/>
      <c r="PIS585" s="56"/>
      <c r="PIT585" s="56"/>
      <c r="PIU585" s="56"/>
      <c r="PIV585" s="56"/>
      <c r="PIW585" s="56"/>
      <c r="PIX585" s="56"/>
      <c r="PIY585" s="56"/>
      <c r="PIZ585" s="56"/>
      <c r="PJA585" s="56"/>
      <c r="PJB585" s="56"/>
      <c r="PJC585" s="56"/>
      <c r="PJD585" s="56"/>
      <c r="PJE585" s="56"/>
      <c r="PJF585" s="56"/>
      <c r="PJG585" s="56"/>
      <c r="PJH585" s="56"/>
      <c r="PJI585" s="56"/>
      <c r="PJJ585" s="56"/>
      <c r="PJK585" s="56"/>
      <c r="PJL585" s="56"/>
      <c r="PJM585" s="56"/>
      <c r="PJN585" s="56"/>
      <c r="PJO585" s="56"/>
      <c r="PJP585" s="56"/>
      <c r="PJQ585" s="56"/>
      <c r="PJR585" s="56"/>
      <c r="PJS585" s="56"/>
      <c r="PJT585" s="56"/>
      <c r="PJU585" s="56"/>
      <c r="PJV585" s="56"/>
      <c r="PJW585" s="56"/>
      <c r="PJX585" s="56"/>
      <c r="PJY585" s="56"/>
      <c r="PJZ585" s="56"/>
      <c r="PKA585" s="56"/>
      <c r="PKB585" s="56"/>
      <c r="PKC585" s="56"/>
      <c r="PKD585" s="56"/>
      <c r="PKE585" s="56"/>
      <c r="PKF585" s="56"/>
      <c r="PKG585" s="56"/>
      <c r="PKH585" s="56"/>
      <c r="PKI585" s="56"/>
      <c r="PKJ585" s="56"/>
      <c r="PKK585" s="56"/>
      <c r="PKL585" s="56"/>
      <c r="PKM585" s="56"/>
      <c r="PKN585" s="56"/>
      <c r="PKO585" s="56"/>
      <c r="PKP585" s="56"/>
      <c r="PKQ585" s="56"/>
      <c r="PKR585" s="56"/>
      <c r="PKS585" s="56"/>
      <c r="PKT585" s="56"/>
      <c r="PKU585" s="56"/>
      <c r="PKV585" s="56"/>
      <c r="PKW585" s="56"/>
      <c r="PKX585" s="56"/>
      <c r="PKY585" s="56"/>
      <c r="PKZ585" s="56"/>
      <c r="PLA585" s="56"/>
      <c r="PLB585" s="56"/>
      <c r="PLC585" s="56"/>
      <c r="PLD585" s="56"/>
      <c r="PLE585" s="56"/>
      <c r="PLF585" s="56"/>
      <c r="PLG585" s="56"/>
      <c r="PLH585" s="56"/>
      <c r="PLI585" s="56"/>
      <c r="PLJ585" s="56"/>
      <c r="PLK585" s="56"/>
      <c r="PLL585" s="56"/>
      <c r="PLM585" s="56"/>
      <c r="PLN585" s="56"/>
      <c r="PLO585" s="56"/>
      <c r="PLP585" s="56"/>
      <c r="PLQ585" s="56"/>
      <c r="PLR585" s="56"/>
      <c r="PLS585" s="56"/>
      <c r="PLT585" s="56"/>
      <c r="PLU585" s="56"/>
      <c r="PLV585" s="56"/>
      <c r="PLW585" s="56"/>
      <c r="PLX585" s="56"/>
      <c r="PLY585" s="56"/>
      <c r="PLZ585" s="56"/>
      <c r="PMA585" s="56"/>
      <c r="PMB585" s="56"/>
      <c r="PMC585" s="56"/>
      <c r="PMD585" s="56"/>
      <c r="PME585" s="56"/>
      <c r="PMF585" s="56"/>
      <c r="PMG585" s="56"/>
      <c r="PMH585" s="56"/>
      <c r="PMI585" s="56"/>
      <c r="PMJ585" s="56"/>
      <c r="PMK585" s="56"/>
      <c r="PML585" s="56"/>
      <c r="PMM585" s="56"/>
      <c r="PMN585" s="56"/>
      <c r="PMO585" s="56"/>
      <c r="PMP585" s="56"/>
      <c r="PMQ585" s="56"/>
      <c r="PMR585" s="56"/>
      <c r="PMS585" s="56"/>
      <c r="PMT585" s="56"/>
      <c r="PMU585" s="56"/>
      <c r="PMV585" s="56"/>
      <c r="PMW585" s="56"/>
      <c r="PMX585" s="56"/>
      <c r="PMY585" s="56"/>
      <c r="PMZ585" s="56"/>
      <c r="PNA585" s="56"/>
      <c r="PNB585" s="56"/>
      <c r="PNC585" s="56"/>
      <c r="PND585" s="56"/>
      <c r="PNE585" s="56"/>
      <c r="PNF585" s="56"/>
      <c r="PNG585" s="56"/>
      <c r="PNH585" s="56"/>
      <c r="PNI585" s="56"/>
      <c r="PNJ585" s="56"/>
      <c r="PNK585" s="56"/>
      <c r="PNL585" s="56"/>
      <c r="PNM585" s="56"/>
      <c r="PNN585" s="56"/>
      <c r="PNO585" s="56"/>
      <c r="PNP585" s="56"/>
      <c r="PNQ585" s="56"/>
      <c r="PNR585" s="56"/>
      <c r="PNS585" s="56"/>
      <c r="PNT585" s="56"/>
      <c r="PNU585" s="56"/>
      <c r="PNV585" s="56"/>
      <c r="PNW585" s="56"/>
      <c r="PNX585" s="56"/>
      <c r="PNY585" s="56"/>
      <c r="PNZ585" s="56"/>
      <c r="POA585" s="56"/>
      <c r="POB585" s="56"/>
      <c r="POC585" s="56"/>
      <c r="POD585" s="56"/>
      <c r="POE585" s="56"/>
      <c r="POF585" s="56"/>
      <c r="POG585" s="56"/>
      <c r="POH585" s="56"/>
      <c r="POI585" s="56"/>
      <c r="POJ585" s="56"/>
      <c r="POK585" s="56"/>
      <c r="POL585" s="56"/>
      <c r="POM585" s="56"/>
      <c r="PON585" s="56"/>
      <c r="POO585" s="56"/>
      <c r="POP585" s="56"/>
      <c r="POQ585" s="56"/>
      <c r="POR585" s="56"/>
      <c r="POS585" s="56"/>
      <c r="POT585" s="56"/>
      <c r="POU585" s="56"/>
      <c r="POV585" s="56"/>
      <c r="POW585" s="56"/>
      <c r="POX585" s="56"/>
      <c r="POY585" s="56"/>
      <c r="POZ585" s="56"/>
      <c r="PPA585" s="56"/>
      <c r="PPB585" s="56"/>
      <c r="PPC585" s="56"/>
      <c r="PPD585" s="56"/>
      <c r="PPE585" s="56"/>
      <c r="PPF585" s="56"/>
      <c r="PPG585" s="56"/>
      <c r="PPH585" s="56"/>
      <c r="PPI585" s="56"/>
      <c r="PPJ585" s="56"/>
      <c r="PPK585" s="56"/>
      <c r="PPL585" s="56"/>
      <c r="PPM585" s="56"/>
      <c r="PPN585" s="56"/>
      <c r="PPO585" s="56"/>
      <c r="PPP585" s="56"/>
      <c r="PPQ585" s="56"/>
      <c r="PPR585" s="56"/>
      <c r="PPS585" s="56"/>
      <c r="PPT585" s="56"/>
      <c r="PPU585" s="56"/>
      <c r="PPV585" s="56"/>
      <c r="PPW585" s="56"/>
      <c r="PPX585" s="56"/>
      <c r="PPY585" s="56"/>
      <c r="PPZ585" s="56"/>
      <c r="PQA585" s="56"/>
      <c r="PQB585" s="56"/>
      <c r="PQC585" s="56"/>
      <c r="PQD585" s="56"/>
      <c r="PQE585" s="56"/>
      <c r="PQF585" s="56"/>
      <c r="PQG585" s="56"/>
      <c r="PQH585" s="56"/>
      <c r="PQI585" s="56"/>
      <c r="PQJ585" s="56"/>
      <c r="PQK585" s="56"/>
      <c r="PQL585" s="56"/>
      <c r="PQM585" s="56"/>
      <c r="PQN585" s="56"/>
      <c r="PQO585" s="56"/>
      <c r="PQP585" s="56"/>
      <c r="PQQ585" s="56"/>
      <c r="PQR585" s="56"/>
      <c r="PQS585" s="56"/>
      <c r="PQT585" s="56"/>
      <c r="PQU585" s="56"/>
      <c r="PQV585" s="56"/>
      <c r="PQW585" s="56"/>
      <c r="PQX585" s="56"/>
      <c r="PQY585" s="56"/>
      <c r="PQZ585" s="56"/>
      <c r="PRA585" s="56"/>
      <c r="PRB585" s="56"/>
      <c r="PRC585" s="56"/>
      <c r="PRD585" s="56"/>
      <c r="PRE585" s="56"/>
      <c r="PRF585" s="56"/>
      <c r="PRG585" s="56"/>
      <c r="PRH585" s="56"/>
      <c r="PRI585" s="56"/>
      <c r="PRJ585" s="56"/>
      <c r="PRK585" s="56"/>
      <c r="PRL585" s="56"/>
      <c r="PRM585" s="56"/>
      <c r="PRN585" s="56"/>
      <c r="PRO585" s="56"/>
      <c r="PRP585" s="56"/>
      <c r="PRQ585" s="56"/>
      <c r="PRR585" s="56"/>
      <c r="PRS585" s="56"/>
      <c r="PRT585" s="56"/>
      <c r="PRU585" s="56"/>
      <c r="PRV585" s="56"/>
      <c r="PRW585" s="56"/>
      <c r="PRX585" s="56"/>
      <c r="PRY585" s="56"/>
      <c r="PRZ585" s="56"/>
      <c r="PSA585" s="56"/>
      <c r="PSB585" s="56"/>
      <c r="PSC585" s="56"/>
      <c r="PSD585" s="56"/>
      <c r="PSE585" s="56"/>
      <c r="PSF585" s="56"/>
      <c r="PSG585" s="56"/>
      <c r="PSH585" s="56"/>
      <c r="PSI585" s="56"/>
      <c r="PSJ585" s="56"/>
      <c r="PSK585" s="56"/>
      <c r="PSL585" s="56"/>
      <c r="PSM585" s="56"/>
      <c r="PSN585" s="56"/>
      <c r="PSO585" s="56"/>
      <c r="PSP585" s="56"/>
      <c r="PSQ585" s="56"/>
      <c r="PSR585" s="56"/>
      <c r="PSS585" s="56"/>
      <c r="PST585" s="56"/>
      <c r="PSU585" s="56"/>
      <c r="PSV585" s="56"/>
      <c r="PSW585" s="56"/>
      <c r="PSX585" s="56"/>
      <c r="PSY585" s="56"/>
      <c r="PSZ585" s="56"/>
      <c r="PTA585" s="56"/>
      <c r="PTB585" s="56"/>
      <c r="PTC585" s="56"/>
      <c r="PTD585" s="56"/>
      <c r="PTE585" s="56"/>
      <c r="PTF585" s="56"/>
      <c r="PTG585" s="56"/>
      <c r="PTH585" s="56"/>
      <c r="PTI585" s="56"/>
      <c r="PTJ585" s="56"/>
      <c r="PTK585" s="56"/>
      <c r="PTL585" s="56"/>
      <c r="PTM585" s="56"/>
      <c r="PTN585" s="56"/>
      <c r="PTO585" s="56"/>
      <c r="PTP585" s="56"/>
      <c r="PTQ585" s="56"/>
      <c r="PTR585" s="56"/>
      <c r="PTS585" s="56"/>
      <c r="PTT585" s="56"/>
      <c r="PTU585" s="56"/>
      <c r="PTV585" s="56"/>
      <c r="PTW585" s="56"/>
      <c r="PTX585" s="56"/>
      <c r="PTY585" s="56"/>
      <c r="PTZ585" s="56"/>
      <c r="PUA585" s="56"/>
      <c r="PUB585" s="56"/>
      <c r="PUC585" s="56"/>
      <c r="PUD585" s="56"/>
      <c r="PUE585" s="56"/>
      <c r="PUF585" s="56"/>
      <c r="PUG585" s="56"/>
      <c r="PUH585" s="56"/>
      <c r="PUI585" s="56"/>
      <c r="PUJ585" s="56"/>
      <c r="PUK585" s="56"/>
      <c r="PUL585" s="56"/>
      <c r="PUM585" s="56"/>
      <c r="PUN585" s="56"/>
      <c r="PUO585" s="56"/>
      <c r="PUP585" s="56"/>
      <c r="PUQ585" s="56"/>
      <c r="PUR585" s="56"/>
      <c r="PUS585" s="56"/>
      <c r="PUT585" s="56"/>
      <c r="PUU585" s="56"/>
      <c r="PUV585" s="56"/>
      <c r="PUW585" s="56"/>
      <c r="PUX585" s="56"/>
      <c r="PUY585" s="56"/>
      <c r="PUZ585" s="56"/>
      <c r="PVA585" s="56"/>
      <c r="PVB585" s="56"/>
      <c r="PVC585" s="56"/>
      <c r="PVD585" s="56"/>
      <c r="PVE585" s="56"/>
      <c r="PVF585" s="56"/>
      <c r="PVG585" s="56"/>
      <c r="PVH585" s="56"/>
      <c r="PVI585" s="56"/>
      <c r="PVJ585" s="56"/>
      <c r="PVK585" s="56"/>
      <c r="PVL585" s="56"/>
      <c r="PVM585" s="56"/>
      <c r="PVN585" s="56"/>
      <c r="PVO585" s="56"/>
      <c r="PVP585" s="56"/>
      <c r="PVQ585" s="56"/>
      <c r="PVR585" s="56"/>
      <c r="PVS585" s="56"/>
      <c r="PVT585" s="56"/>
      <c r="PVU585" s="56"/>
      <c r="PVV585" s="56"/>
      <c r="PVW585" s="56"/>
      <c r="PVX585" s="56"/>
      <c r="PVY585" s="56"/>
      <c r="PVZ585" s="56"/>
      <c r="PWA585" s="56"/>
      <c r="PWB585" s="56"/>
      <c r="PWC585" s="56"/>
      <c r="PWD585" s="56"/>
      <c r="PWE585" s="56"/>
      <c r="PWF585" s="56"/>
      <c r="PWG585" s="56"/>
      <c r="PWH585" s="56"/>
      <c r="PWI585" s="56"/>
      <c r="PWJ585" s="56"/>
      <c r="PWK585" s="56"/>
      <c r="PWL585" s="56"/>
      <c r="PWM585" s="56"/>
      <c r="PWN585" s="56"/>
      <c r="PWO585" s="56"/>
      <c r="PWP585" s="56"/>
      <c r="PWQ585" s="56"/>
      <c r="PWR585" s="56"/>
      <c r="PWS585" s="56"/>
      <c r="PWT585" s="56"/>
      <c r="PWU585" s="56"/>
      <c r="PWV585" s="56"/>
      <c r="PWW585" s="56"/>
      <c r="PWX585" s="56"/>
      <c r="PWY585" s="56"/>
      <c r="PWZ585" s="56"/>
      <c r="PXA585" s="56"/>
      <c r="PXB585" s="56"/>
      <c r="PXC585" s="56"/>
      <c r="PXD585" s="56"/>
      <c r="PXE585" s="56"/>
      <c r="PXF585" s="56"/>
      <c r="PXG585" s="56"/>
      <c r="PXH585" s="56"/>
      <c r="PXI585" s="56"/>
      <c r="PXJ585" s="56"/>
      <c r="PXK585" s="56"/>
      <c r="PXL585" s="56"/>
      <c r="PXM585" s="56"/>
      <c r="PXN585" s="56"/>
      <c r="PXO585" s="56"/>
      <c r="PXP585" s="56"/>
      <c r="PXQ585" s="56"/>
      <c r="PXR585" s="56"/>
      <c r="PXS585" s="56"/>
      <c r="PXT585" s="56"/>
      <c r="PXU585" s="56"/>
      <c r="PXV585" s="56"/>
      <c r="PXW585" s="56"/>
      <c r="PXX585" s="56"/>
      <c r="PXY585" s="56"/>
      <c r="PXZ585" s="56"/>
      <c r="PYA585" s="56"/>
      <c r="PYB585" s="56"/>
      <c r="PYC585" s="56"/>
      <c r="PYD585" s="56"/>
      <c r="PYE585" s="56"/>
      <c r="PYF585" s="56"/>
      <c r="PYG585" s="56"/>
      <c r="PYH585" s="56"/>
      <c r="PYI585" s="56"/>
      <c r="PYJ585" s="56"/>
      <c r="PYK585" s="56"/>
      <c r="PYL585" s="56"/>
      <c r="PYM585" s="56"/>
      <c r="PYN585" s="56"/>
      <c r="PYO585" s="56"/>
      <c r="PYP585" s="56"/>
      <c r="PYQ585" s="56"/>
      <c r="PYR585" s="56"/>
      <c r="PYS585" s="56"/>
      <c r="PYT585" s="56"/>
      <c r="PYU585" s="56"/>
      <c r="PYV585" s="56"/>
      <c r="PYW585" s="56"/>
      <c r="PYX585" s="56"/>
      <c r="PYY585" s="56"/>
      <c r="PYZ585" s="56"/>
      <c r="PZA585" s="56"/>
      <c r="PZB585" s="56"/>
      <c r="PZC585" s="56"/>
      <c r="PZD585" s="56"/>
      <c r="PZE585" s="56"/>
      <c r="PZF585" s="56"/>
      <c r="PZG585" s="56"/>
      <c r="PZH585" s="56"/>
      <c r="PZI585" s="56"/>
      <c r="PZJ585" s="56"/>
      <c r="PZK585" s="56"/>
      <c r="PZL585" s="56"/>
      <c r="PZM585" s="56"/>
      <c r="PZN585" s="56"/>
      <c r="PZO585" s="56"/>
      <c r="PZP585" s="56"/>
      <c r="PZQ585" s="56"/>
      <c r="PZR585" s="56"/>
      <c r="PZS585" s="56"/>
      <c r="PZT585" s="56"/>
      <c r="PZU585" s="56"/>
      <c r="PZV585" s="56"/>
      <c r="PZW585" s="56"/>
      <c r="PZX585" s="56"/>
      <c r="PZY585" s="56"/>
      <c r="PZZ585" s="56"/>
      <c r="QAA585" s="56"/>
      <c r="QAB585" s="56"/>
      <c r="QAC585" s="56"/>
      <c r="QAD585" s="56"/>
      <c r="QAE585" s="56"/>
      <c r="QAF585" s="56"/>
      <c r="QAG585" s="56"/>
      <c r="QAH585" s="56"/>
      <c r="QAI585" s="56"/>
      <c r="QAJ585" s="56"/>
      <c r="QAK585" s="56"/>
      <c r="QAL585" s="56"/>
      <c r="QAM585" s="56"/>
      <c r="QAN585" s="56"/>
      <c r="QAO585" s="56"/>
      <c r="QAP585" s="56"/>
      <c r="QAQ585" s="56"/>
      <c r="QAR585" s="56"/>
      <c r="QAS585" s="56"/>
      <c r="QAT585" s="56"/>
      <c r="QAU585" s="56"/>
      <c r="QAV585" s="56"/>
      <c r="QAW585" s="56"/>
      <c r="QAX585" s="56"/>
      <c r="QAY585" s="56"/>
      <c r="QAZ585" s="56"/>
      <c r="QBA585" s="56"/>
      <c r="QBB585" s="56"/>
      <c r="QBC585" s="56"/>
      <c r="QBD585" s="56"/>
      <c r="QBE585" s="56"/>
      <c r="QBF585" s="56"/>
      <c r="QBG585" s="56"/>
      <c r="QBH585" s="56"/>
      <c r="QBI585" s="56"/>
      <c r="QBJ585" s="56"/>
      <c r="QBK585" s="56"/>
      <c r="QBL585" s="56"/>
      <c r="QBM585" s="56"/>
      <c r="QBN585" s="56"/>
      <c r="QBO585" s="56"/>
      <c r="QBP585" s="56"/>
      <c r="QBQ585" s="56"/>
      <c r="QBR585" s="56"/>
      <c r="QBS585" s="56"/>
      <c r="QBT585" s="56"/>
      <c r="QBU585" s="56"/>
      <c r="QBV585" s="56"/>
      <c r="QBW585" s="56"/>
      <c r="QBX585" s="56"/>
      <c r="QBY585" s="56"/>
      <c r="QBZ585" s="56"/>
      <c r="QCA585" s="56"/>
      <c r="QCB585" s="56"/>
      <c r="QCC585" s="56"/>
      <c r="QCD585" s="56"/>
      <c r="QCE585" s="56"/>
      <c r="QCF585" s="56"/>
      <c r="QCG585" s="56"/>
      <c r="QCH585" s="56"/>
      <c r="QCI585" s="56"/>
      <c r="QCJ585" s="56"/>
      <c r="QCK585" s="56"/>
      <c r="QCL585" s="56"/>
      <c r="QCM585" s="56"/>
      <c r="QCN585" s="56"/>
      <c r="QCO585" s="56"/>
      <c r="QCP585" s="56"/>
      <c r="QCQ585" s="56"/>
      <c r="QCR585" s="56"/>
      <c r="QCS585" s="56"/>
      <c r="QCT585" s="56"/>
      <c r="QCU585" s="56"/>
      <c r="QCV585" s="56"/>
      <c r="QCW585" s="56"/>
      <c r="QCX585" s="56"/>
      <c r="QCY585" s="56"/>
      <c r="QCZ585" s="56"/>
      <c r="QDA585" s="56"/>
      <c r="QDB585" s="56"/>
      <c r="QDC585" s="56"/>
      <c r="QDD585" s="56"/>
      <c r="QDE585" s="56"/>
      <c r="QDF585" s="56"/>
      <c r="QDG585" s="56"/>
      <c r="QDH585" s="56"/>
      <c r="QDI585" s="56"/>
      <c r="QDJ585" s="56"/>
      <c r="QDK585" s="56"/>
      <c r="QDL585" s="56"/>
      <c r="QDM585" s="56"/>
      <c r="QDN585" s="56"/>
      <c r="QDO585" s="56"/>
      <c r="QDP585" s="56"/>
      <c r="QDQ585" s="56"/>
      <c r="QDR585" s="56"/>
      <c r="QDS585" s="56"/>
      <c r="QDT585" s="56"/>
      <c r="QDU585" s="56"/>
      <c r="QDV585" s="56"/>
      <c r="QDW585" s="56"/>
      <c r="QDX585" s="56"/>
      <c r="QDY585" s="56"/>
      <c r="QDZ585" s="56"/>
      <c r="QEA585" s="56"/>
      <c r="QEB585" s="56"/>
      <c r="QEC585" s="56"/>
      <c r="QED585" s="56"/>
      <c r="QEE585" s="56"/>
      <c r="QEF585" s="56"/>
      <c r="QEG585" s="56"/>
      <c r="QEH585" s="56"/>
      <c r="QEI585" s="56"/>
      <c r="QEJ585" s="56"/>
      <c r="QEK585" s="56"/>
      <c r="QEL585" s="56"/>
      <c r="QEM585" s="56"/>
      <c r="QEN585" s="56"/>
      <c r="QEO585" s="56"/>
      <c r="QEP585" s="56"/>
      <c r="QEQ585" s="56"/>
      <c r="QER585" s="56"/>
      <c r="QES585" s="56"/>
      <c r="QET585" s="56"/>
      <c r="QEU585" s="56"/>
      <c r="QEV585" s="56"/>
      <c r="QEW585" s="56"/>
      <c r="QEX585" s="56"/>
      <c r="QEY585" s="56"/>
      <c r="QEZ585" s="56"/>
      <c r="QFA585" s="56"/>
      <c r="QFB585" s="56"/>
      <c r="QFC585" s="56"/>
      <c r="QFD585" s="56"/>
      <c r="QFE585" s="56"/>
      <c r="QFF585" s="56"/>
      <c r="QFG585" s="56"/>
      <c r="QFH585" s="56"/>
      <c r="QFI585" s="56"/>
      <c r="QFJ585" s="56"/>
      <c r="QFK585" s="56"/>
      <c r="QFL585" s="56"/>
      <c r="QFM585" s="56"/>
      <c r="QFN585" s="56"/>
      <c r="QFO585" s="56"/>
      <c r="QFP585" s="56"/>
      <c r="QFQ585" s="56"/>
      <c r="QFR585" s="56"/>
      <c r="QFS585" s="56"/>
      <c r="QFT585" s="56"/>
      <c r="QFU585" s="56"/>
      <c r="QFV585" s="56"/>
      <c r="QFW585" s="56"/>
      <c r="QFX585" s="56"/>
      <c r="QFY585" s="56"/>
      <c r="QFZ585" s="56"/>
      <c r="QGA585" s="56"/>
      <c r="QGB585" s="56"/>
      <c r="QGC585" s="56"/>
      <c r="QGD585" s="56"/>
      <c r="QGE585" s="56"/>
      <c r="QGF585" s="56"/>
      <c r="QGG585" s="56"/>
      <c r="QGH585" s="56"/>
      <c r="QGI585" s="56"/>
      <c r="QGJ585" s="56"/>
      <c r="QGK585" s="56"/>
      <c r="QGL585" s="56"/>
      <c r="QGM585" s="56"/>
      <c r="QGN585" s="56"/>
      <c r="QGO585" s="56"/>
      <c r="QGP585" s="56"/>
      <c r="QGQ585" s="56"/>
      <c r="QGR585" s="56"/>
      <c r="QGS585" s="56"/>
      <c r="QGT585" s="56"/>
      <c r="QGU585" s="56"/>
      <c r="QGV585" s="56"/>
      <c r="QGW585" s="56"/>
      <c r="QGX585" s="56"/>
      <c r="QGY585" s="56"/>
      <c r="QGZ585" s="56"/>
      <c r="QHA585" s="56"/>
      <c r="QHB585" s="56"/>
      <c r="QHC585" s="56"/>
      <c r="QHD585" s="56"/>
      <c r="QHE585" s="56"/>
      <c r="QHF585" s="56"/>
      <c r="QHG585" s="56"/>
      <c r="QHH585" s="56"/>
      <c r="QHI585" s="56"/>
      <c r="QHJ585" s="56"/>
      <c r="QHK585" s="56"/>
      <c r="QHL585" s="56"/>
      <c r="QHM585" s="56"/>
      <c r="QHN585" s="56"/>
      <c r="QHO585" s="56"/>
      <c r="QHP585" s="56"/>
      <c r="QHQ585" s="56"/>
      <c r="QHR585" s="56"/>
      <c r="QHS585" s="56"/>
      <c r="QHT585" s="56"/>
      <c r="QHU585" s="56"/>
      <c r="QHV585" s="56"/>
      <c r="QHW585" s="56"/>
      <c r="QHX585" s="56"/>
      <c r="QHY585" s="56"/>
      <c r="QHZ585" s="56"/>
      <c r="QIA585" s="56"/>
      <c r="QIB585" s="56"/>
      <c r="QIC585" s="56"/>
      <c r="QID585" s="56"/>
      <c r="QIE585" s="56"/>
      <c r="QIF585" s="56"/>
      <c r="QIG585" s="56"/>
      <c r="QIH585" s="56"/>
      <c r="QII585" s="56"/>
      <c r="QIJ585" s="56"/>
      <c r="QIK585" s="56"/>
      <c r="QIL585" s="56"/>
      <c r="QIM585" s="56"/>
      <c r="QIN585" s="56"/>
      <c r="QIO585" s="56"/>
      <c r="QIP585" s="56"/>
      <c r="QIQ585" s="56"/>
      <c r="QIR585" s="56"/>
      <c r="QIS585" s="56"/>
      <c r="QIT585" s="56"/>
      <c r="QIU585" s="56"/>
      <c r="QIV585" s="56"/>
      <c r="QIW585" s="56"/>
      <c r="QIX585" s="56"/>
      <c r="QIY585" s="56"/>
      <c r="QIZ585" s="56"/>
      <c r="QJA585" s="56"/>
      <c r="QJB585" s="56"/>
      <c r="QJC585" s="56"/>
      <c r="QJD585" s="56"/>
      <c r="QJE585" s="56"/>
      <c r="QJF585" s="56"/>
      <c r="QJG585" s="56"/>
      <c r="QJH585" s="56"/>
      <c r="QJI585" s="56"/>
      <c r="QJJ585" s="56"/>
      <c r="QJK585" s="56"/>
      <c r="QJL585" s="56"/>
      <c r="QJM585" s="56"/>
      <c r="QJN585" s="56"/>
      <c r="QJO585" s="56"/>
      <c r="QJP585" s="56"/>
      <c r="QJQ585" s="56"/>
      <c r="QJR585" s="56"/>
      <c r="QJS585" s="56"/>
      <c r="QJT585" s="56"/>
      <c r="QJU585" s="56"/>
      <c r="QJV585" s="56"/>
      <c r="QJW585" s="56"/>
      <c r="QJX585" s="56"/>
      <c r="QJY585" s="56"/>
      <c r="QJZ585" s="56"/>
      <c r="QKA585" s="56"/>
      <c r="QKB585" s="56"/>
      <c r="QKC585" s="56"/>
      <c r="QKD585" s="56"/>
      <c r="QKE585" s="56"/>
      <c r="QKF585" s="56"/>
      <c r="QKG585" s="56"/>
      <c r="QKH585" s="56"/>
      <c r="QKI585" s="56"/>
      <c r="QKJ585" s="56"/>
      <c r="QKK585" s="56"/>
      <c r="QKL585" s="56"/>
      <c r="QKM585" s="56"/>
      <c r="QKN585" s="56"/>
      <c r="QKO585" s="56"/>
      <c r="QKP585" s="56"/>
      <c r="QKQ585" s="56"/>
      <c r="QKR585" s="56"/>
      <c r="QKS585" s="56"/>
      <c r="QKT585" s="56"/>
      <c r="QKU585" s="56"/>
      <c r="QKV585" s="56"/>
      <c r="QKW585" s="56"/>
      <c r="QKX585" s="56"/>
      <c r="QKY585" s="56"/>
      <c r="QKZ585" s="56"/>
      <c r="QLA585" s="56"/>
      <c r="QLB585" s="56"/>
      <c r="QLC585" s="56"/>
      <c r="QLD585" s="56"/>
      <c r="QLE585" s="56"/>
      <c r="QLF585" s="56"/>
      <c r="QLG585" s="56"/>
      <c r="QLH585" s="56"/>
      <c r="QLI585" s="56"/>
      <c r="QLJ585" s="56"/>
      <c r="QLK585" s="56"/>
      <c r="QLL585" s="56"/>
      <c r="QLM585" s="56"/>
      <c r="QLN585" s="56"/>
      <c r="QLO585" s="56"/>
      <c r="QLP585" s="56"/>
      <c r="QLQ585" s="56"/>
      <c r="QLR585" s="56"/>
      <c r="QLS585" s="56"/>
      <c r="QLT585" s="56"/>
      <c r="QLU585" s="56"/>
      <c r="QLV585" s="56"/>
      <c r="QLW585" s="56"/>
      <c r="QLX585" s="56"/>
      <c r="QLY585" s="56"/>
      <c r="QLZ585" s="56"/>
      <c r="QMA585" s="56"/>
      <c r="QMB585" s="56"/>
      <c r="QMC585" s="56"/>
      <c r="QMD585" s="56"/>
      <c r="QME585" s="56"/>
      <c r="QMF585" s="56"/>
      <c r="QMG585" s="56"/>
      <c r="QMH585" s="56"/>
      <c r="QMI585" s="56"/>
      <c r="QMJ585" s="56"/>
      <c r="QMK585" s="56"/>
      <c r="QML585" s="56"/>
      <c r="QMM585" s="56"/>
      <c r="QMN585" s="56"/>
      <c r="QMO585" s="56"/>
      <c r="QMP585" s="56"/>
      <c r="QMQ585" s="56"/>
      <c r="QMR585" s="56"/>
      <c r="QMS585" s="56"/>
      <c r="QMT585" s="56"/>
      <c r="QMU585" s="56"/>
      <c r="QMV585" s="56"/>
      <c r="QMW585" s="56"/>
      <c r="QMX585" s="56"/>
      <c r="QMY585" s="56"/>
      <c r="QMZ585" s="56"/>
      <c r="QNA585" s="56"/>
      <c r="QNB585" s="56"/>
      <c r="QNC585" s="56"/>
      <c r="QND585" s="56"/>
      <c r="QNE585" s="56"/>
      <c r="QNF585" s="56"/>
      <c r="QNG585" s="56"/>
      <c r="QNH585" s="56"/>
      <c r="QNI585" s="56"/>
      <c r="QNJ585" s="56"/>
      <c r="QNK585" s="56"/>
      <c r="QNL585" s="56"/>
      <c r="QNM585" s="56"/>
      <c r="QNN585" s="56"/>
      <c r="QNO585" s="56"/>
      <c r="QNP585" s="56"/>
      <c r="QNQ585" s="56"/>
      <c r="QNR585" s="56"/>
      <c r="QNS585" s="56"/>
      <c r="QNT585" s="56"/>
      <c r="QNU585" s="56"/>
      <c r="QNV585" s="56"/>
      <c r="QNW585" s="56"/>
      <c r="QNX585" s="56"/>
      <c r="QNY585" s="56"/>
      <c r="QNZ585" s="56"/>
      <c r="QOA585" s="56"/>
      <c r="QOB585" s="56"/>
      <c r="QOC585" s="56"/>
      <c r="QOD585" s="56"/>
      <c r="QOE585" s="56"/>
      <c r="QOF585" s="56"/>
      <c r="QOG585" s="56"/>
      <c r="QOH585" s="56"/>
      <c r="QOI585" s="56"/>
      <c r="QOJ585" s="56"/>
      <c r="QOK585" s="56"/>
      <c r="QOL585" s="56"/>
      <c r="QOM585" s="56"/>
      <c r="QON585" s="56"/>
      <c r="QOO585" s="56"/>
      <c r="QOP585" s="56"/>
      <c r="QOQ585" s="56"/>
      <c r="QOR585" s="56"/>
      <c r="QOS585" s="56"/>
      <c r="QOT585" s="56"/>
      <c r="QOU585" s="56"/>
      <c r="QOV585" s="56"/>
      <c r="QOW585" s="56"/>
      <c r="QOX585" s="56"/>
      <c r="QOY585" s="56"/>
      <c r="QOZ585" s="56"/>
      <c r="QPA585" s="56"/>
      <c r="QPB585" s="56"/>
      <c r="QPC585" s="56"/>
      <c r="QPD585" s="56"/>
      <c r="QPE585" s="56"/>
      <c r="QPF585" s="56"/>
      <c r="QPG585" s="56"/>
      <c r="QPH585" s="56"/>
      <c r="QPI585" s="56"/>
      <c r="QPJ585" s="56"/>
      <c r="QPK585" s="56"/>
      <c r="QPL585" s="56"/>
      <c r="QPM585" s="56"/>
      <c r="QPN585" s="56"/>
      <c r="QPO585" s="56"/>
      <c r="QPP585" s="56"/>
      <c r="QPQ585" s="56"/>
      <c r="QPR585" s="56"/>
      <c r="QPS585" s="56"/>
      <c r="QPT585" s="56"/>
      <c r="QPU585" s="56"/>
      <c r="QPV585" s="56"/>
      <c r="QPW585" s="56"/>
      <c r="QPX585" s="56"/>
      <c r="QPY585" s="56"/>
      <c r="QPZ585" s="56"/>
      <c r="QQA585" s="56"/>
      <c r="QQB585" s="56"/>
      <c r="QQC585" s="56"/>
      <c r="QQD585" s="56"/>
      <c r="QQE585" s="56"/>
      <c r="QQF585" s="56"/>
      <c r="QQG585" s="56"/>
      <c r="QQH585" s="56"/>
      <c r="QQI585" s="56"/>
      <c r="QQJ585" s="56"/>
      <c r="QQK585" s="56"/>
      <c r="QQL585" s="56"/>
      <c r="QQM585" s="56"/>
      <c r="QQN585" s="56"/>
      <c r="QQO585" s="56"/>
      <c r="QQP585" s="56"/>
      <c r="QQQ585" s="56"/>
      <c r="QQR585" s="56"/>
      <c r="QQS585" s="56"/>
      <c r="QQT585" s="56"/>
      <c r="QQU585" s="56"/>
      <c r="QQV585" s="56"/>
      <c r="QQW585" s="56"/>
      <c r="QQX585" s="56"/>
      <c r="QQY585" s="56"/>
      <c r="QQZ585" s="56"/>
      <c r="QRA585" s="56"/>
      <c r="QRB585" s="56"/>
      <c r="QRC585" s="56"/>
      <c r="QRD585" s="56"/>
      <c r="QRE585" s="56"/>
      <c r="QRF585" s="56"/>
      <c r="QRG585" s="56"/>
      <c r="QRH585" s="56"/>
      <c r="QRI585" s="56"/>
      <c r="QRJ585" s="56"/>
      <c r="QRK585" s="56"/>
      <c r="QRL585" s="56"/>
      <c r="QRM585" s="56"/>
      <c r="QRN585" s="56"/>
      <c r="QRO585" s="56"/>
      <c r="QRP585" s="56"/>
      <c r="QRQ585" s="56"/>
      <c r="QRR585" s="56"/>
      <c r="QRS585" s="56"/>
      <c r="QRT585" s="56"/>
      <c r="QRU585" s="56"/>
      <c r="QRV585" s="56"/>
      <c r="QRW585" s="56"/>
      <c r="QRX585" s="56"/>
      <c r="QRY585" s="56"/>
      <c r="QRZ585" s="56"/>
      <c r="QSA585" s="56"/>
      <c r="QSB585" s="56"/>
      <c r="QSC585" s="56"/>
      <c r="QSD585" s="56"/>
      <c r="QSE585" s="56"/>
      <c r="QSF585" s="56"/>
      <c r="QSG585" s="56"/>
      <c r="QSH585" s="56"/>
      <c r="QSI585" s="56"/>
      <c r="QSJ585" s="56"/>
      <c r="QSK585" s="56"/>
      <c r="QSL585" s="56"/>
      <c r="QSM585" s="56"/>
      <c r="QSN585" s="56"/>
      <c r="QSO585" s="56"/>
      <c r="QSP585" s="56"/>
      <c r="QSQ585" s="56"/>
      <c r="QSR585" s="56"/>
      <c r="QSS585" s="56"/>
      <c r="QST585" s="56"/>
      <c r="QSU585" s="56"/>
      <c r="QSV585" s="56"/>
      <c r="QSW585" s="56"/>
      <c r="QSX585" s="56"/>
      <c r="QSY585" s="56"/>
      <c r="QSZ585" s="56"/>
      <c r="QTA585" s="56"/>
      <c r="QTB585" s="56"/>
      <c r="QTC585" s="56"/>
      <c r="QTD585" s="56"/>
      <c r="QTE585" s="56"/>
      <c r="QTF585" s="56"/>
      <c r="QTG585" s="56"/>
      <c r="QTH585" s="56"/>
      <c r="QTI585" s="56"/>
      <c r="QTJ585" s="56"/>
      <c r="QTK585" s="56"/>
      <c r="QTL585" s="56"/>
      <c r="QTM585" s="56"/>
      <c r="QTN585" s="56"/>
      <c r="QTO585" s="56"/>
      <c r="QTP585" s="56"/>
      <c r="QTQ585" s="56"/>
      <c r="QTR585" s="56"/>
      <c r="QTS585" s="56"/>
      <c r="QTT585" s="56"/>
      <c r="QTU585" s="56"/>
      <c r="QTV585" s="56"/>
      <c r="QTW585" s="56"/>
      <c r="QTX585" s="56"/>
      <c r="QTY585" s="56"/>
      <c r="QTZ585" s="56"/>
      <c r="QUA585" s="56"/>
      <c r="QUB585" s="56"/>
      <c r="QUC585" s="56"/>
      <c r="QUD585" s="56"/>
      <c r="QUE585" s="56"/>
      <c r="QUF585" s="56"/>
      <c r="QUG585" s="56"/>
      <c r="QUH585" s="56"/>
      <c r="QUI585" s="56"/>
      <c r="QUJ585" s="56"/>
      <c r="QUK585" s="56"/>
      <c r="QUL585" s="56"/>
      <c r="QUM585" s="56"/>
      <c r="QUN585" s="56"/>
      <c r="QUO585" s="56"/>
      <c r="QUP585" s="56"/>
      <c r="QUQ585" s="56"/>
      <c r="QUR585" s="56"/>
      <c r="QUS585" s="56"/>
      <c r="QUT585" s="56"/>
      <c r="QUU585" s="56"/>
      <c r="QUV585" s="56"/>
      <c r="QUW585" s="56"/>
      <c r="QUX585" s="56"/>
      <c r="QUY585" s="56"/>
      <c r="QUZ585" s="56"/>
      <c r="QVA585" s="56"/>
      <c r="QVB585" s="56"/>
      <c r="QVC585" s="56"/>
      <c r="QVD585" s="56"/>
      <c r="QVE585" s="56"/>
      <c r="QVF585" s="56"/>
      <c r="QVG585" s="56"/>
      <c r="QVH585" s="56"/>
      <c r="QVI585" s="56"/>
      <c r="QVJ585" s="56"/>
      <c r="QVK585" s="56"/>
      <c r="QVL585" s="56"/>
      <c r="QVM585" s="56"/>
      <c r="QVN585" s="56"/>
      <c r="QVO585" s="56"/>
      <c r="QVP585" s="56"/>
      <c r="QVQ585" s="56"/>
      <c r="QVR585" s="56"/>
      <c r="QVS585" s="56"/>
      <c r="QVT585" s="56"/>
      <c r="QVU585" s="56"/>
      <c r="QVV585" s="56"/>
      <c r="QVW585" s="56"/>
      <c r="QVX585" s="56"/>
      <c r="QVY585" s="56"/>
      <c r="QVZ585" s="56"/>
      <c r="QWA585" s="56"/>
      <c r="QWB585" s="56"/>
      <c r="QWC585" s="56"/>
      <c r="QWD585" s="56"/>
      <c r="QWE585" s="56"/>
      <c r="QWF585" s="56"/>
      <c r="QWG585" s="56"/>
      <c r="QWH585" s="56"/>
      <c r="QWI585" s="56"/>
      <c r="QWJ585" s="56"/>
      <c r="QWK585" s="56"/>
      <c r="QWL585" s="56"/>
      <c r="QWM585" s="56"/>
      <c r="QWN585" s="56"/>
      <c r="QWO585" s="56"/>
      <c r="QWP585" s="56"/>
      <c r="QWQ585" s="56"/>
      <c r="QWR585" s="56"/>
      <c r="QWS585" s="56"/>
      <c r="QWT585" s="56"/>
      <c r="QWU585" s="56"/>
      <c r="QWV585" s="56"/>
      <c r="QWW585" s="56"/>
      <c r="QWX585" s="56"/>
      <c r="QWY585" s="56"/>
      <c r="QWZ585" s="56"/>
      <c r="QXA585" s="56"/>
      <c r="QXB585" s="56"/>
      <c r="QXC585" s="56"/>
      <c r="QXD585" s="56"/>
      <c r="QXE585" s="56"/>
      <c r="QXF585" s="56"/>
      <c r="QXG585" s="56"/>
      <c r="QXH585" s="56"/>
      <c r="QXI585" s="56"/>
      <c r="QXJ585" s="56"/>
      <c r="QXK585" s="56"/>
      <c r="QXL585" s="56"/>
      <c r="QXM585" s="56"/>
      <c r="QXN585" s="56"/>
      <c r="QXO585" s="56"/>
      <c r="QXP585" s="56"/>
      <c r="QXQ585" s="56"/>
      <c r="QXR585" s="56"/>
      <c r="QXS585" s="56"/>
      <c r="QXT585" s="56"/>
      <c r="QXU585" s="56"/>
      <c r="QXV585" s="56"/>
      <c r="QXW585" s="56"/>
      <c r="QXX585" s="56"/>
      <c r="QXY585" s="56"/>
      <c r="QXZ585" s="56"/>
      <c r="QYA585" s="56"/>
      <c r="QYB585" s="56"/>
      <c r="QYC585" s="56"/>
      <c r="QYD585" s="56"/>
      <c r="QYE585" s="56"/>
      <c r="QYF585" s="56"/>
      <c r="QYG585" s="56"/>
      <c r="QYH585" s="56"/>
      <c r="QYI585" s="56"/>
      <c r="QYJ585" s="56"/>
      <c r="QYK585" s="56"/>
      <c r="QYL585" s="56"/>
      <c r="QYM585" s="56"/>
      <c r="QYN585" s="56"/>
      <c r="QYO585" s="56"/>
      <c r="QYP585" s="56"/>
      <c r="QYQ585" s="56"/>
      <c r="QYR585" s="56"/>
      <c r="QYS585" s="56"/>
      <c r="QYT585" s="56"/>
      <c r="QYU585" s="56"/>
      <c r="QYV585" s="56"/>
      <c r="QYW585" s="56"/>
      <c r="QYX585" s="56"/>
      <c r="QYY585" s="56"/>
      <c r="QYZ585" s="56"/>
      <c r="QZA585" s="56"/>
      <c r="QZB585" s="56"/>
      <c r="QZC585" s="56"/>
      <c r="QZD585" s="56"/>
      <c r="QZE585" s="56"/>
      <c r="QZF585" s="56"/>
      <c r="QZG585" s="56"/>
      <c r="QZH585" s="56"/>
      <c r="QZI585" s="56"/>
      <c r="QZJ585" s="56"/>
      <c r="QZK585" s="56"/>
      <c r="QZL585" s="56"/>
      <c r="QZM585" s="56"/>
      <c r="QZN585" s="56"/>
      <c r="QZO585" s="56"/>
      <c r="QZP585" s="56"/>
      <c r="QZQ585" s="56"/>
      <c r="QZR585" s="56"/>
      <c r="QZS585" s="56"/>
      <c r="QZT585" s="56"/>
      <c r="QZU585" s="56"/>
      <c r="QZV585" s="56"/>
      <c r="QZW585" s="56"/>
      <c r="QZX585" s="56"/>
      <c r="QZY585" s="56"/>
      <c r="QZZ585" s="56"/>
      <c r="RAA585" s="56"/>
      <c r="RAB585" s="56"/>
      <c r="RAC585" s="56"/>
      <c r="RAD585" s="56"/>
      <c r="RAE585" s="56"/>
      <c r="RAF585" s="56"/>
      <c r="RAG585" s="56"/>
      <c r="RAH585" s="56"/>
      <c r="RAI585" s="56"/>
      <c r="RAJ585" s="56"/>
      <c r="RAK585" s="56"/>
      <c r="RAL585" s="56"/>
      <c r="RAM585" s="56"/>
      <c r="RAN585" s="56"/>
      <c r="RAO585" s="56"/>
      <c r="RAP585" s="56"/>
      <c r="RAQ585" s="56"/>
      <c r="RAR585" s="56"/>
      <c r="RAS585" s="56"/>
      <c r="RAT585" s="56"/>
      <c r="RAU585" s="56"/>
      <c r="RAV585" s="56"/>
      <c r="RAW585" s="56"/>
      <c r="RAX585" s="56"/>
      <c r="RAY585" s="56"/>
      <c r="RAZ585" s="56"/>
      <c r="RBA585" s="56"/>
      <c r="RBB585" s="56"/>
      <c r="RBC585" s="56"/>
      <c r="RBD585" s="56"/>
      <c r="RBE585" s="56"/>
      <c r="RBF585" s="56"/>
      <c r="RBG585" s="56"/>
      <c r="RBH585" s="56"/>
      <c r="RBI585" s="56"/>
      <c r="RBJ585" s="56"/>
      <c r="RBK585" s="56"/>
      <c r="RBL585" s="56"/>
      <c r="RBM585" s="56"/>
      <c r="RBN585" s="56"/>
      <c r="RBO585" s="56"/>
      <c r="RBP585" s="56"/>
      <c r="RBQ585" s="56"/>
      <c r="RBR585" s="56"/>
      <c r="RBS585" s="56"/>
      <c r="RBT585" s="56"/>
      <c r="RBU585" s="56"/>
      <c r="RBV585" s="56"/>
      <c r="RBW585" s="56"/>
      <c r="RBX585" s="56"/>
      <c r="RBY585" s="56"/>
      <c r="RBZ585" s="56"/>
      <c r="RCA585" s="56"/>
      <c r="RCB585" s="56"/>
      <c r="RCC585" s="56"/>
      <c r="RCD585" s="56"/>
      <c r="RCE585" s="56"/>
      <c r="RCF585" s="56"/>
      <c r="RCG585" s="56"/>
      <c r="RCH585" s="56"/>
      <c r="RCI585" s="56"/>
      <c r="RCJ585" s="56"/>
      <c r="RCK585" s="56"/>
      <c r="RCL585" s="56"/>
      <c r="RCM585" s="56"/>
      <c r="RCN585" s="56"/>
      <c r="RCO585" s="56"/>
      <c r="RCP585" s="56"/>
      <c r="RCQ585" s="56"/>
      <c r="RCR585" s="56"/>
      <c r="RCS585" s="56"/>
      <c r="RCT585" s="56"/>
      <c r="RCU585" s="56"/>
      <c r="RCV585" s="56"/>
      <c r="RCW585" s="56"/>
      <c r="RCX585" s="56"/>
      <c r="RCY585" s="56"/>
      <c r="RCZ585" s="56"/>
      <c r="RDA585" s="56"/>
      <c r="RDB585" s="56"/>
      <c r="RDC585" s="56"/>
      <c r="RDD585" s="56"/>
      <c r="RDE585" s="56"/>
      <c r="RDF585" s="56"/>
      <c r="RDG585" s="56"/>
      <c r="RDH585" s="56"/>
      <c r="RDI585" s="56"/>
      <c r="RDJ585" s="56"/>
      <c r="RDK585" s="56"/>
      <c r="RDL585" s="56"/>
      <c r="RDM585" s="56"/>
      <c r="RDN585" s="56"/>
      <c r="RDO585" s="56"/>
      <c r="RDP585" s="56"/>
      <c r="RDQ585" s="56"/>
      <c r="RDR585" s="56"/>
      <c r="RDS585" s="56"/>
      <c r="RDT585" s="56"/>
      <c r="RDU585" s="56"/>
      <c r="RDV585" s="56"/>
      <c r="RDW585" s="56"/>
      <c r="RDX585" s="56"/>
      <c r="RDY585" s="56"/>
      <c r="RDZ585" s="56"/>
      <c r="REA585" s="56"/>
      <c r="REB585" s="56"/>
      <c r="REC585" s="56"/>
      <c r="RED585" s="56"/>
      <c r="REE585" s="56"/>
      <c r="REF585" s="56"/>
      <c r="REG585" s="56"/>
      <c r="REH585" s="56"/>
      <c r="REI585" s="56"/>
      <c r="REJ585" s="56"/>
      <c r="REK585" s="56"/>
      <c r="REL585" s="56"/>
      <c r="REM585" s="56"/>
      <c r="REN585" s="56"/>
      <c r="REO585" s="56"/>
      <c r="REP585" s="56"/>
      <c r="REQ585" s="56"/>
      <c r="RER585" s="56"/>
      <c r="RES585" s="56"/>
      <c r="RET585" s="56"/>
      <c r="REU585" s="56"/>
      <c r="REV585" s="56"/>
      <c r="REW585" s="56"/>
      <c r="REX585" s="56"/>
      <c r="REY585" s="56"/>
      <c r="REZ585" s="56"/>
      <c r="RFA585" s="56"/>
      <c r="RFB585" s="56"/>
      <c r="RFC585" s="56"/>
      <c r="RFD585" s="56"/>
      <c r="RFE585" s="56"/>
      <c r="RFF585" s="56"/>
      <c r="RFG585" s="56"/>
      <c r="RFH585" s="56"/>
      <c r="RFI585" s="56"/>
      <c r="RFJ585" s="56"/>
      <c r="RFK585" s="56"/>
      <c r="RFL585" s="56"/>
      <c r="RFM585" s="56"/>
      <c r="RFN585" s="56"/>
      <c r="RFO585" s="56"/>
      <c r="RFP585" s="56"/>
      <c r="RFQ585" s="56"/>
      <c r="RFR585" s="56"/>
      <c r="RFS585" s="56"/>
      <c r="RFT585" s="56"/>
      <c r="RFU585" s="56"/>
      <c r="RFV585" s="56"/>
      <c r="RFW585" s="56"/>
      <c r="RFX585" s="56"/>
      <c r="RFY585" s="56"/>
      <c r="RFZ585" s="56"/>
      <c r="RGA585" s="56"/>
      <c r="RGB585" s="56"/>
      <c r="RGC585" s="56"/>
      <c r="RGD585" s="56"/>
      <c r="RGE585" s="56"/>
      <c r="RGF585" s="56"/>
      <c r="RGG585" s="56"/>
      <c r="RGH585" s="56"/>
      <c r="RGI585" s="56"/>
      <c r="RGJ585" s="56"/>
      <c r="RGK585" s="56"/>
      <c r="RGL585" s="56"/>
      <c r="RGM585" s="56"/>
      <c r="RGN585" s="56"/>
      <c r="RGO585" s="56"/>
      <c r="RGP585" s="56"/>
      <c r="RGQ585" s="56"/>
      <c r="RGR585" s="56"/>
      <c r="RGS585" s="56"/>
      <c r="RGT585" s="56"/>
      <c r="RGU585" s="56"/>
      <c r="RGV585" s="56"/>
      <c r="RGW585" s="56"/>
      <c r="RGX585" s="56"/>
      <c r="RGY585" s="56"/>
      <c r="RGZ585" s="56"/>
      <c r="RHA585" s="56"/>
      <c r="RHB585" s="56"/>
      <c r="RHC585" s="56"/>
      <c r="RHD585" s="56"/>
      <c r="RHE585" s="56"/>
      <c r="RHF585" s="56"/>
      <c r="RHG585" s="56"/>
      <c r="RHH585" s="56"/>
      <c r="RHI585" s="56"/>
      <c r="RHJ585" s="56"/>
      <c r="RHK585" s="56"/>
      <c r="RHL585" s="56"/>
      <c r="RHM585" s="56"/>
      <c r="RHN585" s="56"/>
      <c r="RHO585" s="56"/>
      <c r="RHP585" s="56"/>
      <c r="RHQ585" s="56"/>
      <c r="RHR585" s="56"/>
      <c r="RHS585" s="56"/>
      <c r="RHT585" s="56"/>
      <c r="RHU585" s="56"/>
      <c r="RHV585" s="56"/>
      <c r="RHW585" s="56"/>
      <c r="RHX585" s="56"/>
      <c r="RHY585" s="56"/>
      <c r="RHZ585" s="56"/>
      <c r="RIA585" s="56"/>
      <c r="RIB585" s="56"/>
      <c r="RIC585" s="56"/>
      <c r="RID585" s="56"/>
      <c r="RIE585" s="56"/>
      <c r="RIF585" s="56"/>
      <c r="RIG585" s="56"/>
      <c r="RIH585" s="56"/>
      <c r="RII585" s="56"/>
      <c r="RIJ585" s="56"/>
      <c r="RIK585" s="56"/>
      <c r="RIL585" s="56"/>
      <c r="RIM585" s="56"/>
      <c r="RIN585" s="56"/>
      <c r="RIO585" s="56"/>
      <c r="RIP585" s="56"/>
      <c r="RIQ585" s="56"/>
      <c r="RIR585" s="56"/>
      <c r="RIS585" s="56"/>
      <c r="RIT585" s="56"/>
      <c r="RIU585" s="56"/>
      <c r="RIV585" s="56"/>
      <c r="RIW585" s="56"/>
      <c r="RIX585" s="56"/>
      <c r="RIY585" s="56"/>
      <c r="RIZ585" s="56"/>
      <c r="RJA585" s="56"/>
      <c r="RJB585" s="56"/>
      <c r="RJC585" s="56"/>
      <c r="RJD585" s="56"/>
      <c r="RJE585" s="56"/>
      <c r="RJF585" s="56"/>
      <c r="RJG585" s="56"/>
      <c r="RJH585" s="56"/>
      <c r="RJI585" s="56"/>
      <c r="RJJ585" s="56"/>
      <c r="RJK585" s="56"/>
      <c r="RJL585" s="56"/>
      <c r="RJM585" s="56"/>
      <c r="RJN585" s="56"/>
      <c r="RJO585" s="56"/>
      <c r="RJP585" s="56"/>
      <c r="RJQ585" s="56"/>
      <c r="RJR585" s="56"/>
      <c r="RJS585" s="56"/>
      <c r="RJT585" s="56"/>
      <c r="RJU585" s="56"/>
      <c r="RJV585" s="56"/>
      <c r="RJW585" s="56"/>
      <c r="RJX585" s="56"/>
      <c r="RJY585" s="56"/>
      <c r="RJZ585" s="56"/>
      <c r="RKA585" s="56"/>
      <c r="RKB585" s="56"/>
      <c r="RKC585" s="56"/>
      <c r="RKD585" s="56"/>
      <c r="RKE585" s="56"/>
      <c r="RKF585" s="56"/>
      <c r="RKG585" s="56"/>
      <c r="RKH585" s="56"/>
      <c r="RKI585" s="56"/>
      <c r="RKJ585" s="56"/>
      <c r="RKK585" s="56"/>
      <c r="RKL585" s="56"/>
      <c r="RKM585" s="56"/>
      <c r="RKN585" s="56"/>
      <c r="RKO585" s="56"/>
      <c r="RKP585" s="56"/>
      <c r="RKQ585" s="56"/>
      <c r="RKR585" s="56"/>
      <c r="RKS585" s="56"/>
      <c r="RKT585" s="56"/>
      <c r="RKU585" s="56"/>
      <c r="RKV585" s="56"/>
      <c r="RKW585" s="56"/>
      <c r="RKX585" s="56"/>
      <c r="RKY585" s="56"/>
      <c r="RKZ585" s="56"/>
      <c r="RLA585" s="56"/>
      <c r="RLB585" s="56"/>
      <c r="RLC585" s="56"/>
      <c r="RLD585" s="56"/>
      <c r="RLE585" s="56"/>
      <c r="RLF585" s="56"/>
      <c r="RLG585" s="56"/>
      <c r="RLH585" s="56"/>
      <c r="RLI585" s="56"/>
      <c r="RLJ585" s="56"/>
      <c r="RLK585" s="56"/>
      <c r="RLL585" s="56"/>
      <c r="RLM585" s="56"/>
      <c r="RLN585" s="56"/>
      <c r="RLO585" s="56"/>
      <c r="RLP585" s="56"/>
      <c r="RLQ585" s="56"/>
      <c r="RLR585" s="56"/>
      <c r="RLS585" s="56"/>
      <c r="RLT585" s="56"/>
      <c r="RLU585" s="56"/>
      <c r="RLV585" s="56"/>
      <c r="RLW585" s="56"/>
      <c r="RLX585" s="56"/>
      <c r="RLY585" s="56"/>
      <c r="RLZ585" s="56"/>
      <c r="RMA585" s="56"/>
      <c r="RMB585" s="56"/>
      <c r="RMC585" s="56"/>
      <c r="RMD585" s="56"/>
      <c r="RME585" s="56"/>
      <c r="RMF585" s="56"/>
      <c r="RMG585" s="56"/>
      <c r="RMH585" s="56"/>
      <c r="RMI585" s="56"/>
      <c r="RMJ585" s="56"/>
      <c r="RMK585" s="56"/>
      <c r="RML585" s="56"/>
      <c r="RMM585" s="56"/>
      <c r="RMN585" s="56"/>
      <c r="RMO585" s="56"/>
      <c r="RMP585" s="56"/>
      <c r="RMQ585" s="56"/>
      <c r="RMR585" s="56"/>
      <c r="RMS585" s="56"/>
      <c r="RMT585" s="56"/>
      <c r="RMU585" s="56"/>
      <c r="RMV585" s="56"/>
      <c r="RMW585" s="56"/>
      <c r="RMX585" s="56"/>
      <c r="RMY585" s="56"/>
      <c r="RMZ585" s="56"/>
      <c r="RNA585" s="56"/>
      <c r="RNB585" s="56"/>
      <c r="RNC585" s="56"/>
      <c r="RND585" s="56"/>
      <c r="RNE585" s="56"/>
      <c r="RNF585" s="56"/>
      <c r="RNG585" s="56"/>
      <c r="RNH585" s="56"/>
      <c r="RNI585" s="56"/>
      <c r="RNJ585" s="56"/>
      <c r="RNK585" s="56"/>
      <c r="RNL585" s="56"/>
      <c r="RNM585" s="56"/>
      <c r="RNN585" s="56"/>
      <c r="RNO585" s="56"/>
      <c r="RNP585" s="56"/>
      <c r="RNQ585" s="56"/>
      <c r="RNR585" s="56"/>
      <c r="RNS585" s="56"/>
      <c r="RNT585" s="56"/>
      <c r="RNU585" s="56"/>
      <c r="RNV585" s="56"/>
      <c r="RNW585" s="56"/>
      <c r="RNX585" s="56"/>
      <c r="RNY585" s="56"/>
      <c r="RNZ585" s="56"/>
      <c r="ROA585" s="56"/>
      <c r="ROB585" s="56"/>
      <c r="ROC585" s="56"/>
      <c r="ROD585" s="56"/>
      <c r="ROE585" s="56"/>
      <c r="ROF585" s="56"/>
      <c r="ROG585" s="56"/>
      <c r="ROH585" s="56"/>
      <c r="ROI585" s="56"/>
      <c r="ROJ585" s="56"/>
      <c r="ROK585" s="56"/>
      <c r="ROL585" s="56"/>
      <c r="ROM585" s="56"/>
      <c r="RON585" s="56"/>
      <c r="ROO585" s="56"/>
      <c r="ROP585" s="56"/>
      <c r="ROQ585" s="56"/>
      <c r="ROR585" s="56"/>
      <c r="ROS585" s="56"/>
      <c r="ROT585" s="56"/>
      <c r="ROU585" s="56"/>
      <c r="ROV585" s="56"/>
      <c r="ROW585" s="56"/>
      <c r="ROX585" s="56"/>
      <c r="ROY585" s="56"/>
      <c r="ROZ585" s="56"/>
      <c r="RPA585" s="56"/>
      <c r="RPB585" s="56"/>
      <c r="RPC585" s="56"/>
      <c r="RPD585" s="56"/>
      <c r="RPE585" s="56"/>
      <c r="RPF585" s="56"/>
      <c r="RPG585" s="56"/>
      <c r="RPH585" s="56"/>
      <c r="RPI585" s="56"/>
      <c r="RPJ585" s="56"/>
      <c r="RPK585" s="56"/>
      <c r="RPL585" s="56"/>
      <c r="RPM585" s="56"/>
      <c r="RPN585" s="56"/>
      <c r="RPO585" s="56"/>
      <c r="RPP585" s="56"/>
      <c r="RPQ585" s="56"/>
      <c r="RPR585" s="56"/>
      <c r="RPS585" s="56"/>
      <c r="RPT585" s="56"/>
      <c r="RPU585" s="56"/>
      <c r="RPV585" s="56"/>
      <c r="RPW585" s="56"/>
      <c r="RPX585" s="56"/>
      <c r="RPY585" s="56"/>
      <c r="RPZ585" s="56"/>
      <c r="RQA585" s="56"/>
      <c r="RQB585" s="56"/>
      <c r="RQC585" s="56"/>
      <c r="RQD585" s="56"/>
      <c r="RQE585" s="56"/>
      <c r="RQF585" s="56"/>
      <c r="RQG585" s="56"/>
      <c r="RQH585" s="56"/>
      <c r="RQI585" s="56"/>
      <c r="RQJ585" s="56"/>
      <c r="RQK585" s="56"/>
      <c r="RQL585" s="56"/>
      <c r="RQM585" s="56"/>
      <c r="RQN585" s="56"/>
      <c r="RQO585" s="56"/>
      <c r="RQP585" s="56"/>
      <c r="RQQ585" s="56"/>
      <c r="RQR585" s="56"/>
      <c r="RQS585" s="56"/>
      <c r="RQT585" s="56"/>
      <c r="RQU585" s="56"/>
      <c r="RQV585" s="56"/>
      <c r="RQW585" s="56"/>
      <c r="RQX585" s="56"/>
      <c r="RQY585" s="56"/>
      <c r="RQZ585" s="56"/>
      <c r="RRA585" s="56"/>
      <c r="RRB585" s="56"/>
      <c r="RRC585" s="56"/>
      <c r="RRD585" s="56"/>
      <c r="RRE585" s="56"/>
      <c r="RRF585" s="56"/>
      <c r="RRG585" s="56"/>
      <c r="RRH585" s="56"/>
      <c r="RRI585" s="56"/>
      <c r="RRJ585" s="56"/>
      <c r="RRK585" s="56"/>
      <c r="RRL585" s="56"/>
      <c r="RRM585" s="56"/>
      <c r="RRN585" s="56"/>
      <c r="RRO585" s="56"/>
      <c r="RRP585" s="56"/>
      <c r="RRQ585" s="56"/>
      <c r="RRR585" s="56"/>
      <c r="RRS585" s="56"/>
      <c r="RRT585" s="56"/>
      <c r="RRU585" s="56"/>
      <c r="RRV585" s="56"/>
      <c r="RRW585" s="56"/>
      <c r="RRX585" s="56"/>
      <c r="RRY585" s="56"/>
      <c r="RRZ585" s="56"/>
      <c r="RSA585" s="56"/>
      <c r="RSB585" s="56"/>
      <c r="RSC585" s="56"/>
      <c r="RSD585" s="56"/>
      <c r="RSE585" s="56"/>
      <c r="RSF585" s="56"/>
      <c r="RSG585" s="56"/>
      <c r="RSH585" s="56"/>
      <c r="RSI585" s="56"/>
      <c r="RSJ585" s="56"/>
      <c r="RSK585" s="56"/>
      <c r="RSL585" s="56"/>
      <c r="RSM585" s="56"/>
      <c r="RSN585" s="56"/>
      <c r="RSO585" s="56"/>
      <c r="RSP585" s="56"/>
      <c r="RSQ585" s="56"/>
      <c r="RSR585" s="56"/>
      <c r="RSS585" s="56"/>
      <c r="RST585" s="56"/>
      <c r="RSU585" s="56"/>
      <c r="RSV585" s="56"/>
      <c r="RSW585" s="56"/>
      <c r="RSX585" s="56"/>
      <c r="RSY585" s="56"/>
      <c r="RSZ585" s="56"/>
      <c r="RTA585" s="56"/>
      <c r="RTB585" s="56"/>
      <c r="RTC585" s="56"/>
      <c r="RTD585" s="56"/>
      <c r="RTE585" s="56"/>
      <c r="RTF585" s="56"/>
      <c r="RTG585" s="56"/>
      <c r="RTH585" s="56"/>
      <c r="RTI585" s="56"/>
      <c r="RTJ585" s="56"/>
      <c r="RTK585" s="56"/>
      <c r="RTL585" s="56"/>
      <c r="RTM585" s="56"/>
      <c r="RTN585" s="56"/>
      <c r="RTO585" s="56"/>
      <c r="RTP585" s="56"/>
      <c r="RTQ585" s="56"/>
      <c r="RTR585" s="56"/>
      <c r="RTS585" s="56"/>
      <c r="RTT585" s="56"/>
      <c r="RTU585" s="56"/>
      <c r="RTV585" s="56"/>
      <c r="RTW585" s="56"/>
      <c r="RTX585" s="56"/>
      <c r="RTY585" s="56"/>
      <c r="RTZ585" s="56"/>
      <c r="RUA585" s="56"/>
      <c r="RUB585" s="56"/>
      <c r="RUC585" s="56"/>
      <c r="RUD585" s="56"/>
      <c r="RUE585" s="56"/>
      <c r="RUF585" s="56"/>
      <c r="RUG585" s="56"/>
      <c r="RUH585" s="56"/>
      <c r="RUI585" s="56"/>
      <c r="RUJ585" s="56"/>
      <c r="RUK585" s="56"/>
      <c r="RUL585" s="56"/>
      <c r="RUM585" s="56"/>
      <c r="RUN585" s="56"/>
      <c r="RUO585" s="56"/>
      <c r="RUP585" s="56"/>
      <c r="RUQ585" s="56"/>
      <c r="RUR585" s="56"/>
      <c r="RUS585" s="56"/>
      <c r="RUT585" s="56"/>
      <c r="RUU585" s="56"/>
      <c r="RUV585" s="56"/>
      <c r="RUW585" s="56"/>
      <c r="RUX585" s="56"/>
      <c r="RUY585" s="56"/>
      <c r="RUZ585" s="56"/>
      <c r="RVA585" s="56"/>
      <c r="RVB585" s="56"/>
      <c r="RVC585" s="56"/>
      <c r="RVD585" s="56"/>
      <c r="RVE585" s="56"/>
      <c r="RVF585" s="56"/>
      <c r="RVG585" s="56"/>
      <c r="RVH585" s="56"/>
      <c r="RVI585" s="56"/>
      <c r="RVJ585" s="56"/>
      <c r="RVK585" s="56"/>
      <c r="RVL585" s="56"/>
      <c r="RVM585" s="56"/>
      <c r="RVN585" s="56"/>
      <c r="RVO585" s="56"/>
      <c r="RVP585" s="56"/>
      <c r="RVQ585" s="56"/>
      <c r="RVR585" s="56"/>
      <c r="RVS585" s="56"/>
      <c r="RVT585" s="56"/>
      <c r="RVU585" s="56"/>
      <c r="RVV585" s="56"/>
      <c r="RVW585" s="56"/>
      <c r="RVX585" s="56"/>
      <c r="RVY585" s="56"/>
      <c r="RVZ585" s="56"/>
      <c r="RWA585" s="56"/>
      <c r="RWB585" s="56"/>
      <c r="RWC585" s="56"/>
      <c r="RWD585" s="56"/>
      <c r="RWE585" s="56"/>
      <c r="RWF585" s="56"/>
      <c r="RWG585" s="56"/>
      <c r="RWH585" s="56"/>
      <c r="RWI585" s="56"/>
      <c r="RWJ585" s="56"/>
      <c r="RWK585" s="56"/>
      <c r="RWL585" s="56"/>
      <c r="RWM585" s="56"/>
      <c r="RWN585" s="56"/>
      <c r="RWO585" s="56"/>
      <c r="RWP585" s="56"/>
      <c r="RWQ585" s="56"/>
      <c r="RWR585" s="56"/>
      <c r="RWS585" s="56"/>
      <c r="RWT585" s="56"/>
      <c r="RWU585" s="56"/>
      <c r="RWV585" s="56"/>
      <c r="RWW585" s="56"/>
      <c r="RWX585" s="56"/>
      <c r="RWY585" s="56"/>
      <c r="RWZ585" s="56"/>
      <c r="RXA585" s="56"/>
      <c r="RXB585" s="56"/>
      <c r="RXC585" s="56"/>
      <c r="RXD585" s="56"/>
      <c r="RXE585" s="56"/>
      <c r="RXF585" s="56"/>
      <c r="RXG585" s="56"/>
      <c r="RXH585" s="56"/>
      <c r="RXI585" s="56"/>
      <c r="RXJ585" s="56"/>
      <c r="RXK585" s="56"/>
      <c r="RXL585" s="56"/>
      <c r="RXM585" s="56"/>
      <c r="RXN585" s="56"/>
      <c r="RXO585" s="56"/>
      <c r="RXP585" s="56"/>
      <c r="RXQ585" s="56"/>
      <c r="RXR585" s="56"/>
      <c r="RXS585" s="56"/>
      <c r="RXT585" s="56"/>
      <c r="RXU585" s="56"/>
      <c r="RXV585" s="56"/>
      <c r="RXW585" s="56"/>
      <c r="RXX585" s="56"/>
      <c r="RXY585" s="56"/>
      <c r="RXZ585" s="56"/>
      <c r="RYA585" s="56"/>
      <c r="RYB585" s="56"/>
      <c r="RYC585" s="56"/>
      <c r="RYD585" s="56"/>
      <c r="RYE585" s="56"/>
      <c r="RYF585" s="56"/>
      <c r="RYG585" s="56"/>
      <c r="RYH585" s="56"/>
      <c r="RYI585" s="56"/>
      <c r="RYJ585" s="56"/>
      <c r="RYK585" s="56"/>
      <c r="RYL585" s="56"/>
      <c r="RYM585" s="56"/>
      <c r="RYN585" s="56"/>
      <c r="RYO585" s="56"/>
      <c r="RYP585" s="56"/>
      <c r="RYQ585" s="56"/>
      <c r="RYR585" s="56"/>
      <c r="RYS585" s="56"/>
      <c r="RYT585" s="56"/>
      <c r="RYU585" s="56"/>
      <c r="RYV585" s="56"/>
      <c r="RYW585" s="56"/>
      <c r="RYX585" s="56"/>
      <c r="RYY585" s="56"/>
      <c r="RYZ585" s="56"/>
      <c r="RZA585" s="56"/>
      <c r="RZB585" s="56"/>
      <c r="RZC585" s="56"/>
      <c r="RZD585" s="56"/>
      <c r="RZE585" s="56"/>
      <c r="RZF585" s="56"/>
      <c r="RZG585" s="56"/>
      <c r="RZH585" s="56"/>
      <c r="RZI585" s="56"/>
      <c r="RZJ585" s="56"/>
      <c r="RZK585" s="56"/>
      <c r="RZL585" s="56"/>
      <c r="RZM585" s="56"/>
      <c r="RZN585" s="56"/>
      <c r="RZO585" s="56"/>
      <c r="RZP585" s="56"/>
      <c r="RZQ585" s="56"/>
      <c r="RZR585" s="56"/>
      <c r="RZS585" s="56"/>
      <c r="RZT585" s="56"/>
      <c r="RZU585" s="56"/>
      <c r="RZV585" s="56"/>
      <c r="RZW585" s="56"/>
      <c r="RZX585" s="56"/>
      <c r="RZY585" s="56"/>
      <c r="RZZ585" s="56"/>
      <c r="SAA585" s="56"/>
      <c r="SAB585" s="56"/>
      <c r="SAC585" s="56"/>
      <c r="SAD585" s="56"/>
      <c r="SAE585" s="56"/>
      <c r="SAF585" s="56"/>
      <c r="SAG585" s="56"/>
      <c r="SAH585" s="56"/>
      <c r="SAI585" s="56"/>
      <c r="SAJ585" s="56"/>
      <c r="SAK585" s="56"/>
      <c r="SAL585" s="56"/>
      <c r="SAM585" s="56"/>
      <c r="SAN585" s="56"/>
      <c r="SAO585" s="56"/>
      <c r="SAP585" s="56"/>
      <c r="SAQ585" s="56"/>
      <c r="SAR585" s="56"/>
      <c r="SAS585" s="56"/>
      <c r="SAT585" s="56"/>
      <c r="SAU585" s="56"/>
      <c r="SAV585" s="56"/>
      <c r="SAW585" s="56"/>
      <c r="SAX585" s="56"/>
      <c r="SAY585" s="56"/>
      <c r="SAZ585" s="56"/>
      <c r="SBA585" s="56"/>
      <c r="SBB585" s="56"/>
      <c r="SBC585" s="56"/>
      <c r="SBD585" s="56"/>
      <c r="SBE585" s="56"/>
      <c r="SBF585" s="56"/>
      <c r="SBG585" s="56"/>
      <c r="SBH585" s="56"/>
      <c r="SBI585" s="56"/>
      <c r="SBJ585" s="56"/>
      <c r="SBK585" s="56"/>
      <c r="SBL585" s="56"/>
      <c r="SBM585" s="56"/>
      <c r="SBN585" s="56"/>
      <c r="SBO585" s="56"/>
      <c r="SBP585" s="56"/>
      <c r="SBQ585" s="56"/>
      <c r="SBR585" s="56"/>
      <c r="SBS585" s="56"/>
      <c r="SBT585" s="56"/>
      <c r="SBU585" s="56"/>
      <c r="SBV585" s="56"/>
      <c r="SBW585" s="56"/>
      <c r="SBX585" s="56"/>
      <c r="SBY585" s="56"/>
      <c r="SBZ585" s="56"/>
      <c r="SCA585" s="56"/>
      <c r="SCB585" s="56"/>
      <c r="SCC585" s="56"/>
      <c r="SCD585" s="56"/>
      <c r="SCE585" s="56"/>
      <c r="SCF585" s="56"/>
      <c r="SCG585" s="56"/>
      <c r="SCH585" s="56"/>
      <c r="SCI585" s="56"/>
      <c r="SCJ585" s="56"/>
      <c r="SCK585" s="56"/>
      <c r="SCL585" s="56"/>
      <c r="SCM585" s="56"/>
      <c r="SCN585" s="56"/>
      <c r="SCO585" s="56"/>
      <c r="SCP585" s="56"/>
      <c r="SCQ585" s="56"/>
      <c r="SCR585" s="56"/>
      <c r="SCS585" s="56"/>
      <c r="SCT585" s="56"/>
      <c r="SCU585" s="56"/>
      <c r="SCV585" s="56"/>
      <c r="SCW585" s="56"/>
      <c r="SCX585" s="56"/>
      <c r="SCY585" s="56"/>
      <c r="SCZ585" s="56"/>
      <c r="SDA585" s="56"/>
      <c r="SDB585" s="56"/>
      <c r="SDC585" s="56"/>
      <c r="SDD585" s="56"/>
      <c r="SDE585" s="56"/>
      <c r="SDF585" s="56"/>
      <c r="SDG585" s="56"/>
      <c r="SDH585" s="56"/>
      <c r="SDI585" s="56"/>
      <c r="SDJ585" s="56"/>
      <c r="SDK585" s="56"/>
      <c r="SDL585" s="56"/>
      <c r="SDM585" s="56"/>
      <c r="SDN585" s="56"/>
      <c r="SDO585" s="56"/>
      <c r="SDP585" s="56"/>
      <c r="SDQ585" s="56"/>
      <c r="SDR585" s="56"/>
      <c r="SDS585" s="56"/>
      <c r="SDT585" s="56"/>
      <c r="SDU585" s="56"/>
      <c r="SDV585" s="56"/>
      <c r="SDW585" s="56"/>
      <c r="SDX585" s="56"/>
      <c r="SDY585" s="56"/>
      <c r="SDZ585" s="56"/>
      <c r="SEA585" s="56"/>
      <c r="SEB585" s="56"/>
      <c r="SEC585" s="56"/>
      <c r="SED585" s="56"/>
      <c r="SEE585" s="56"/>
      <c r="SEF585" s="56"/>
      <c r="SEG585" s="56"/>
      <c r="SEH585" s="56"/>
      <c r="SEI585" s="56"/>
      <c r="SEJ585" s="56"/>
      <c r="SEK585" s="56"/>
      <c r="SEL585" s="56"/>
      <c r="SEM585" s="56"/>
      <c r="SEN585" s="56"/>
      <c r="SEO585" s="56"/>
      <c r="SEP585" s="56"/>
      <c r="SEQ585" s="56"/>
      <c r="SER585" s="56"/>
      <c r="SES585" s="56"/>
      <c r="SET585" s="56"/>
      <c r="SEU585" s="56"/>
      <c r="SEV585" s="56"/>
      <c r="SEW585" s="56"/>
      <c r="SEX585" s="56"/>
      <c r="SEY585" s="56"/>
      <c r="SEZ585" s="56"/>
      <c r="SFA585" s="56"/>
      <c r="SFB585" s="56"/>
      <c r="SFC585" s="56"/>
      <c r="SFD585" s="56"/>
      <c r="SFE585" s="56"/>
      <c r="SFF585" s="56"/>
      <c r="SFG585" s="56"/>
      <c r="SFH585" s="56"/>
      <c r="SFI585" s="56"/>
      <c r="SFJ585" s="56"/>
      <c r="SFK585" s="56"/>
      <c r="SFL585" s="56"/>
      <c r="SFM585" s="56"/>
      <c r="SFN585" s="56"/>
      <c r="SFO585" s="56"/>
      <c r="SFP585" s="56"/>
      <c r="SFQ585" s="56"/>
      <c r="SFR585" s="56"/>
      <c r="SFS585" s="56"/>
      <c r="SFT585" s="56"/>
      <c r="SFU585" s="56"/>
      <c r="SFV585" s="56"/>
      <c r="SFW585" s="56"/>
      <c r="SFX585" s="56"/>
      <c r="SFY585" s="56"/>
      <c r="SFZ585" s="56"/>
      <c r="SGA585" s="56"/>
      <c r="SGB585" s="56"/>
      <c r="SGC585" s="56"/>
      <c r="SGD585" s="56"/>
      <c r="SGE585" s="56"/>
      <c r="SGF585" s="56"/>
      <c r="SGG585" s="56"/>
      <c r="SGH585" s="56"/>
      <c r="SGI585" s="56"/>
      <c r="SGJ585" s="56"/>
      <c r="SGK585" s="56"/>
      <c r="SGL585" s="56"/>
      <c r="SGM585" s="56"/>
      <c r="SGN585" s="56"/>
      <c r="SGO585" s="56"/>
      <c r="SGP585" s="56"/>
      <c r="SGQ585" s="56"/>
      <c r="SGR585" s="56"/>
      <c r="SGS585" s="56"/>
      <c r="SGT585" s="56"/>
      <c r="SGU585" s="56"/>
      <c r="SGV585" s="56"/>
      <c r="SGW585" s="56"/>
      <c r="SGX585" s="56"/>
      <c r="SGY585" s="56"/>
      <c r="SGZ585" s="56"/>
      <c r="SHA585" s="56"/>
      <c r="SHB585" s="56"/>
      <c r="SHC585" s="56"/>
      <c r="SHD585" s="56"/>
      <c r="SHE585" s="56"/>
      <c r="SHF585" s="56"/>
      <c r="SHG585" s="56"/>
      <c r="SHH585" s="56"/>
      <c r="SHI585" s="56"/>
      <c r="SHJ585" s="56"/>
      <c r="SHK585" s="56"/>
      <c r="SHL585" s="56"/>
      <c r="SHM585" s="56"/>
      <c r="SHN585" s="56"/>
      <c r="SHO585" s="56"/>
      <c r="SHP585" s="56"/>
      <c r="SHQ585" s="56"/>
      <c r="SHR585" s="56"/>
      <c r="SHS585" s="56"/>
      <c r="SHT585" s="56"/>
      <c r="SHU585" s="56"/>
      <c r="SHV585" s="56"/>
      <c r="SHW585" s="56"/>
      <c r="SHX585" s="56"/>
      <c r="SHY585" s="56"/>
      <c r="SHZ585" s="56"/>
      <c r="SIA585" s="56"/>
      <c r="SIB585" s="56"/>
      <c r="SIC585" s="56"/>
      <c r="SID585" s="56"/>
      <c r="SIE585" s="56"/>
      <c r="SIF585" s="56"/>
      <c r="SIG585" s="56"/>
      <c r="SIH585" s="56"/>
      <c r="SII585" s="56"/>
      <c r="SIJ585" s="56"/>
      <c r="SIK585" s="56"/>
      <c r="SIL585" s="56"/>
      <c r="SIM585" s="56"/>
      <c r="SIN585" s="56"/>
      <c r="SIO585" s="56"/>
      <c r="SIP585" s="56"/>
      <c r="SIQ585" s="56"/>
      <c r="SIR585" s="56"/>
      <c r="SIS585" s="56"/>
      <c r="SIT585" s="56"/>
      <c r="SIU585" s="56"/>
      <c r="SIV585" s="56"/>
      <c r="SIW585" s="56"/>
      <c r="SIX585" s="56"/>
      <c r="SIY585" s="56"/>
      <c r="SIZ585" s="56"/>
      <c r="SJA585" s="56"/>
      <c r="SJB585" s="56"/>
      <c r="SJC585" s="56"/>
      <c r="SJD585" s="56"/>
      <c r="SJE585" s="56"/>
      <c r="SJF585" s="56"/>
      <c r="SJG585" s="56"/>
      <c r="SJH585" s="56"/>
      <c r="SJI585" s="56"/>
      <c r="SJJ585" s="56"/>
      <c r="SJK585" s="56"/>
      <c r="SJL585" s="56"/>
      <c r="SJM585" s="56"/>
      <c r="SJN585" s="56"/>
      <c r="SJO585" s="56"/>
      <c r="SJP585" s="56"/>
      <c r="SJQ585" s="56"/>
      <c r="SJR585" s="56"/>
      <c r="SJS585" s="56"/>
      <c r="SJT585" s="56"/>
      <c r="SJU585" s="56"/>
      <c r="SJV585" s="56"/>
      <c r="SJW585" s="56"/>
      <c r="SJX585" s="56"/>
      <c r="SJY585" s="56"/>
      <c r="SJZ585" s="56"/>
      <c r="SKA585" s="56"/>
      <c r="SKB585" s="56"/>
      <c r="SKC585" s="56"/>
      <c r="SKD585" s="56"/>
      <c r="SKE585" s="56"/>
      <c r="SKF585" s="56"/>
      <c r="SKG585" s="56"/>
      <c r="SKH585" s="56"/>
      <c r="SKI585" s="56"/>
      <c r="SKJ585" s="56"/>
      <c r="SKK585" s="56"/>
      <c r="SKL585" s="56"/>
      <c r="SKM585" s="56"/>
      <c r="SKN585" s="56"/>
      <c r="SKO585" s="56"/>
      <c r="SKP585" s="56"/>
      <c r="SKQ585" s="56"/>
      <c r="SKR585" s="56"/>
      <c r="SKS585" s="56"/>
      <c r="SKT585" s="56"/>
      <c r="SKU585" s="56"/>
      <c r="SKV585" s="56"/>
      <c r="SKW585" s="56"/>
      <c r="SKX585" s="56"/>
      <c r="SKY585" s="56"/>
      <c r="SKZ585" s="56"/>
      <c r="SLA585" s="56"/>
      <c r="SLB585" s="56"/>
      <c r="SLC585" s="56"/>
      <c r="SLD585" s="56"/>
      <c r="SLE585" s="56"/>
      <c r="SLF585" s="56"/>
      <c r="SLG585" s="56"/>
      <c r="SLH585" s="56"/>
      <c r="SLI585" s="56"/>
      <c r="SLJ585" s="56"/>
      <c r="SLK585" s="56"/>
      <c r="SLL585" s="56"/>
      <c r="SLM585" s="56"/>
      <c r="SLN585" s="56"/>
      <c r="SLO585" s="56"/>
      <c r="SLP585" s="56"/>
      <c r="SLQ585" s="56"/>
      <c r="SLR585" s="56"/>
      <c r="SLS585" s="56"/>
      <c r="SLT585" s="56"/>
      <c r="SLU585" s="56"/>
      <c r="SLV585" s="56"/>
      <c r="SLW585" s="56"/>
      <c r="SLX585" s="56"/>
      <c r="SLY585" s="56"/>
      <c r="SLZ585" s="56"/>
      <c r="SMA585" s="56"/>
      <c r="SMB585" s="56"/>
      <c r="SMC585" s="56"/>
      <c r="SMD585" s="56"/>
      <c r="SME585" s="56"/>
      <c r="SMF585" s="56"/>
      <c r="SMG585" s="56"/>
      <c r="SMH585" s="56"/>
      <c r="SMI585" s="56"/>
      <c r="SMJ585" s="56"/>
      <c r="SMK585" s="56"/>
      <c r="SML585" s="56"/>
      <c r="SMM585" s="56"/>
      <c r="SMN585" s="56"/>
      <c r="SMO585" s="56"/>
      <c r="SMP585" s="56"/>
      <c r="SMQ585" s="56"/>
      <c r="SMR585" s="56"/>
      <c r="SMS585" s="56"/>
      <c r="SMT585" s="56"/>
      <c r="SMU585" s="56"/>
      <c r="SMV585" s="56"/>
      <c r="SMW585" s="56"/>
      <c r="SMX585" s="56"/>
      <c r="SMY585" s="56"/>
      <c r="SMZ585" s="56"/>
      <c r="SNA585" s="56"/>
      <c r="SNB585" s="56"/>
      <c r="SNC585" s="56"/>
      <c r="SND585" s="56"/>
      <c r="SNE585" s="56"/>
      <c r="SNF585" s="56"/>
      <c r="SNG585" s="56"/>
      <c r="SNH585" s="56"/>
      <c r="SNI585" s="56"/>
      <c r="SNJ585" s="56"/>
      <c r="SNK585" s="56"/>
      <c r="SNL585" s="56"/>
      <c r="SNM585" s="56"/>
      <c r="SNN585" s="56"/>
      <c r="SNO585" s="56"/>
      <c r="SNP585" s="56"/>
      <c r="SNQ585" s="56"/>
      <c r="SNR585" s="56"/>
      <c r="SNS585" s="56"/>
      <c r="SNT585" s="56"/>
      <c r="SNU585" s="56"/>
      <c r="SNV585" s="56"/>
      <c r="SNW585" s="56"/>
      <c r="SNX585" s="56"/>
      <c r="SNY585" s="56"/>
      <c r="SNZ585" s="56"/>
      <c r="SOA585" s="56"/>
      <c r="SOB585" s="56"/>
      <c r="SOC585" s="56"/>
      <c r="SOD585" s="56"/>
      <c r="SOE585" s="56"/>
      <c r="SOF585" s="56"/>
      <c r="SOG585" s="56"/>
      <c r="SOH585" s="56"/>
      <c r="SOI585" s="56"/>
      <c r="SOJ585" s="56"/>
      <c r="SOK585" s="56"/>
      <c r="SOL585" s="56"/>
      <c r="SOM585" s="56"/>
      <c r="SON585" s="56"/>
      <c r="SOO585" s="56"/>
      <c r="SOP585" s="56"/>
      <c r="SOQ585" s="56"/>
      <c r="SOR585" s="56"/>
      <c r="SOS585" s="56"/>
      <c r="SOT585" s="56"/>
      <c r="SOU585" s="56"/>
      <c r="SOV585" s="56"/>
      <c r="SOW585" s="56"/>
      <c r="SOX585" s="56"/>
      <c r="SOY585" s="56"/>
      <c r="SOZ585" s="56"/>
      <c r="SPA585" s="56"/>
      <c r="SPB585" s="56"/>
      <c r="SPC585" s="56"/>
      <c r="SPD585" s="56"/>
      <c r="SPE585" s="56"/>
      <c r="SPF585" s="56"/>
      <c r="SPG585" s="56"/>
      <c r="SPH585" s="56"/>
      <c r="SPI585" s="56"/>
      <c r="SPJ585" s="56"/>
      <c r="SPK585" s="56"/>
      <c r="SPL585" s="56"/>
      <c r="SPM585" s="56"/>
      <c r="SPN585" s="56"/>
      <c r="SPO585" s="56"/>
      <c r="SPP585" s="56"/>
      <c r="SPQ585" s="56"/>
      <c r="SPR585" s="56"/>
      <c r="SPS585" s="56"/>
      <c r="SPT585" s="56"/>
      <c r="SPU585" s="56"/>
      <c r="SPV585" s="56"/>
      <c r="SPW585" s="56"/>
      <c r="SPX585" s="56"/>
      <c r="SPY585" s="56"/>
      <c r="SPZ585" s="56"/>
      <c r="SQA585" s="56"/>
      <c r="SQB585" s="56"/>
      <c r="SQC585" s="56"/>
      <c r="SQD585" s="56"/>
      <c r="SQE585" s="56"/>
      <c r="SQF585" s="56"/>
      <c r="SQG585" s="56"/>
      <c r="SQH585" s="56"/>
      <c r="SQI585" s="56"/>
      <c r="SQJ585" s="56"/>
      <c r="SQK585" s="56"/>
      <c r="SQL585" s="56"/>
      <c r="SQM585" s="56"/>
      <c r="SQN585" s="56"/>
      <c r="SQO585" s="56"/>
      <c r="SQP585" s="56"/>
      <c r="SQQ585" s="56"/>
      <c r="SQR585" s="56"/>
      <c r="SQS585" s="56"/>
      <c r="SQT585" s="56"/>
      <c r="SQU585" s="56"/>
      <c r="SQV585" s="56"/>
      <c r="SQW585" s="56"/>
      <c r="SQX585" s="56"/>
      <c r="SQY585" s="56"/>
      <c r="SQZ585" s="56"/>
      <c r="SRA585" s="56"/>
      <c r="SRB585" s="56"/>
      <c r="SRC585" s="56"/>
      <c r="SRD585" s="56"/>
      <c r="SRE585" s="56"/>
      <c r="SRF585" s="56"/>
      <c r="SRG585" s="56"/>
      <c r="SRH585" s="56"/>
      <c r="SRI585" s="56"/>
      <c r="SRJ585" s="56"/>
      <c r="SRK585" s="56"/>
      <c r="SRL585" s="56"/>
      <c r="SRM585" s="56"/>
      <c r="SRN585" s="56"/>
      <c r="SRO585" s="56"/>
      <c r="SRP585" s="56"/>
      <c r="SRQ585" s="56"/>
      <c r="SRR585" s="56"/>
      <c r="SRS585" s="56"/>
      <c r="SRT585" s="56"/>
      <c r="SRU585" s="56"/>
      <c r="SRV585" s="56"/>
      <c r="SRW585" s="56"/>
      <c r="SRX585" s="56"/>
      <c r="SRY585" s="56"/>
      <c r="SRZ585" s="56"/>
      <c r="SSA585" s="56"/>
      <c r="SSB585" s="56"/>
      <c r="SSC585" s="56"/>
      <c r="SSD585" s="56"/>
      <c r="SSE585" s="56"/>
      <c r="SSF585" s="56"/>
      <c r="SSG585" s="56"/>
      <c r="SSH585" s="56"/>
      <c r="SSI585" s="56"/>
      <c r="SSJ585" s="56"/>
      <c r="SSK585" s="56"/>
      <c r="SSL585" s="56"/>
      <c r="SSM585" s="56"/>
      <c r="SSN585" s="56"/>
      <c r="SSO585" s="56"/>
      <c r="SSP585" s="56"/>
      <c r="SSQ585" s="56"/>
      <c r="SSR585" s="56"/>
      <c r="SSS585" s="56"/>
      <c r="SST585" s="56"/>
      <c r="SSU585" s="56"/>
      <c r="SSV585" s="56"/>
      <c r="SSW585" s="56"/>
      <c r="SSX585" s="56"/>
      <c r="SSY585" s="56"/>
      <c r="SSZ585" s="56"/>
      <c r="STA585" s="56"/>
      <c r="STB585" s="56"/>
      <c r="STC585" s="56"/>
      <c r="STD585" s="56"/>
      <c r="STE585" s="56"/>
      <c r="STF585" s="56"/>
      <c r="STG585" s="56"/>
      <c r="STH585" s="56"/>
      <c r="STI585" s="56"/>
      <c r="STJ585" s="56"/>
      <c r="STK585" s="56"/>
      <c r="STL585" s="56"/>
      <c r="STM585" s="56"/>
      <c r="STN585" s="56"/>
      <c r="STO585" s="56"/>
      <c r="STP585" s="56"/>
      <c r="STQ585" s="56"/>
      <c r="STR585" s="56"/>
      <c r="STS585" s="56"/>
      <c r="STT585" s="56"/>
      <c r="STU585" s="56"/>
      <c r="STV585" s="56"/>
      <c r="STW585" s="56"/>
      <c r="STX585" s="56"/>
      <c r="STY585" s="56"/>
      <c r="STZ585" s="56"/>
      <c r="SUA585" s="56"/>
      <c r="SUB585" s="56"/>
      <c r="SUC585" s="56"/>
      <c r="SUD585" s="56"/>
      <c r="SUE585" s="56"/>
      <c r="SUF585" s="56"/>
      <c r="SUG585" s="56"/>
      <c r="SUH585" s="56"/>
      <c r="SUI585" s="56"/>
      <c r="SUJ585" s="56"/>
      <c r="SUK585" s="56"/>
      <c r="SUL585" s="56"/>
      <c r="SUM585" s="56"/>
      <c r="SUN585" s="56"/>
      <c r="SUO585" s="56"/>
      <c r="SUP585" s="56"/>
      <c r="SUQ585" s="56"/>
      <c r="SUR585" s="56"/>
      <c r="SUS585" s="56"/>
      <c r="SUT585" s="56"/>
      <c r="SUU585" s="56"/>
      <c r="SUV585" s="56"/>
      <c r="SUW585" s="56"/>
      <c r="SUX585" s="56"/>
      <c r="SUY585" s="56"/>
      <c r="SUZ585" s="56"/>
      <c r="SVA585" s="56"/>
      <c r="SVB585" s="56"/>
      <c r="SVC585" s="56"/>
      <c r="SVD585" s="56"/>
      <c r="SVE585" s="56"/>
      <c r="SVF585" s="56"/>
      <c r="SVG585" s="56"/>
      <c r="SVH585" s="56"/>
      <c r="SVI585" s="56"/>
      <c r="SVJ585" s="56"/>
      <c r="SVK585" s="56"/>
      <c r="SVL585" s="56"/>
      <c r="SVM585" s="56"/>
      <c r="SVN585" s="56"/>
      <c r="SVO585" s="56"/>
      <c r="SVP585" s="56"/>
      <c r="SVQ585" s="56"/>
      <c r="SVR585" s="56"/>
      <c r="SVS585" s="56"/>
      <c r="SVT585" s="56"/>
      <c r="SVU585" s="56"/>
      <c r="SVV585" s="56"/>
      <c r="SVW585" s="56"/>
      <c r="SVX585" s="56"/>
      <c r="SVY585" s="56"/>
      <c r="SVZ585" s="56"/>
      <c r="SWA585" s="56"/>
      <c r="SWB585" s="56"/>
      <c r="SWC585" s="56"/>
      <c r="SWD585" s="56"/>
      <c r="SWE585" s="56"/>
      <c r="SWF585" s="56"/>
      <c r="SWG585" s="56"/>
      <c r="SWH585" s="56"/>
      <c r="SWI585" s="56"/>
      <c r="SWJ585" s="56"/>
      <c r="SWK585" s="56"/>
      <c r="SWL585" s="56"/>
      <c r="SWM585" s="56"/>
      <c r="SWN585" s="56"/>
      <c r="SWO585" s="56"/>
      <c r="SWP585" s="56"/>
      <c r="SWQ585" s="56"/>
      <c r="SWR585" s="56"/>
      <c r="SWS585" s="56"/>
      <c r="SWT585" s="56"/>
      <c r="SWU585" s="56"/>
      <c r="SWV585" s="56"/>
      <c r="SWW585" s="56"/>
      <c r="SWX585" s="56"/>
      <c r="SWY585" s="56"/>
      <c r="SWZ585" s="56"/>
      <c r="SXA585" s="56"/>
      <c r="SXB585" s="56"/>
      <c r="SXC585" s="56"/>
      <c r="SXD585" s="56"/>
      <c r="SXE585" s="56"/>
      <c r="SXF585" s="56"/>
      <c r="SXG585" s="56"/>
      <c r="SXH585" s="56"/>
      <c r="SXI585" s="56"/>
      <c r="SXJ585" s="56"/>
      <c r="SXK585" s="56"/>
      <c r="SXL585" s="56"/>
      <c r="SXM585" s="56"/>
      <c r="SXN585" s="56"/>
      <c r="SXO585" s="56"/>
      <c r="SXP585" s="56"/>
      <c r="SXQ585" s="56"/>
      <c r="SXR585" s="56"/>
      <c r="SXS585" s="56"/>
      <c r="SXT585" s="56"/>
      <c r="SXU585" s="56"/>
      <c r="SXV585" s="56"/>
      <c r="SXW585" s="56"/>
      <c r="SXX585" s="56"/>
      <c r="SXY585" s="56"/>
      <c r="SXZ585" s="56"/>
      <c r="SYA585" s="56"/>
      <c r="SYB585" s="56"/>
      <c r="SYC585" s="56"/>
      <c r="SYD585" s="56"/>
      <c r="SYE585" s="56"/>
      <c r="SYF585" s="56"/>
      <c r="SYG585" s="56"/>
      <c r="SYH585" s="56"/>
      <c r="SYI585" s="56"/>
      <c r="SYJ585" s="56"/>
      <c r="SYK585" s="56"/>
      <c r="SYL585" s="56"/>
      <c r="SYM585" s="56"/>
      <c r="SYN585" s="56"/>
      <c r="SYO585" s="56"/>
      <c r="SYP585" s="56"/>
      <c r="SYQ585" s="56"/>
      <c r="SYR585" s="56"/>
      <c r="SYS585" s="56"/>
      <c r="SYT585" s="56"/>
      <c r="SYU585" s="56"/>
      <c r="SYV585" s="56"/>
      <c r="SYW585" s="56"/>
      <c r="SYX585" s="56"/>
      <c r="SYY585" s="56"/>
      <c r="SYZ585" s="56"/>
      <c r="SZA585" s="56"/>
      <c r="SZB585" s="56"/>
      <c r="SZC585" s="56"/>
      <c r="SZD585" s="56"/>
      <c r="SZE585" s="56"/>
      <c r="SZF585" s="56"/>
      <c r="SZG585" s="56"/>
      <c r="SZH585" s="56"/>
      <c r="SZI585" s="56"/>
      <c r="SZJ585" s="56"/>
      <c r="SZK585" s="56"/>
      <c r="SZL585" s="56"/>
      <c r="SZM585" s="56"/>
      <c r="SZN585" s="56"/>
      <c r="SZO585" s="56"/>
      <c r="SZP585" s="56"/>
      <c r="SZQ585" s="56"/>
      <c r="SZR585" s="56"/>
      <c r="SZS585" s="56"/>
      <c r="SZT585" s="56"/>
      <c r="SZU585" s="56"/>
      <c r="SZV585" s="56"/>
      <c r="SZW585" s="56"/>
      <c r="SZX585" s="56"/>
      <c r="SZY585" s="56"/>
      <c r="SZZ585" s="56"/>
      <c r="TAA585" s="56"/>
      <c r="TAB585" s="56"/>
      <c r="TAC585" s="56"/>
      <c r="TAD585" s="56"/>
      <c r="TAE585" s="56"/>
      <c r="TAF585" s="56"/>
      <c r="TAG585" s="56"/>
      <c r="TAH585" s="56"/>
      <c r="TAI585" s="56"/>
      <c r="TAJ585" s="56"/>
      <c r="TAK585" s="56"/>
      <c r="TAL585" s="56"/>
      <c r="TAM585" s="56"/>
      <c r="TAN585" s="56"/>
      <c r="TAO585" s="56"/>
      <c r="TAP585" s="56"/>
      <c r="TAQ585" s="56"/>
      <c r="TAR585" s="56"/>
      <c r="TAS585" s="56"/>
      <c r="TAT585" s="56"/>
      <c r="TAU585" s="56"/>
      <c r="TAV585" s="56"/>
      <c r="TAW585" s="56"/>
      <c r="TAX585" s="56"/>
      <c r="TAY585" s="56"/>
      <c r="TAZ585" s="56"/>
      <c r="TBA585" s="56"/>
      <c r="TBB585" s="56"/>
      <c r="TBC585" s="56"/>
      <c r="TBD585" s="56"/>
      <c r="TBE585" s="56"/>
      <c r="TBF585" s="56"/>
      <c r="TBG585" s="56"/>
      <c r="TBH585" s="56"/>
      <c r="TBI585" s="56"/>
      <c r="TBJ585" s="56"/>
      <c r="TBK585" s="56"/>
      <c r="TBL585" s="56"/>
      <c r="TBM585" s="56"/>
      <c r="TBN585" s="56"/>
      <c r="TBO585" s="56"/>
      <c r="TBP585" s="56"/>
      <c r="TBQ585" s="56"/>
      <c r="TBR585" s="56"/>
      <c r="TBS585" s="56"/>
      <c r="TBT585" s="56"/>
      <c r="TBU585" s="56"/>
      <c r="TBV585" s="56"/>
      <c r="TBW585" s="56"/>
      <c r="TBX585" s="56"/>
      <c r="TBY585" s="56"/>
      <c r="TBZ585" s="56"/>
      <c r="TCA585" s="56"/>
      <c r="TCB585" s="56"/>
      <c r="TCC585" s="56"/>
      <c r="TCD585" s="56"/>
      <c r="TCE585" s="56"/>
      <c r="TCF585" s="56"/>
      <c r="TCG585" s="56"/>
      <c r="TCH585" s="56"/>
      <c r="TCI585" s="56"/>
      <c r="TCJ585" s="56"/>
      <c r="TCK585" s="56"/>
      <c r="TCL585" s="56"/>
      <c r="TCM585" s="56"/>
      <c r="TCN585" s="56"/>
      <c r="TCO585" s="56"/>
      <c r="TCP585" s="56"/>
      <c r="TCQ585" s="56"/>
      <c r="TCR585" s="56"/>
      <c r="TCS585" s="56"/>
      <c r="TCT585" s="56"/>
      <c r="TCU585" s="56"/>
      <c r="TCV585" s="56"/>
      <c r="TCW585" s="56"/>
      <c r="TCX585" s="56"/>
      <c r="TCY585" s="56"/>
      <c r="TCZ585" s="56"/>
      <c r="TDA585" s="56"/>
      <c r="TDB585" s="56"/>
      <c r="TDC585" s="56"/>
      <c r="TDD585" s="56"/>
      <c r="TDE585" s="56"/>
      <c r="TDF585" s="56"/>
      <c r="TDG585" s="56"/>
      <c r="TDH585" s="56"/>
      <c r="TDI585" s="56"/>
      <c r="TDJ585" s="56"/>
      <c r="TDK585" s="56"/>
      <c r="TDL585" s="56"/>
      <c r="TDM585" s="56"/>
      <c r="TDN585" s="56"/>
      <c r="TDO585" s="56"/>
      <c r="TDP585" s="56"/>
      <c r="TDQ585" s="56"/>
      <c r="TDR585" s="56"/>
      <c r="TDS585" s="56"/>
      <c r="TDT585" s="56"/>
      <c r="TDU585" s="56"/>
      <c r="TDV585" s="56"/>
      <c r="TDW585" s="56"/>
      <c r="TDX585" s="56"/>
      <c r="TDY585" s="56"/>
      <c r="TDZ585" s="56"/>
      <c r="TEA585" s="56"/>
      <c r="TEB585" s="56"/>
      <c r="TEC585" s="56"/>
      <c r="TED585" s="56"/>
      <c r="TEE585" s="56"/>
      <c r="TEF585" s="56"/>
      <c r="TEG585" s="56"/>
      <c r="TEH585" s="56"/>
      <c r="TEI585" s="56"/>
      <c r="TEJ585" s="56"/>
      <c r="TEK585" s="56"/>
      <c r="TEL585" s="56"/>
      <c r="TEM585" s="56"/>
      <c r="TEN585" s="56"/>
      <c r="TEO585" s="56"/>
      <c r="TEP585" s="56"/>
      <c r="TEQ585" s="56"/>
      <c r="TER585" s="56"/>
      <c r="TES585" s="56"/>
      <c r="TET585" s="56"/>
      <c r="TEU585" s="56"/>
      <c r="TEV585" s="56"/>
      <c r="TEW585" s="56"/>
      <c r="TEX585" s="56"/>
      <c r="TEY585" s="56"/>
      <c r="TEZ585" s="56"/>
      <c r="TFA585" s="56"/>
      <c r="TFB585" s="56"/>
      <c r="TFC585" s="56"/>
      <c r="TFD585" s="56"/>
      <c r="TFE585" s="56"/>
      <c r="TFF585" s="56"/>
      <c r="TFG585" s="56"/>
      <c r="TFH585" s="56"/>
      <c r="TFI585" s="56"/>
      <c r="TFJ585" s="56"/>
      <c r="TFK585" s="56"/>
      <c r="TFL585" s="56"/>
      <c r="TFM585" s="56"/>
      <c r="TFN585" s="56"/>
      <c r="TFO585" s="56"/>
      <c r="TFP585" s="56"/>
      <c r="TFQ585" s="56"/>
      <c r="TFR585" s="56"/>
      <c r="TFS585" s="56"/>
      <c r="TFT585" s="56"/>
      <c r="TFU585" s="56"/>
      <c r="TFV585" s="56"/>
      <c r="TFW585" s="56"/>
      <c r="TFX585" s="56"/>
      <c r="TFY585" s="56"/>
      <c r="TFZ585" s="56"/>
      <c r="TGA585" s="56"/>
      <c r="TGB585" s="56"/>
      <c r="TGC585" s="56"/>
      <c r="TGD585" s="56"/>
      <c r="TGE585" s="56"/>
      <c r="TGF585" s="56"/>
      <c r="TGG585" s="56"/>
      <c r="TGH585" s="56"/>
      <c r="TGI585" s="56"/>
      <c r="TGJ585" s="56"/>
      <c r="TGK585" s="56"/>
      <c r="TGL585" s="56"/>
      <c r="TGM585" s="56"/>
      <c r="TGN585" s="56"/>
      <c r="TGO585" s="56"/>
      <c r="TGP585" s="56"/>
      <c r="TGQ585" s="56"/>
      <c r="TGR585" s="56"/>
      <c r="TGS585" s="56"/>
      <c r="TGT585" s="56"/>
      <c r="TGU585" s="56"/>
      <c r="TGV585" s="56"/>
      <c r="TGW585" s="56"/>
      <c r="TGX585" s="56"/>
      <c r="TGY585" s="56"/>
      <c r="TGZ585" s="56"/>
      <c r="THA585" s="56"/>
      <c r="THB585" s="56"/>
      <c r="THC585" s="56"/>
      <c r="THD585" s="56"/>
      <c r="THE585" s="56"/>
      <c r="THF585" s="56"/>
      <c r="THG585" s="56"/>
      <c r="THH585" s="56"/>
      <c r="THI585" s="56"/>
      <c r="THJ585" s="56"/>
      <c r="THK585" s="56"/>
      <c r="THL585" s="56"/>
      <c r="THM585" s="56"/>
      <c r="THN585" s="56"/>
      <c r="THO585" s="56"/>
      <c r="THP585" s="56"/>
      <c r="THQ585" s="56"/>
      <c r="THR585" s="56"/>
      <c r="THS585" s="56"/>
      <c r="THT585" s="56"/>
      <c r="THU585" s="56"/>
      <c r="THV585" s="56"/>
      <c r="THW585" s="56"/>
      <c r="THX585" s="56"/>
      <c r="THY585" s="56"/>
      <c r="THZ585" s="56"/>
      <c r="TIA585" s="56"/>
      <c r="TIB585" s="56"/>
      <c r="TIC585" s="56"/>
      <c r="TID585" s="56"/>
      <c r="TIE585" s="56"/>
      <c r="TIF585" s="56"/>
      <c r="TIG585" s="56"/>
      <c r="TIH585" s="56"/>
      <c r="TII585" s="56"/>
      <c r="TIJ585" s="56"/>
      <c r="TIK585" s="56"/>
      <c r="TIL585" s="56"/>
      <c r="TIM585" s="56"/>
      <c r="TIN585" s="56"/>
      <c r="TIO585" s="56"/>
      <c r="TIP585" s="56"/>
      <c r="TIQ585" s="56"/>
      <c r="TIR585" s="56"/>
      <c r="TIS585" s="56"/>
      <c r="TIT585" s="56"/>
      <c r="TIU585" s="56"/>
      <c r="TIV585" s="56"/>
      <c r="TIW585" s="56"/>
      <c r="TIX585" s="56"/>
      <c r="TIY585" s="56"/>
      <c r="TIZ585" s="56"/>
      <c r="TJA585" s="56"/>
      <c r="TJB585" s="56"/>
      <c r="TJC585" s="56"/>
      <c r="TJD585" s="56"/>
      <c r="TJE585" s="56"/>
      <c r="TJF585" s="56"/>
      <c r="TJG585" s="56"/>
      <c r="TJH585" s="56"/>
      <c r="TJI585" s="56"/>
      <c r="TJJ585" s="56"/>
      <c r="TJK585" s="56"/>
      <c r="TJL585" s="56"/>
      <c r="TJM585" s="56"/>
      <c r="TJN585" s="56"/>
      <c r="TJO585" s="56"/>
      <c r="TJP585" s="56"/>
      <c r="TJQ585" s="56"/>
      <c r="TJR585" s="56"/>
      <c r="TJS585" s="56"/>
      <c r="TJT585" s="56"/>
      <c r="TJU585" s="56"/>
      <c r="TJV585" s="56"/>
      <c r="TJW585" s="56"/>
      <c r="TJX585" s="56"/>
      <c r="TJY585" s="56"/>
      <c r="TJZ585" s="56"/>
      <c r="TKA585" s="56"/>
      <c r="TKB585" s="56"/>
      <c r="TKC585" s="56"/>
      <c r="TKD585" s="56"/>
      <c r="TKE585" s="56"/>
      <c r="TKF585" s="56"/>
      <c r="TKG585" s="56"/>
      <c r="TKH585" s="56"/>
      <c r="TKI585" s="56"/>
      <c r="TKJ585" s="56"/>
      <c r="TKK585" s="56"/>
      <c r="TKL585" s="56"/>
      <c r="TKM585" s="56"/>
      <c r="TKN585" s="56"/>
      <c r="TKO585" s="56"/>
      <c r="TKP585" s="56"/>
      <c r="TKQ585" s="56"/>
      <c r="TKR585" s="56"/>
      <c r="TKS585" s="56"/>
      <c r="TKT585" s="56"/>
      <c r="TKU585" s="56"/>
      <c r="TKV585" s="56"/>
      <c r="TKW585" s="56"/>
      <c r="TKX585" s="56"/>
      <c r="TKY585" s="56"/>
      <c r="TKZ585" s="56"/>
      <c r="TLA585" s="56"/>
      <c r="TLB585" s="56"/>
      <c r="TLC585" s="56"/>
      <c r="TLD585" s="56"/>
      <c r="TLE585" s="56"/>
      <c r="TLF585" s="56"/>
      <c r="TLG585" s="56"/>
      <c r="TLH585" s="56"/>
      <c r="TLI585" s="56"/>
      <c r="TLJ585" s="56"/>
      <c r="TLK585" s="56"/>
      <c r="TLL585" s="56"/>
      <c r="TLM585" s="56"/>
      <c r="TLN585" s="56"/>
      <c r="TLO585" s="56"/>
      <c r="TLP585" s="56"/>
      <c r="TLQ585" s="56"/>
      <c r="TLR585" s="56"/>
      <c r="TLS585" s="56"/>
      <c r="TLT585" s="56"/>
      <c r="TLU585" s="56"/>
      <c r="TLV585" s="56"/>
      <c r="TLW585" s="56"/>
      <c r="TLX585" s="56"/>
      <c r="TLY585" s="56"/>
      <c r="TLZ585" s="56"/>
      <c r="TMA585" s="56"/>
      <c r="TMB585" s="56"/>
      <c r="TMC585" s="56"/>
      <c r="TMD585" s="56"/>
      <c r="TME585" s="56"/>
      <c r="TMF585" s="56"/>
      <c r="TMG585" s="56"/>
      <c r="TMH585" s="56"/>
      <c r="TMI585" s="56"/>
      <c r="TMJ585" s="56"/>
      <c r="TMK585" s="56"/>
      <c r="TML585" s="56"/>
      <c r="TMM585" s="56"/>
      <c r="TMN585" s="56"/>
      <c r="TMO585" s="56"/>
      <c r="TMP585" s="56"/>
      <c r="TMQ585" s="56"/>
      <c r="TMR585" s="56"/>
      <c r="TMS585" s="56"/>
      <c r="TMT585" s="56"/>
      <c r="TMU585" s="56"/>
      <c r="TMV585" s="56"/>
      <c r="TMW585" s="56"/>
      <c r="TMX585" s="56"/>
      <c r="TMY585" s="56"/>
      <c r="TMZ585" s="56"/>
      <c r="TNA585" s="56"/>
      <c r="TNB585" s="56"/>
      <c r="TNC585" s="56"/>
      <c r="TND585" s="56"/>
      <c r="TNE585" s="56"/>
      <c r="TNF585" s="56"/>
      <c r="TNG585" s="56"/>
      <c r="TNH585" s="56"/>
      <c r="TNI585" s="56"/>
      <c r="TNJ585" s="56"/>
      <c r="TNK585" s="56"/>
      <c r="TNL585" s="56"/>
      <c r="TNM585" s="56"/>
      <c r="TNN585" s="56"/>
      <c r="TNO585" s="56"/>
      <c r="TNP585" s="56"/>
      <c r="TNQ585" s="56"/>
      <c r="TNR585" s="56"/>
      <c r="TNS585" s="56"/>
      <c r="TNT585" s="56"/>
      <c r="TNU585" s="56"/>
      <c r="TNV585" s="56"/>
      <c r="TNW585" s="56"/>
      <c r="TNX585" s="56"/>
      <c r="TNY585" s="56"/>
      <c r="TNZ585" s="56"/>
      <c r="TOA585" s="56"/>
      <c r="TOB585" s="56"/>
      <c r="TOC585" s="56"/>
      <c r="TOD585" s="56"/>
      <c r="TOE585" s="56"/>
      <c r="TOF585" s="56"/>
      <c r="TOG585" s="56"/>
      <c r="TOH585" s="56"/>
      <c r="TOI585" s="56"/>
      <c r="TOJ585" s="56"/>
      <c r="TOK585" s="56"/>
      <c r="TOL585" s="56"/>
      <c r="TOM585" s="56"/>
      <c r="TON585" s="56"/>
      <c r="TOO585" s="56"/>
      <c r="TOP585" s="56"/>
      <c r="TOQ585" s="56"/>
      <c r="TOR585" s="56"/>
      <c r="TOS585" s="56"/>
      <c r="TOT585" s="56"/>
      <c r="TOU585" s="56"/>
      <c r="TOV585" s="56"/>
      <c r="TOW585" s="56"/>
      <c r="TOX585" s="56"/>
      <c r="TOY585" s="56"/>
      <c r="TOZ585" s="56"/>
      <c r="TPA585" s="56"/>
      <c r="TPB585" s="56"/>
      <c r="TPC585" s="56"/>
      <c r="TPD585" s="56"/>
      <c r="TPE585" s="56"/>
      <c r="TPF585" s="56"/>
      <c r="TPG585" s="56"/>
      <c r="TPH585" s="56"/>
      <c r="TPI585" s="56"/>
      <c r="TPJ585" s="56"/>
      <c r="TPK585" s="56"/>
      <c r="TPL585" s="56"/>
      <c r="TPM585" s="56"/>
      <c r="TPN585" s="56"/>
      <c r="TPO585" s="56"/>
      <c r="TPP585" s="56"/>
      <c r="TPQ585" s="56"/>
      <c r="TPR585" s="56"/>
      <c r="TPS585" s="56"/>
      <c r="TPT585" s="56"/>
      <c r="TPU585" s="56"/>
      <c r="TPV585" s="56"/>
      <c r="TPW585" s="56"/>
      <c r="TPX585" s="56"/>
      <c r="TPY585" s="56"/>
      <c r="TPZ585" s="56"/>
      <c r="TQA585" s="56"/>
      <c r="TQB585" s="56"/>
      <c r="TQC585" s="56"/>
      <c r="TQD585" s="56"/>
      <c r="TQE585" s="56"/>
      <c r="TQF585" s="56"/>
      <c r="TQG585" s="56"/>
      <c r="TQH585" s="56"/>
      <c r="TQI585" s="56"/>
      <c r="TQJ585" s="56"/>
      <c r="TQK585" s="56"/>
      <c r="TQL585" s="56"/>
      <c r="TQM585" s="56"/>
      <c r="TQN585" s="56"/>
      <c r="TQO585" s="56"/>
      <c r="TQP585" s="56"/>
      <c r="TQQ585" s="56"/>
      <c r="TQR585" s="56"/>
      <c r="TQS585" s="56"/>
      <c r="TQT585" s="56"/>
      <c r="TQU585" s="56"/>
      <c r="TQV585" s="56"/>
      <c r="TQW585" s="56"/>
      <c r="TQX585" s="56"/>
      <c r="TQY585" s="56"/>
      <c r="TQZ585" s="56"/>
      <c r="TRA585" s="56"/>
      <c r="TRB585" s="56"/>
      <c r="TRC585" s="56"/>
      <c r="TRD585" s="56"/>
      <c r="TRE585" s="56"/>
      <c r="TRF585" s="56"/>
      <c r="TRG585" s="56"/>
      <c r="TRH585" s="56"/>
      <c r="TRI585" s="56"/>
      <c r="TRJ585" s="56"/>
      <c r="TRK585" s="56"/>
      <c r="TRL585" s="56"/>
      <c r="TRM585" s="56"/>
      <c r="TRN585" s="56"/>
      <c r="TRO585" s="56"/>
      <c r="TRP585" s="56"/>
      <c r="TRQ585" s="56"/>
      <c r="TRR585" s="56"/>
      <c r="TRS585" s="56"/>
      <c r="TRT585" s="56"/>
      <c r="TRU585" s="56"/>
      <c r="TRV585" s="56"/>
      <c r="TRW585" s="56"/>
      <c r="TRX585" s="56"/>
      <c r="TRY585" s="56"/>
      <c r="TRZ585" s="56"/>
      <c r="TSA585" s="56"/>
      <c r="TSB585" s="56"/>
      <c r="TSC585" s="56"/>
      <c r="TSD585" s="56"/>
      <c r="TSE585" s="56"/>
      <c r="TSF585" s="56"/>
      <c r="TSG585" s="56"/>
      <c r="TSH585" s="56"/>
      <c r="TSI585" s="56"/>
      <c r="TSJ585" s="56"/>
      <c r="TSK585" s="56"/>
      <c r="TSL585" s="56"/>
      <c r="TSM585" s="56"/>
      <c r="TSN585" s="56"/>
      <c r="TSO585" s="56"/>
      <c r="TSP585" s="56"/>
      <c r="TSQ585" s="56"/>
      <c r="TSR585" s="56"/>
      <c r="TSS585" s="56"/>
      <c r="TST585" s="56"/>
      <c r="TSU585" s="56"/>
      <c r="TSV585" s="56"/>
      <c r="TSW585" s="56"/>
      <c r="TSX585" s="56"/>
      <c r="TSY585" s="56"/>
      <c r="TSZ585" s="56"/>
      <c r="TTA585" s="56"/>
      <c r="TTB585" s="56"/>
      <c r="TTC585" s="56"/>
      <c r="TTD585" s="56"/>
      <c r="TTE585" s="56"/>
      <c r="TTF585" s="56"/>
      <c r="TTG585" s="56"/>
      <c r="TTH585" s="56"/>
      <c r="TTI585" s="56"/>
      <c r="TTJ585" s="56"/>
      <c r="TTK585" s="56"/>
      <c r="TTL585" s="56"/>
      <c r="TTM585" s="56"/>
      <c r="TTN585" s="56"/>
      <c r="TTO585" s="56"/>
      <c r="TTP585" s="56"/>
      <c r="TTQ585" s="56"/>
      <c r="TTR585" s="56"/>
      <c r="TTS585" s="56"/>
      <c r="TTT585" s="56"/>
      <c r="TTU585" s="56"/>
      <c r="TTV585" s="56"/>
      <c r="TTW585" s="56"/>
      <c r="TTX585" s="56"/>
      <c r="TTY585" s="56"/>
      <c r="TTZ585" s="56"/>
      <c r="TUA585" s="56"/>
      <c r="TUB585" s="56"/>
      <c r="TUC585" s="56"/>
      <c r="TUD585" s="56"/>
      <c r="TUE585" s="56"/>
      <c r="TUF585" s="56"/>
      <c r="TUG585" s="56"/>
      <c r="TUH585" s="56"/>
      <c r="TUI585" s="56"/>
      <c r="TUJ585" s="56"/>
      <c r="TUK585" s="56"/>
      <c r="TUL585" s="56"/>
      <c r="TUM585" s="56"/>
      <c r="TUN585" s="56"/>
      <c r="TUO585" s="56"/>
      <c r="TUP585" s="56"/>
      <c r="TUQ585" s="56"/>
      <c r="TUR585" s="56"/>
      <c r="TUS585" s="56"/>
      <c r="TUT585" s="56"/>
      <c r="TUU585" s="56"/>
      <c r="TUV585" s="56"/>
      <c r="TUW585" s="56"/>
      <c r="TUX585" s="56"/>
      <c r="TUY585" s="56"/>
      <c r="TUZ585" s="56"/>
      <c r="TVA585" s="56"/>
      <c r="TVB585" s="56"/>
      <c r="TVC585" s="56"/>
      <c r="TVD585" s="56"/>
      <c r="TVE585" s="56"/>
      <c r="TVF585" s="56"/>
      <c r="TVG585" s="56"/>
      <c r="TVH585" s="56"/>
      <c r="TVI585" s="56"/>
      <c r="TVJ585" s="56"/>
      <c r="TVK585" s="56"/>
      <c r="TVL585" s="56"/>
      <c r="TVM585" s="56"/>
      <c r="TVN585" s="56"/>
      <c r="TVO585" s="56"/>
      <c r="TVP585" s="56"/>
      <c r="TVQ585" s="56"/>
      <c r="TVR585" s="56"/>
      <c r="TVS585" s="56"/>
      <c r="TVT585" s="56"/>
      <c r="TVU585" s="56"/>
      <c r="TVV585" s="56"/>
      <c r="TVW585" s="56"/>
      <c r="TVX585" s="56"/>
      <c r="TVY585" s="56"/>
      <c r="TVZ585" s="56"/>
      <c r="TWA585" s="56"/>
      <c r="TWB585" s="56"/>
      <c r="TWC585" s="56"/>
      <c r="TWD585" s="56"/>
      <c r="TWE585" s="56"/>
      <c r="TWF585" s="56"/>
      <c r="TWG585" s="56"/>
      <c r="TWH585" s="56"/>
      <c r="TWI585" s="56"/>
      <c r="TWJ585" s="56"/>
      <c r="TWK585" s="56"/>
      <c r="TWL585" s="56"/>
      <c r="TWM585" s="56"/>
      <c r="TWN585" s="56"/>
      <c r="TWO585" s="56"/>
      <c r="TWP585" s="56"/>
      <c r="TWQ585" s="56"/>
      <c r="TWR585" s="56"/>
      <c r="TWS585" s="56"/>
      <c r="TWT585" s="56"/>
      <c r="TWU585" s="56"/>
      <c r="TWV585" s="56"/>
      <c r="TWW585" s="56"/>
      <c r="TWX585" s="56"/>
      <c r="TWY585" s="56"/>
      <c r="TWZ585" s="56"/>
      <c r="TXA585" s="56"/>
      <c r="TXB585" s="56"/>
      <c r="TXC585" s="56"/>
      <c r="TXD585" s="56"/>
      <c r="TXE585" s="56"/>
      <c r="TXF585" s="56"/>
      <c r="TXG585" s="56"/>
      <c r="TXH585" s="56"/>
      <c r="TXI585" s="56"/>
      <c r="TXJ585" s="56"/>
      <c r="TXK585" s="56"/>
      <c r="TXL585" s="56"/>
      <c r="TXM585" s="56"/>
      <c r="TXN585" s="56"/>
      <c r="TXO585" s="56"/>
      <c r="TXP585" s="56"/>
      <c r="TXQ585" s="56"/>
      <c r="TXR585" s="56"/>
      <c r="TXS585" s="56"/>
      <c r="TXT585" s="56"/>
      <c r="TXU585" s="56"/>
      <c r="TXV585" s="56"/>
      <c r="TXW585" s="56"/>
      <c r="TXX585" s="56"/>
      <c r="TXY585" s="56"/>
      <c r="TXZ585" s="56"/>
      <c r="TYA585" s="56"/>
      <c r="TYB585" s="56"/>
      <c r="TYC585" s="56"/>
      <c r="TYD585" s="56"/>
      <c r="TYE585" s="56"/>
      <c r="TYF585" s="56"/>
      <c r="TYG585" s="56"/>
      <c r="TYH585" s="56"/>
      <c r="TYI585" s="56"/>
      <c r="TYJ585" s="56"/>
      <c r="TYK585" s="56"/>
      <c r="TYL585" s="56"/>
      <c r="TYM585" s="56"/>
      <c r="TYN585" s="56"/>
      <c r="TYO585" s="56"/>
      <c r="TYP585" s="56"/>
      <c r="TYQ585" s="56"/>
      <c r="TYR585" s="56"/>
      <c r="TYS585" s="56"/>
      <c r="TYT585" s="56"/>
      <c r="TYU585" s="56"/>
      <c r="TYV585" s="56"/>
      <c r="TYW585" s="56"/>
      <c r="TYX585" s="56"/>
      <c r="TYY585" s="56"/>
      <c r="TYZ585" s="56"/>
      <c r="TZA585" s="56"/>
      <c r="TZB585" s="56"/>
      <c r="TZC585" s="56"/>
      <c r="TZD585" s="56"/>
      <c r="TZE585" s="56"/>
      <c r="TZF585" s="56"/>
      <c r="TZG585" s="56"/>
      <c r="TZH585" s="56"/>
      <c r="TZI585" s="56"/>
      <c r="TZJ585" s="56"/>
      <c r="TZK585" s="56"/>
      <c r="TZL585" s="56"/>
      <c r="TZM585" s="56"/>
      <c r="TZN585" s="56"/>
      <c r="TZO585" s="56"/>
      <c r="TZP585" s="56"/>
      <c r="TZQ585" s="56"/>
      <c r="TZR585" s="56"/>
      <c r="TZS585" s="56"/>
      <c r="TZT585" s="56"/>
      <c r="TZU585" s="56"/>
      <c r="TZV585" s="56"/>
      <c r="TZW585" s="56"/>
      <c r="TZX585" s="56"/>
      <c r="TZY585" s="56"/>
      <c r="TZZ585" s="56"/>
      <c r="UAA585" s="56"/>
      <c r="UAB585" s="56"/>
      <c r="UAC585" s="56"/>
      <c r="UAD585" s="56"/>
      <c r="UAE585" s="56"/>
      <c r="UAF585" s="56"/>
      <c r="UAG585" s="56"/>
      <c r="UAH585" s="56"/>
      <c r="UAI585" s="56"/>
      <c r="UAJ585" s="56"/>
      <c r="UAK585" s="56"/>
      <c r="UAL585" s="56"/>
      <c r="UAM585" s="56"/>
      <c r="UAN585" s="56"/>
      <c r="UAO585" s="56"/>
      <c r="UAP585" s="56"/>
      <c r="UAQ585" s="56"/>
      <c r="UAR585" s="56"/>
      <c r="UAS585" s="56"/>
      <c r="UAT585" s="56"/>
      <c r="UAU585" s="56"/>
      <c r="UAV585" s="56"/>
      <c r="UAW585" s="56"/>
      <c r="UAX585" s="56"/>
      <c r="UAY585" s="56"/>
      <c r="UAZ585" s="56"/>
      <c r="UBA585" s="56"/>
      <c r="UBB585" s="56"/>
      <c r="UBC585" s="56"/>
      <c r="UBD585" s="56"/>
      <c r="UBE585" s="56"/>
      <c r="UBF585" s="56"/>
      <c r="UBG585" s="56"/>
      <c r="UBH585" s="56"/>
      <c r="UBI585" s="56"/>
      <c r="UBJ585" s="56"/>
      <c r="UBK585" s="56"/>
      <c r="UBL585" s="56"/>
      <c r="UBM585" s="56"/>
      <c r="UBN585" s="56"/>
      <c r="UBO585" s="56"/>
      <c r="UBP585" s="56"/>
      <c r="UBQ585" s="56"/>
      <c r="UBR585" s="56"/>
      <c r="UBS585" s="56"/>
      <c r="UBT585" s="56"/>
      <c r="UBU585" s="56"/>
      <c r="UBV585" s="56"/>
      <c r="UBW585" s="56"/>
      <c r="UBX585" s="56"/>
      <c r="UBY585" s="56"/>
      <c r="UBZ585" s="56"/>
      <c r="UCA585" s="56"/>
      <c r="UCB585" s="56"/>
      <c r="UCC585" s="56"/>
      <c r="UCD585" s="56"/>
      <c r="UCE585" s="56"/>
      <c r="UCF585" s="56"/>
      <c r="UCG585" s="56"/>
      <c r="UCH585" s="56"/>
      <c r="UCI585" s="56"/>
      <c r="UCJ585" s="56"/>
      <c r="UCK585" s="56"/>
      <c r="UCL585" s="56"/>
      <c r="UCM585" s="56"/>
      <c r="UCN585" s="56"/>
      <c r="UCO585" s="56"/>
      <c r="UCP585" s="56"/>
      <c r="UCQ585" s="56"/>
      <c r="UCR585" s="56"/>
      <c r="UCS585" s="56"/>
      <c r="UCT585" s="56"/>
      <c r="UCU585" s="56"/>
      <c r="UCV585" s="56"/>
      <c r="UCW585" s="56"/>
      <c r="UCX585" s="56"/>
      <c r="UCY585" s="56"/>
      <c r="UCZ585" s="56"/>
      <c r="UDA585" s="56"/>
      <c r="UDB585" s="56"/>
      <c r="UDC585" s="56"/>
      <c r="UDD585" s="56"/>
      <c r="UDE585" s="56"/>
      <c r="UDF585" s="56"/>
      <c r="UDG585" s="56"/>
      <c r="UDH585" s="56"/>
      <c r="UDI585" s="56"/>
      <c r="UDJ585" s="56"/>
      <c r="UDK585" s="56"/>
      <c r="UDL585" s="56"/>
      <c r="UDM585" s="56"/>
      <c r="UDN585" s="56"/>
      <c r="UDO585" s="56"/>
      <c r="UDP585" s="56"/>
      <c r="UDQ585" s="56"/>
      <c r="UDR585" s="56"/>
      <c r="UDS585" s="56"/>
      <c r="UDT585" s="56"/>
      <c r="UDU585" s="56"/>
      <c r="UDV585" s="56"/>
      <c r="UDW585" s="56"/>
      <c r="UDX585" s="56"/>
      <c r="UDY585" s="56"/>
      <c r="UDZ585" s="56"/>
      <c r="UEA585" s="56"/>
      <c r="UEB585" s="56"/>
      <c r="UEC585" s="56"/>
      <c r="UED585" s="56"/>
      <c r="UEE585" s="56"/>
      <c r="UEF585" s="56"/>
      <c r="UEG585" s="56"/>
      <c r="UEH585" s="56"/>
      <c r="UEI585" s="56"/>
      <c r="UEJ585" s="56"/>
      <c r="UEK585" s="56"/>
      <c r="UEL585" s="56"/>
      <c r="UEM585" s="56"/>
      <c r="UEN585" s="56"/>
      <c r="UEO585" s="56"/>
      <c r="UEP585" s="56"/>
      <c r="UEQ585" s="56"/>
      <c r="UER585" s="56"/>
      <c r="UES585" s="56"/>
      <c r="UET585" s="56"/>
      <c r="UEU585" s="56"/>
      <c r="UEV585" s="56"/>
      <c r="UEW585" s="56"/>
      <c r="UEX585" s="56"/>
      <c r="UEY585" s="56"/>
      <c r="UEZ585" s="56"/>
      <c r="UFA585" s="56"/>
      <c r="UFB585" s="56"/>
      <c r="UFC585" s="56"/>
      <c r="UFD585" s="56"/>
      <c r="UFE585" s="56"/>
      <c r="UFF585" s="56"/>
      <c r="UFG585" s="56"/>
      <c r="UFH585" s="56"/>
      <c r="UFI585" s="56"/>
      <c r="UFJ585" s="56"/>
      <c r="UFK585" s="56"/>
      <c r="UFL585" s="56"/>
      <c r="UFM585" s="56"/>
      <c r="UFN585" s="56"/>
      <c r="UFO585" s="56"/>
      <c r="UFP585" s="56"/>
      <c r="UFQ585" s="56"/>
      <c r="UFR585" s="56"/>
      <c r="UFS585" s="56"/>
      <c r="UFT585" s="56"/>
      <c r="UFU585" s="56"/>
      <c r="UFV585" s="56"/>
      <c r="UFW585" s="56"/>
      <c r="UFX585" s="56"/>
      <c r="UFY585" s="56"/>
      <c r="UFZ585" s="56"/>
      <c r="UGA585" s="56"/>
      <c r="UGB585" s="56"/>
      <c r="UGC585" s="56"/>
      <c r="UGD585" s="56"/>
      <c r="UGE585" s="56"/>
      <c r="UGF585" s="56"/>
      <c r="UGG585" s="56"/>
      <c r="UGH585" s="56"/>
      <c r="UGI585" s="56"/>
      <c r="UGJ585" s="56"/>
      <c r="UGK585" s="56"/>
      <c r="UGL585" s="56"/>
      <c r="UGM585" s="56"/>
      <c r="UGN585" s="56"/>
      <c r="UGO585" s="56"/>
      <c r="UGP585" s="56"/>
      <c r="UGQ585" s="56"/>
      <c r="UGR585" s="56"/>
      <c r="UGS585" s="56"/>
      <c r="UGT585" s="56"/>
      <c r="UGU585" s="56"/>
      <c r="UGV585" s="56"/>
      <c r="UGW585" s="56"/>
      <c r="UGX585" s="56"/>
      <c r="UGY585" s="56"/>
      <c r="UGZ585" s="56"/>
      <c r="UHA585" s="56"/>
      <c r="UHB585" s="56"/>
      <c r="UHC585" s="56"/>
      <c r="UHD585" s="56"/>
      <c r="UHE585" s="56"/>
      <c r="UHF585" s="56"/>
      <c r="UHG585" s="56"/>
      <c r="UHH585" s="56"/>
      <c r="UHI585" s="56"/>
      <c r="UHJ585" s="56"/>
      <c r="UHK585" s="56"/>
      <c r="UHL585" s="56"/>
      <c r="UHM585" s="56"/>
      <c r="UHN585" s="56"/>
      <c r="UHO585" s="56"/>
      <c r="UHP585" s="56"/>
      <c r="UHQ585" s="56"/>
      <c r="UHR585" s="56"/>
      <c r="UHS585" s="56"/>
      <c r="UHT585" s="56"/>
      <c r="UHU585" s="56"/>
      <c r="UHV585" s="56"/>
      <c r="UHW585" s="56"/>
      <c r="UHX585" s="56"/>
      <c r="UHY585" s="56"/>
      <c r="UHZ585" s="56"/>
      <c r="UIA585" s="56"/>
      <c r="UIB585" s="56"/>
      <c r="UIC585" s="56"/>
      <c r="UID585" s="56"/>
      <c r="UIE585" s="56"/>
      <c r="UIF585" s="56"/>
      <c r="UIG585" s="56"/>
      <c r="UIH585" s="56"/>
      <c r="UII585" s="56"/>
      <c r="UIJ585" s="56"/>
      <c r="UIK585" s="56"/>
      <c r="UIL585" s="56"/>
      <c r="UIM585" s="56"/>
      <c r="UIN585" s="56"/>
      <c r="UIO585" s="56"/>
      <c r="UIP585" s="56"/>
      <c r="UIQ585" s="56"/>
      <c r="UIR585" s="56"/>
      <c r="UIS585" s="56"/>
      <c r="UIT585" s="56"/>
      <c r="UIU585" s="56"/>
      <c r="UIV585" s="56"/>
      <c r="UIW585" s="56"/>
      <c r="UIX585" s="56"/>
      <c r="UIY585" s="56"/>
      <c r="UIZ585" s="56"/>
      <c r="UJA585" s="56"/>
      <c r="UJB585" s="56"/>
      <c r="UJC585" s="56"/>
      <c r="UJD585" s="56"/>
      <c r="UJE585" s="56"/>
      <c r="UJF585" s="56"/>
      <c r="UJG585" s="56"/>
      <c r="UJH585" s="56"/>
      <c r="UJI585" s="56"/>
      <c r="UJJ585" s="56"/>
      <c r="UJK585" s="56"/>
      <c r="UJL585" s="56"/>
      <c r="UJM585" s="56"/>
      <c r="UJN585" s="56"/>
      <c r="UJO585" s="56"/>
      <c r="UJP585" s="56"/>
      <c r="UJQ585" s="56"/>
      <c r="UJR585" s="56"/>
      <c r="UJS585" s="56"/>
      <c r="UJT585" s="56"/>
      <c r="UJU585" s="56"/>
      <c r="UJV585" s="56"/>
      <c r="UJW585" s="56"/>
      <c r="UJX585" s="56"/>
      <c r="UJY585" s="56"/>
      <c r="UJZ585" s="56"/>
      <c r="UKA585" s="56"/>
      <c r="UKB585" s="56"/>
      <c r="UKC585" s="56"/>
      <c r="UKD585" s="56"/>
      <c r="UKE585" s="56"/>
      <c r="UKF585" s="56"/>
      <c r="UKG585" s="56"/>
      <c r="UKH585" s="56"/>
      <c r="UKI585" s="56"/>
      <c r="UKJ585" s="56"/>
      <c r="UKK585" s="56"/>
      <c r="UKL585" s="56"/>
      <c r="UKM585" s="56"/>
      <c r="UKN585" s="56"/>
      <c r="UKO585" s="56"/>
      <c r="UKP585" s="56"/>
      <c r="UKQ585" s="56"/>
      <c r="UKR585" s="56"/>
      <c r="UKS585" s="56"/>
      <c r="UKT585" s="56"/>
      <c r="UKU585" s="56"/>
      <c r="UKV585" s="56"/>
      <c r="UKW585" s="56"/>
      <c r="UKX585" s="56"/>
      <c r="UKY585" s="56"/>
      <c r="UKZ585" s="56"/>
      <c r="ULA585" s="56"/>
      <c r="ULB585" s="56"/>
      <c r="ULC585" s="56"/>
      <c r="ULD585" s="56"/>
      <c r="ULE585" s="56"/>
      <c r="ULF585" s="56"/>
      <c r="ULG585" s="56"/>
      <c r="ULH585" s="56"/>
      <c r="ULI585" s="56"/>
      <c r="ULJ585" s="56"/>
      <c r="ULK585" s="56"/>
      <c r="ULL585" s="56"/>
      <c r="ULM585" s="56"/>
      <c r="ULN585" s="56"/>
      <c r="ULO585" s="56"/>
      <c r="ULP585" s="56"/>
      <c r="ULQ585" s="56"/>
      <c r="ULR585" s="56"/>
      <c r="ULS585" s="56"/>
      <c r="ULT585" s="56"/>
      <c r="ULU585" s="56"/>
      <c r="ULV585" s="56"/>
      <c r="ULW585" s="56"/>
      <c r="ULX585" s="56"/>
      <c r="ULY585" s="56"/>
      <c r="ULZ585" s="56"/>
      <c r="UMA585" s="56"/>
      <c r="UMB585" s="56"/>
      <c r="UMC585" s="56"/>
      <c r="UMD585" s="56"/>
      <c r="UME585" s="56"/>
      <c r="UMF585" s="56"/>
      <c r="UMG585" s="56"/>
      <c r="UMH585" s="56"/>
      <c r="UMI585" s="56"/>
      <c r="UMJ585" s="56"/>
      <c r="UMK585" s="56"/>
      <c r="UML585" s="56"/>
      <c r="UMM585" s="56"/>
      <c r="UMN585" s="56"/>
      <c r="UMO585" s="56"/>
      <c r="UMP585" s="56"/>
      <c r="UMQ585" s="56"/>
      <c r="UMR585" s="56"/>
      <c r="UMS585" s="56"/>
      <c r="UMT585" s="56"/>
      <c r="UMU585" s="56"/>
      <c r="UMV585" s="56"/>
      <c r="UMW585" s="56"/>
      <c r="UMX585" s="56"/>
      <c r="UMY585" s="56"/>
      <c r="UMZ585" s="56"/>
      <c r="UNA585" s="56"/>
      <c r="UNB585" s="56"/>
      <c r="UNC585" s="56"/>
      <c r="UND585" s="56"/>
      <c r="UNE585" s="56"/>
      <c r="UNF585" s="56"/>
      <c r="UNG585" s="56"/>
      <c r="UNH585" s="56"/>
      <c r="UNI585" s="56"/>
      <c r="UNJ585" s="56"/>
      <c r="UNK585" s="56"/>
      <c r="UNL585" s="56"/>
      <c r="UNM585" s="56"/>
      <c r="UNN585" s="56"/>
      <c r="UNO585" s="56"/>
      <c r="UNP585" s="56"/>
      <c r="UNQ585" s="56"/>
      <c r="UNR585" s="56"/>
      <c r="UNS585" s="56"/>
      <c r="UNT585" s="56"/>
      <c r="UNU585" s="56"/>
      <c r="UNV585" s="56"/>
      <c r="UNW585" s="56"/>
      <c r="UNX585" s="56"/>
      <c r="UNY585" s="56"/>
      <c r="UNZ585" s="56"/>
      <c r="UOA585" s="56"/>
      <c r="UOB585" s="56"/>
      <c r="UOC585" s="56"/>
      <c r="UOD585" s="56"/>
      <c r="UOE585" s="56"/>
      <c r="UOF585" s="56"/>
      <c r="UOG585" s="56"/>
      <c r="UOH585" s="56"/>
      <c r="UOI585" s="56"/>
      <c r="UOJ585" s="56"/>
      <c r="UOK585" s="56"/>
      <c r="UOL585" s="56"/>
      <c r="UOM585" s="56"/>
      <c r="UON585" s="56"/>
      <c r="UOO585" s="56"/>
      <c r="UOP585" s="56"/>
      <c r="UOQ585" s="56"/>
      <c r="UOR585" s="56"/>
      <c r="UOS585" s="56"/>
      <c r="UOT585" s="56"/>
      <c r="UOU585" s="56"/>
      <c r="UOV585" s="56"/>
      <c r="UOW585" s="56"/>
      <c r="UOX585" s="56"/>
      <c r="UOY585" s="56"/>
      <c r="UOZ585" s="56"/>
      <c r="UPA585" s="56"/>
      <c r="UPB585" s="56"/>
      <c r="UPC585" s="56"/>
      <c r="UPD585" s="56"/>
      <c r="UPE585" s="56"/>
      <c r="UPF585" s="56"/>
      <c r="UPG585" s="56"/>
      <c r="UPH585" s="56"/>
      <c r="UPI585" s="56"/>
      <c r="UPJ585" s="56"/>
      <c r="UPK585" s="56"/>
      <c r="UPL585" s="56"/>
      <c r="UPM585" s="56"/>
      <c r="UPN585" s="56"/>
      <c r="UPO585" s="56"/>
      <c r="UPP585" s="56"/>
      <c r="UPQ585" s="56"/>
      <c r="UPR585" s="56"/>
      <c r="UPS585" s="56"/>
      <c r="UPT585" s="56"/>
      <c r="UPU585" s="56"/>
      <c r="UPV585" s="56"/>
      <c r="UPW585" s="56"/>
      <c r="UPX585" s="56"/>
      <c r="UPY585" s="56"/>
      <c r="UPZ585" s="56"/>
      <c r="UQA585" s="56"/>
      <c r="UQB585" s="56"/>
      <c r="UQC585" s="56"/>
      <c r="UQD585" s="56"/>
      <c r="UQE585" s="56"/>
      <c r="UQF585" s="56"/>
      <c r="UQG585" s="56"/>
      <c r="UQH585" s="56"/>
      <c r="UQI585" s="56"/>
      <c r="UQJ585" s="56"/>
      <c r="UQK585" s="56"/>
      <c r="UQL585" s="56"/>
      <c r="UQM585" s="56"/>
      <c r="UQN585" s="56"/>
      <c r="UQO585" s="56"/>
      <c r="UQP585" s="56"/>
      <c r="UQQ585" s="56"/>
      <c r="UQR585" s="56"/>
      <c r="UQS585" s="56"/>
      <c r="UQT585" s="56"/>
      <c r="UQU585" s="56"/>
      <c r="UQV585" s="56"/>
      <c r="UQW585" s="56"/>
      <c r="UQX585" s="56"/>
      <c r="UQY585" s="56"/>
      <c r="UQZ585" s="56"/>
      <c r="URA585" s="56"/>
      <c r="URB585" s="56"/>
      <c r="URC585" s="56"/>
      <c r="URD585" s="56"/>
      <c r="URE585" s="56"/>
      <c r="URF585" s="56"/>
      <c r="URG585" s="56"/>
      <c r="URH585" s="56"/>
      <c r="URI585" s="56"/>
      <c r="URJ585" s="56"/>
      <c r="URK585" s="56"/>
      <c r="URL585" s="56"/>
      <c r="URM585" s="56"/>
      <c r="URN585" s="56"/>
      <c r="URO585" s="56"/>
      <c r="URP585" s="56"/>
      <c r="URQ585" s="56"/>
      <c r="URR585" s="56"/>
      <c r="URS585" s="56"/>
      <c r="URT585" s="56"/>
      <c r="URU585" s="56"/>
      <c r="URV585" s="56"/>
      <c r="URW585" s="56"/>
      <c r="URX585" s="56"/>
      <c r="URY585" s="56"/>
      <c r="URZ585" s="56"/>
      <c r="USA585" s="56"/>
      <c r="USB585" s="56"/>
      <c r="USC585" s="56"/>
      <c r="USD585" s="56"/>
      <c r="USE585" s="56"/>
      <c r="USF585" s="56"/>
      <c r="USG585" s="56"/>
      <c r="USH585" s="56"/>
      <c r="USI585" s="56"/>
      <c r="USJ585" s="56"/>
      <c r="USK585" s="56"/>
      <c r="USL585" s="56"/>
      <c r="USM585" s="56"/>
      <c r="USN585" s="56"/>
      <c r="USO585" s="56"/>
      <c r="USP585" s="56"/>
      <c r="USQ585" s="56"/>
      <c r="USR585" s="56"/>
      <c r="USS585" s="56"/>
      <c r="UST585" s="56"/>
      <c r="USU585" s="56"/>
      <c r="USV585" s="56"/>
      <c r="USW585" s="56"/>
      <c r="USX585" s="56"/>
      <c r="USY585" s="56"/>
      <c r="USZ585" s="56"/>
      <c r="UTA585" s="56"/>
      <c r="UTB585" s="56"/>
      <c r="UTC585" s="56"/>
      <c r="UTD585" s="56"/>
      <c r="UTE585" s="56"/>
      <c r="UTF585" s="56"/>
      <c r="UTG585" s="56"/>
      <c r="UTH585" s="56"/>
      <c r="UTI585" s="56"/>
      <c r="UTJ585" s="56"/>
      <c r="UTK585" s="56"/>
      <c r="UTL585" s="56"/>
      <c r="UTM585" s="56"/>
      <c r="UTN585" s="56"/>
      <c r="UTO585" s="56"/>
      <c r="UTP585" s="56"/>
      <c r="UTQ585" s="56"/>
      <c r="UTR585" s="56"/>
      <c r="UTS585" s="56"/>
      <c r="UTT585" s="56"/>
      <c r="UTU585" s="56"/>
      <c r="UTV585" s="56"/>
      <c r="UTW585" s="56"/>
      <c r="UTX585" s="56"/>
      <c r="UTY585" s="56"/>
      <c r="UTZ585" s="56"/>
      <c r="UUA585" s="56"/>
      <c r="UUB585" s="56"/>
      <c r="UUC585" s="56"/>
      <c r="UUD585" s="56"/>
      <c r="UUE585" s="56"/>
      <c r="UUF585" s="56"/>
      <c r="UUG585" s="56"/>
      <c r="UUH585" s="56"/>
      <c r="UUI585" s="56"/>
      <c r="UUJ585" s="56"/>
      <c r="UUK585" s="56"/>
      <c r="UUL585" s="56"/>
      <c r="UUM585" s="56"/>
      <c r="UUN585" s="56"/>
      <c r="UUO585" s="56"/>
      <c r="UUP585" s="56"/>
      <c r="UUQ585" s="56"/>
      <c r="UUR585" s="56"/>
      <c r="UUS585" s="56"/>
      <c r="UUT585" s="56"/>
      <c r="UUU585" s="56"/>
      <c r="UUV585" s="56"/>
      <c r="UUW585" s="56"/>
      <c r="UUX585" s="56"/>
      <c r="UUY585" s="56"/>
      <c r="UUZ585" s="56"/>
      <c r="UVA585" s="56"/>
      <c r="UVB585" s="56"/>
      <c r="UVC585" s="56"/>
      <c r="UVD585" s="56"/>
      <c r="UVE585" s="56"/>
      <c r="UVF585" s="56"/>
      <c r="UVG585" s="56"/>
      <c r="UVH585" s="56"/>
      <c r="UVI585" s="56"/>
      <c r="UVJ585" s="56"/>
      <c r="UVK585" s="56"/>
      <c r="UVL585" s="56"/>
      <c r="UVM585" s="56"/>
      <c r="UVN585" s="56"/>
      <c r="UVO585" s="56"/>
      <c r="UVP585" s="56"/>
      <c r="UVQ585" s="56"/>
      <c r="UVR585" s="56"/>
      <c r="UVS585" s="56"/>
      <c r="UVT585" s="56"/>
      <c r="UVU585" s="56"/>
      <c r="UVV585" s="56"/>
      <c r="UVW585" s="56"/>
      <c r="UVX585" s="56"/>
      <c r="UVY585" s="56"/>
      <c r="UVZ585" s="56"/>
      <c r="UWA585" s="56"/>
      <c r="UWB585" s="56"/>
      <c r="UWC585" s="56"/>
      <c r="UWD585" s="56"/>
      <c r="UWE585" s="56"/>
      <c r="UWF585" s="56"/>
      <c r="UWG585" s="56"/>
      <c r="UWH585" s="56"/>
      <c r="UWI585" s="56"/>
      <c r="UWJ585" s="56"/>
      <c r="UWK585" s="56"/>
      <c r="UWL585" s="56"/>
      <c r="UWM585" s="56"/>
      <c r="UWN585" s="56"/>
      <c r="UWO585" s="56"/>
      <c r="UWP585" s="56"/>
      <c r="UWQ585" s="56"/>
      <c r="UWR585" s="56"/>
      <c r="UWS585" s="56"/>
      <c r="UWT585" s="56"/>
      <c r="UWU585" s="56"/>
      <c r="UWV585" s="56"/>
      <c r="UWW585" s="56"/>
      <c r="UWX585" s="56"/>
      <c r="UWY585" s="56"/>
      <c r="UWZ585" s="56"/>
      <c r="UXA585" s="56"/>
      <c r="UXB585" s="56"/>
      <c r="UXC585" s="56"/>
      <c r="UXD585" s="56"/>
      <c r="UXE585" s="56"/>
      <c r="UXF585" s="56"/>
      <c r="UXG585" s="56"/>
      <c r="UXH585" s="56"/>
      <c r="UXI585" s="56"/>
      <c r="UXJ585" s="56"/>
      <c r="UXK585" s="56"/>
      <c r="UXL585" s="56"/>
      <c r="UXM585" s="56"/>
      <c r="UXN585" s="56"/>
      <c r="UXO585" s="56"/>
      <c r="UXP585" s="56"/>
      <c r="UXQ585" s="56"/>
      <c r="UXR585" s="56"/>
      <c r="UXS585" s="56"/>
      <c r="UXT585" s="56"/>
      <c r="UXU585" s="56"/>
      <c r="UXV585" s="56"/>
      <c r="UXW585" s="56"/>
      <c r="UXX585" s="56"/>
      <c r="UXY585" s="56"/>
      <c r="UXZ585" s="56"/>
      <c r="UYA585" s="56"/>
      <c r="UYB585" s="56"/>
      <c r="UYC585" s="56"/>
      <c r="UYD585" s="56"/>
      <c r="UYE585" s="56"/>
      <c r="UYF585" s="56"/>
      <c r="UYG585" s="56"/>
      <c r="UYH585" s="56"/>
      <c r="UYI585" s="56"/>
      <c r="UYJ585" s="56"/>
      <c r="UYK585" s="56"/>
      <c r="UYL585" s="56"/>
      <c r="UYM585" s="56"/>
      <c r="UYN585" s="56"/>
      <c r="UYO585" s="56"/>
      <c r="UYP585" s="56"/>
      <c r="UYQ585" s="56"/>
      <c r="UYR585" s="56"/>
      <c r="UYS585" s="56"/>
      <c r="UYT585" s="56"/>
      <c r="UYU585" s="56"/>
      <c r="UYV585" s="56"/>
      <c r="UYW585" s="56"/>
      <c r="UYX585" s="56"/>
      <c r="UYY585" s="56"/>
      <c r="UYZ585" s="56"/>
      <c r="UZA585" s="56"/>
      <c r="UZB585" s="56"/>
      <c r="UZC585" s="56"/>
      <c r="UZD585" s="56"/>
      <c r="UZE585" s="56"/>
      <c r="UZF585" s="56"/>
      <c r="UZG585" s="56"/>
      <c r="UZH585" s="56"/>
      <c r="UZI585" s="56"/>
      <c r="UZJ585" s="56"/>
      <c r="UZK585" s="56"/>
      <c r="UZL585" s="56"/>
      <c r="UZM585" s="56"/>
      <c r="UZN585" s="56"/>
      <c r="UZO585" s="56"/>
      <c r="UZP585" s="56"/>
      <c r="UZQ585" s="56"/>
      <c r="UZR585" s="56"/>
      <c r="UZS585" s="56"/>
      <c r="UZT585" s="56"/>
      <c r="UZU585" s="56"/>
      <c r="UZV585" s="56"/>
      <c r="UZW585" s="56"/>
      <c r="UZX585" s="56"/>
      <c r="UZY585" s="56"/>
      <c r="UZZ585" s="56"/>
      <c r="VAA585" s="56"/>
      <c r="VAB585" s="56"/>
      <c r="VAC585" s="56"/>
      <c r="VAD585" s="56"/>
      <c r="VAE585" s="56"/>
      <c r="VAF585" s="56"/>
      <c r="VAG585" s="56"/>
      <c r="VAH585" s="56"/>
      <c r="VAI585" s="56"/>
      <c r="VAJ585" s="56"/>
      <c r="VAK585" s="56"/>
      <c r="VAL585" s="56"/>
      <c r="VAM585" s="56"/>
      <c r="VAN585" s="56"/>
      <c r="VAO585" s="56"/>
      <c r="VAP585" s="56"/>
      <c r="VAQ585" s="56"/>
      <c r="VAR585" s="56"/>
      <c r="VAS585" s="56"/>
      <c r="VAT585" s="56"/>
      <c r="VAU585" s="56"/>
      <c r="VAV585" s="56"/>
      <c r="VAW585" s="56"/>
      <c r="VAX585" s="56"/>
      <c r="VAY585" s="56"/>
      <c r="VAZ585" s="56"/>
      <c r="VBA585" s="56"/>
      <c r="VBB585" s="56"/>
      <c r="VBC585" s="56"/>
      <c r="VBD585" s="56"/>
      <c r="VBE585" s="56"/>
      <c r="VBF585" s="56"/>
      <c r="VBG585" s="56"/>
      <c r="VBH585" s="56"/>
      <c r="VBI585" s="56"/>
      <c r="VBJ585" s="56"/>
      <c r="VBK585" s="56"/>
      <c r="VBL585" s="56"/>
      <c r="VBM585" s="56"/>
      <c r="VBN585" s="56"/>
      <c r="VBO585" s="56"/>
      <c r="VBP585" s="56"/>
      <c r="VBQ585" s="56"/>
      <c r="VBR585" s="56"/>
      <c r="VBS585" s="56"/>
      <c r="VBT585" s="56"/>
      <c r="VBU585" s="56"/>
      <c r="VBV585" s="56"/>
      <c r="VBW585" s="56"/>
      <c r="VBX585" s="56"/>
      <c r="VBY585" s="56"/>
      <c r="VBZ585" s="56"/>
      <c r="VCA585" s="56"/>
      <c r="VCB585" s="56"/>
      <c r="VCC585" s="56"/>
      <c r="VCD585" s="56"/>
      <c r="VCE585" s="56"/>
      <c r="VCF585" s="56"/>
      <c r="VCG585" s="56"/>
      <c r="VCH585" s="56"/>
      <c r="VCI585" s="56"/>
      <c r="VCJ585" s="56"/>
      <c r="VCK585" s="56"/>
      <c r="VCL585" s="56"/>
      <c r="VCM585" s="56"/>
      <c r="VCN585" s="56"/>
      <c r="VCO585" s="56"/>
      <c r="VCP585" s="56"/>
      <c r="VCQ585" s="56"/>
      <c r="VCR585" s="56"/>
      <c r="VCS585" s="56"/>
      <c r="VCT585" s="56"/>
      <c r="VCU585" s="56"/>
      <c r="VCV585" s="56"/>
      <c r="VCW585" s="56"/>
      <c r="VCX585" s="56"/>
      <c r="VCY585" s="56"/>
      <c r="VCZ585" s="56"/>
      <c r="VDA585" s="56"/>
      <c r="VDB585" s="56"/>
      <c r="VDC585" s="56"/>
      <c r="VDD585" s="56"/>
      <c r="VDE585" s="56"/>
      <c r="VDF585" s="56"/>
      <c r="VDG585" s="56"/>
      <c r="VDH585" s="56"/>
      <c r="VDI585" s="56"/>
      <c r="VDJ585" s="56"/>
      <c r="VDK585" s="56"/>
      <c r="VDL585" s="56"/>
      <c r="VDM585" s="56"/>
      <c r="VDN585" s="56"/>
      <c r="VDO585" s="56"/>
      <c r="VDP585" s="56"/>
      <c r="VDQ585" s="56"/>
      <c r="VDR585" s="56"/>
      <c r="VDS585" s="56"/>
      <c r="VDT585" s="56"/>
      <c r="VDU585" s="56"/>
      <c r="VDV585" s="56"/>
      <c r="VDW585" s="56"/>
      <c r="VDX585" s="56"/>
      <c r="VDY585" s="56"/>
      <c r="VDZ585" s="56"/>
      <c r="VEA585" s="56"/>
      <c r="VEB585" s="56"/>
      <c r="VEC585" s="56"/>
      <c r="VED585" s="56"/>
      <c r="VEE585" s="56"/>
      <c r="VEF585" s="56"/>
      <c r="VEG585" s="56"/>
      <c r="VEH585" s="56"/>
      <c r="VEI585" s="56"/>
      <c r="VEJ585" s="56"/>
      <c r="VEK585" s="56"/>
      <c r="VEL585" s="56"/>
      <c r="VEM585" s="56"/>
      <c r="VEN585" s="56"/>
      <c r="VEO585" s="56"/>
      <c r="VEP585" s="56"/>
      <c r="VEQ585" s="56"/>
      <c r="VER585" s="56"/>
      <c r="VES585" s="56"/>
      <c r="VET585" s="56"/>
      <c r="VEU585" s="56"/>
      <c r="VEV585" s="56"/>
      <c r="VEW585" s="56"/>
      <c r="VEX585" s="56"/>
      <c r="VEY585" s="56"/>
      <c r="VEZ585" s="56"/>
      <c r="VFA585" s="56"/>
      <c r="VFB585" s="56"/>
      <c r="VFC585" s="56"/>
      <c r="VFD585" s="56"/>
      <c r="VFE585" s="56"/>
      <c r="VFF585" s="56"/>
      <c r="VFG585" s="56"/>
      <c r="VFH585" s="56"/>
      <c r="VFI585" s="56"/>
      <c r="VFJ585" s="56"/>
      <c r="VFK585" s="56"/>
      <c r="VFL585" s="56"/>
      <c r="VFM585" s="56"/>
      <c r="VFN585" s="56"/>
      <c r="VFO585" s="56"/>
      <c r="VFP585" s="56"/>
      <c r="VFQ585" s="56"/>
      <c r="VFR585" s="56"/>
      <c r="VFS585" s="56"/>
      <c r="VFT585" s="56"/>
      <c r="VFU585" s="56"/>
      <c r="VFV585" s="56"/>
      <c r="VFW585" s="56"/>
      <c r="VFX585" s="56"/>
      <c r="VFY585" s="56"/>
      <c r="VFZ585" s="56"/>
      <c r="VGA585" s="56"/>
      <c r="VGB585" s="56"/>
      <c r="VGC585" s="56"/>
      <c r="VGD585" s="56"/>
      <c r="VGE585" s="56"/>
      <c r="VGF585" s="56"/>
      <c r="VGG585" s="56"/>
      <c r="VGH585" s="56"/>
      <c r="VGI585" s="56"/>
      <c r="VGJ585" s="56"/>
      <c r="VGK585" s="56"/>
      <c r="VGL585" s="56"/>
      <c r="VGM585" s="56"/>
      <c r="VGN585" s="56"/>
      <c r="VGO585" s="56"/>
      <c r="VGP585" s="56"/>
      <c r="VGQ585" s="56"/>
      <c r="VGR585" s="56"/>
      <c r="VGS585" s="56"/>
      <c r="VGT585" s="56"/>
      <c r="VGU585" s="56"/>
      <c r="VGV585" s="56"/>
      <c r="VGW585" s="56"/>
      <c r="VGX585" s="56"/>
      <c r="VGY585" s="56"/>
      <c r="VGZ585" s="56"/>
      <c r="VHA585" s="56"/>
      <c r="VHB585" s="56"/>
      <c r="VHC585" s="56"/>
      <c r="VHD585" s="56"/>
      <c r="VHE585" s="56"/>
      <c r="VHF585" s="56"/>
      <c r="VHG585" s="56"/>
      <c r="VHH585" s="56"/>
      <c r="VHI585" s="56"/>
      <c r="VHJ585" s="56"/>
      <c r="VHK585" s="56"/>
      <c r="VHL585" s="56"/>
      <c r="VHM585" s="56"/>
      <c r="VHN585" s="56"/>
      <c r="VHO585" s="56"/>
      <c r="VHP585" s="56"/>
      <c r="VHQ585" s="56"/>
      <c r="VHR585" s="56"/>
      <c r="VHS585" s="56"/>
      <c r="VHT585" s="56"/>
      <c r="VHU585" s="56"/>
      <c r="VHV585" s="56"/>
      <c r="VHW585" s="56"/>
      <c r="VHX585" s="56"/>
      <c r="VHY585" s="56"/>
      <c r="VHZ585" s="56"/>
      <c r="VIA585" s="56"/>
      <c r="VIB585" s="56"/>
      <c r="VIC585" s="56"/>
      <c r="VID585" s="56"/>
      <c r="VIE585" s="56"/>
      <c r="VIF585" s="56"/>
      <c r="VIG585" s="56"/>
      <c r="VIH585" s="56"/>
      <c r="VII585" s="56"/>
      <c r="VIJ585" s="56"/>
      <c r="VIK585" s="56"/>
      <c r="VIL585" s="56"/>
      <c r="VIM585" s="56"/>
      <c r="VIN585" s="56"/>
      <c r="VIO585" s="56"/>
      <c r="VIP585" s="56"/>
      <c r="VIQ585" s="56"/>
      <c r="VIR585" s="56"/>
      <c r="VIS585" s="56"/>
      <c r="VIT585" s="56"/>
      <c r="VIU585" s="56"/>
      <c r="VIV585" s="56"/>
      <c r="VIW585" s="56"/>
      <c r="VIX585" s="56"/>
      <c r="VIY585" s="56"/>
      <c r="VIZ585" s="56"/>
      <c r="VJA585" s="56"/>
      <c r="VJB585" s="56"/>
      <c r="VJC585" s="56"/>
      <c r="VJD585" s="56"/>
      <c r="VJE585" s="56"/>
      <c r="VJF585" s="56"/>
      <c r="VJG585" s="56"/>
      <c r="VJH585" s="56"/>
      <c r="VJI585" s="56"/>
      <c r="VJJ585" s="56"/>
      <c r="VJK585" s="56"/>
      <c r="VJL585" s="56"/>
      <c r="VJM585" s="56"/>
      <c r="VJN585" s="56"/>
      <c r="VJO585" s="56"/>
      <c r="VJP585" s="56"/>
      <c r="VJQ585" s="56"/>
      <c r="VJR585" s="56"/>
      <c r="VJS585" s="56"/>
      <c r="VJT585" s="56"/>
      <c r="VJU585" s="56"/>
      <c r="VJV585" s="56"/>
      <c r="VJW585" s="56"/>
      <c r="VJX585" s="56"/>
      <c r="VJY585" s="56"/>
      <c r="VJZ585" s="56"/>
      <c r="VKA585" s="56"/>
      <c r="VKB585" s="56"/>
      <c r="VKC585" s="56"/>
      <c r="VKD585" s="56"/>
      <c r="VKE585" s="56"/>
      <c r="VKF585" s="56"/>
      <c r="VKG585" s="56"/>
      <c r="VKH585" s="56"/>
      <c r="VKI585" s="56"/>
      <c r="VKJ585" s="56"/>
      <c r="VKK585" s="56"/>
      <c r="VKL585" s="56"/>
      <c r="VKM585" s="56"/>
      <c r="VKN585" s="56"/>
      <c r="VKO585" s="56"/>
      <c r="VKP585" s="56"/>
      <c r="VKQ585" s="56"/>
      <c r="VKR585" s="56"/>
      <c r="VKS585" s="56"/>
      <c r="VKT585" s="56"/>
      <c r="VKU585" s="56"/>
      <c r="VKV585" s="56"/>
      <c r="VKW585" s="56"/>
      <c r="VKX585" s="56"/>
      <c r="VKY585" s="56"/>
      <c r="VKZ585" s="56"/>
      <c r="VLA585" s="56"/>
      <c r="VLB585" s="56"/>
      <c r="VLC585" s="56"/>
      <c r="VLD585" s="56"/>
      <c r="VLE585" s="56"/>
      <c r="VLF585" s="56"/>
      <c r="VLG585" s="56"/>
      <c r="VLH585" s="56"/>
      <c r="VLI585" s="56"/>
      <c r="VLJ585" s="56"/>
      <c r="VLK585" s="56"/>
      <c r="VLL585" s="56"/>
      <c r="VLM585" s="56"/>
      <c r="VLN585" s="56"/>
      <c r="VLO585" s="56"/>
      <c r="VLP585" s="56"/>
      <c r="VLQ585" s="56"/>
      <c r="VLR585" s="56"/>
      <c r="VLS585" s="56"/>
      <c r="VLT585" s="56"/>
      <c r="VLU585" s="56"/>
      <c r="VLV585" s="56"/>
      <c r="VLW585" s="56"/>
      <c r="VLX585" s="56"/>
      <c r="VLY585" s="56"/>
      <c r="VLZ585" s="56"/>
      <c r="VMA585" s="56"/>
      <c r="VMB585" s="56"/>
      <c r="VMC585" s="56"/>
      <c r="VMD585" s="56"/>
      <c r="VME585" s="56"/>
      <c r="VMF585" s="56"/>
      <c r="VMG585" s="56"/>
      <c r="VMH585" s="56"/>
      <c r="VMI585" s="56"/>
      <c r="VMJ585" s="56"/>
      <c r="VMK585" s="56"/>
      <c r="VML585" s="56"/>
      <c r="VMM585" s="56"/>
      <c r="VMN585" s="56"/>
      <c r="VMO585" s="56"/>
      <c r="VMP585" s="56"/>
      <c r="VMQ585" s="56"/>
      <c r="VMR585" s="56"/>
      <c r="VMS585" s="56"/>
      <c r="VMT585" s="56"/>
      <c r="VMU585" s="56"/>
      <c r="VMV585" s="56"/>
      <c r="VMW585" s="56"/>
      <c r="VMX585" s="56"/>
      <c r="VMY585" s="56"/>
      <c r="VMZ585" s="56"/>
      <c r="VNA585" s="56"/>
      <c r="VNB585" s="56"/>
      <c r="VNC585" s="56"/>
      <c r="VND585" s="56"/>
      <c r="VNE585" s="56"/>
      <c r="VNF585" s="56"/>
      <c r="VNG585" s="56"/>
      <c r="VNH585" s="56"/>
      <c r="VNI585" s="56"/>
      <c r="VNJ585" s="56"/>
      <c r="VNK585" s="56"/>
      <c r="VNL585" s="56"/>
      <c r="VNM585" s="56"/>
      <c r="VNN585" s="56"/>
      <c r="VNO585" s="56"/>
      <c r="VNP585" s="56"/>
      <c r="VNQ585" s="56"/>
      <c r="VNR585" s="56"/>
      <c r="VNS585" s="56"/>
      <c r="VNT585" s="56"/>
      <c r="VNU585" s="56"/>
      <c r="VNV585" s="56"/>
      <c r="VNW585" s="56"/>
      <c r="VNX585" s="56"/>
      <c r="VNY585" s="56"/>
      <c r="VNZ585" s="56"/>
      <c r="VOA585" s="56"/>
      <c r="VOB585" s="56"/>
      <c r="VOC585" s="56"/>
      <c r="VOD585" s="56"/>
      <c r="VOE585" s="56"/>
      <c r="VOF585" s="56"/>
      <c r="VOG585" s="56"/>
      <c r="VOH585" s="56"/>
      <c r="VOI585" s="56"/>
      <c r="VOJ585" s="56"/>
      <c r="VOK585" s="56"/>
      <c r="VOL585" s="56"/>
      <c r="VOM585" s="56"/>
      <c r="VON585" s="56"/>
      <c r="VOO585" s="56"/>
      <c r="VOP585" s="56"/>
      <c r="VOQ585" s="56"/>
      <c r="VOR585" s="56"/>
      <c r="VOS585" s="56"/>
      <c r="VOT585" s="56"/>
      <c r="VOU585" s="56"/>
      <c r="VOV585" s="56"/>
      <c r="VOW585" s="56"/>
      <c r="VOX585" s="56"/>
      <c r="VOY585" s="56"/>
      <c r="VOZ585" s="56"/>
      <c r="VPA585" s="56"/>
      <c r="VPB585" s="56"/>
      <c r="VPC585" s="56"/>
      <c r="VPD585" s="56"/>
      <c r="VPE585" s="56"/>
      <c r="VPF585" s="56"/>
      <c r="VPG585" s="56"/>
      <c r="VPH585" s="56"/>
      <c r="VPI585" s="56"/>
      <c r="VPJ585" s="56"/>
      <c r="VPK585" s="56"/>
      <c r="VPL585" s="56"/>
      <c r="VPM585" s="56"/>
      <c r="VPN585" s="56"/>
      <c r="VPO585" s="56"/>
      <c r="VPP585" s="56"/>
      <c r="VPQ585" s="56"/>
      <c r="VPR585" s="56"/>
      <c r="VPS585" s="56"/>
      <c r="VPT585" s="56"/>
      <c r="VPU585" s="56"/>
      <c r="VPV585" s="56"/>
      <c r="VPW585" s="56"/>
      <c r="VPX585" s="56"/>
      <c r="VPY585" s="56"/>
      <c r="VPZ585" s="56"/>
      <c r="VQA585" s="56"/>
      <c r="VQB585" s="56"/>
      <c r="VQC585" s="56"/>
      <c r="VQD585" s="56"/>
      <c r="VQE585" s="56"/>
      <c r="VQF585" s="56"/>
      <c r="VQG585" s="56"/>
      <c r="VQH585" s="56"/>
      <c r="VQI585" s="56"/>
      <c r="VQJ585" s="56"/>
      <c r="VQK585" s="56"/>
      <c r="VQL585" s="56"/>
      <c r="VQM585" s="56"/>
      <c r="VQN585" s="56"/>
      <c r="VQO585" s="56"/>
      <c r="VQP585" s="56"/>
      <c r="VQQ585" s="56"/>
      <c r="VQR585" s="56"/>
      <c r="VQS585" s="56"/>
      <c r="VQT585" s="56"/>
      <c r="VQU585" s="56"/>
      <c r="VQV585" s="56"/>
      <c r="VQW585" s="56"/>
      <c r="VQX585" s="56"/>
      <c r="VQY585" s="56"/>
      <c r="VQZ585" s="56"/>
      <c r="VRA585" s="56"/>
      <c r="VRB585" s="56"/>
      <c r="VRC585" s="56"/>
      <c r="VRD585" s="56"/>
      <c r="VRE585" s="56"/>
      <c r="VRF585" s="56"/>
      <c r="VRG585" s="56"/>
      <c r="VRH585" s="56"/>
      <c r="VRI585" s="56"/>
      <c r="VRJ585" s="56"/>
      <c r="VRK585" s="56"/>
      <c r="VRL585" s="56"/>
      <c r="VRM585" s="56"/>
      <c r="VRN585" s="56"/>
      <c r="VRO585" s="56"/>
      <c r="VRP585" s="56"/>
      <c r="VRQ585" s="56"/>
      <c r="VRR585" s="56"/>
      <c r="VRS585" s="56"/>
      <c r="VRT585" s="56"/>
      <c r="VRU585" s="56"/>
      <c r="VRV585" s="56"/>
      <c r="VRW585" s="56"/>
      <c r="VRX585" s="56"/>
      <c r="VRY585" s="56"/>
      <c r="VRZ585" s="56"/>
      <c r="VSA585" s="56"/>
      <c r="VSB585" s="56"/>
      <c r="VSC585" s="56"/>
      <c r="VSD585" s="56"/>
      <c r="VSE585" s="56"/>
      <c r="VSF585" s="56"/>
      <c r="VSG585" s="56"/>
      <c r="VSH585" s="56"/>
      <c r="VSI585" s="56"/>
      <c r="VSJ585" s="56"/>
      <c r="VSK585" s="56"/>
      <c r="VSL585" s="56"/>
      <c r="VSM585" s="56"/>
      <c r="VSN585" s="56"/>
      <c r="VSO585" s="56"/>
      <c r="VSP585" s="56"/>
      <c r="VSQ585" s="56"/>
      <c r="VSR585" s="56"/>
      <c r="VSS585" s="56"/>
      <c r="VST585" s="56"/>
      <c r="VSU585" s="56"/>
      <c r="VSV585" s="56"/>
      <c r="VSW585" s="56"/>
      <c r="VSX585" s="56"/>
      <c r="VSY585" s="56"/>
      <c r="VSZ585" s="56"/>
      <c r="VTA585" s="56"/>
      <c r="VTB585" s="56"/>
      <c r="VTC585" s="56"/>
      <c r="VTD585" s="56"/>
      <c r="VTE585" s="56"/>
      <c r="VTF585" s="56"/>
      <c r="VTG585" s="56"/>
      <c r="VTH585" s="56"/>
      <c r="VTI585" s="56"/>
      <c r="VTJ585" s="56"/>
      <c r="VTK585" s="56"/>
      <c r="VTL585" s="56"/>
      <c r="VTM585" s="56"/>
      <c r="VTN585" s="56"/>
      <c r="VTO585" s="56"/>
      <c r="VTP585" s="56"/>
      <c r="VTQ585" s="56"/>
      <c r="VTR585" s="56"/>
      <c r="VTS585" s="56"/>
      <c r="VTT585" s="56"/>
      <c r="VTU585" s="56"/>
      <c r="VTV585" s="56"/>
      <c r="VTW585" s="56"/>
      <c r="VTX585" s="56"/>
      <c r="VTY585" s="56"/>
      <c r="VTZ585" s="56"/>
      <c r="VUA585" s="56"/>
      <c r="VUB585" s="56"/>
      <c r="VUC585" s="56"/>
      <c r="VUD585" s="56"/>
      <c r="VUE585" s="56"/>
      <c r="VUF585" s="56"/>
      <c r="VUG585" s="56"/>
      <c r="VUH585" s="56"/>
      <c r="VUI585" s="56"/>
      <c r="VUJ585" s="56"/>
      <c r="VUK585" s="56"/>
      <c r="VUL585" s="56"/>
      <c r="VUM585" s="56"/>
      <c r="VUN585" s="56"/>
      <c r="VUO585" s="56"/>
      <c r="VUP585" s="56"/>
      <c r="VUQ585" s="56"/>
      <c r="VUR585" s="56"/>
      <c r="VUS585" s="56"/>
      <c r="VUT585" s="56"/>
      <c r="VUU585" s="56"/>
      <c r="VUV585" s="56"/>
      <c r="VUW585" s="56"/>
      <c r="VUX585" s="56"/>
      <c r="VUY585" s="56"/>
      <c r="VUZ585" s="56"/>
      <c r="VVA585" s="56"/>
      <c r="VVB585" s="56"/>
      <c r="VVC585" s="56"/>
      <c r="VVD585" s="56"/>
      <c r="VVE585" s="56"/>
      <c r="VVF585" s="56"/>
      <c r="VVG585" s="56"/>
      <c r="VVH585" s="56"/>
      <c r="VVI585" s="56"/>
      <c r="VVJ585" s="56"/>
      <c r="VVK585" s="56"/>
      <c r="VVL585" s="56"/>
      <c r="VVM585" s="56"/>
      <c r="VVN585" s="56"/>
      <c r="VVO585" s="56"/>
      <c r="VVP585" s="56"/>
      <c r="VVQ585" s="56"/>
      <c r="VVR585" s="56"/>
      <c r="VVS585" s="56"/>
      <c r="VVT585" s="56"/>
      <c r="VVU585" s="56"/>
      <c r="VVV585" s="56"/>
      <c r="VVW585" s="56"/>
      <c r="VVX585" s="56"/>
      <c r="VVY585" s="56"/>
      <c r="VVZ585" s="56"/>
      <c r="VWA585" s="56"/>
      <c r="VWB585" s="56"/>
      <c r="VWC585" s="56"/>
      <c r="VWD585" s="56"/>
      <c r="VWE585" s="56"/>
      <c r="VWF585" s="56"/>
      <c r="VWG585" s="56"/>
      <c r="VWH585" s="56"/>
      <c r="VWI585" s="56"/>
      <c r="VWJ585" s="56"/>
      <c r="VWK585" s="56"/>
      <c r="VWL585" s="56"/>
      <c r="VWM585" s="56"/>
      <c r="VWN585" s="56"/>
      <c r="VWO585" s="56"/>
      <c r="VWP585" s="56"/>
      <c r="VWQ585" s="56"/>
      <c r="VWR585" s="56"/>
      <c r="VWS585" s="56"/>
      <c r="VWT585" s="56"/>
      <c r="VWU585" s="56"/>
      <c r="VWV585" s="56"/>
      <c r="VWW585" s="56"/>
      <c r="VWX585" s="56"/>
      <c r="VWY585" s="56"/>
      <c r="VWZ585" s="56"/>
      <c r="VXA585" s="56"/>
      <c r="VXB585" s="56"/>
      <c r="VXC585" s="56"/>
      <c r="VXD585" s="56"/>
      <c r="VXE585" s="56"/>
      <c r="VXF585" s="56"/>
      <c r="VXG585" s="56"/>
      <c r="VXH585" s="56"/>
      <c r="VXI585" s="56"/>
      <c r="VXJ585" s="56"/>
      <c r="VXK585" s="56"/>
      <c r="VXL585" s="56"/>
      <c r="VXM585" s="56"/>
      <c r="VXN585" s="56"/>
      <c r="VXO585" s="56"/>
      <c r="VXP585" s="56"/>
      <c r="VXQ585" s="56"/>
      <c r="VXR585" s="56"/>
      <c r="VXS585" s="56"/>
      <c r="VXT585" s="56"/>
      <c r="VXU585" s="56"/>
      <c r="VXV585" s="56"/>
      <c r="VXW585" s="56"/>
      <c r="VXX585" s="56"/>
      <c r="VXY585" s="56"/>
      <c r="VXZ585" s="56"/>
      <c r="VYA585" s="56"/>
      <c r="VYB585" s="56"/>
      <c r="VYC585" s="56"/>
      <c r="VYD585" s="56"/>
      <c r="VYE585" s="56"/>
      <c r="VYF585" s="56"/>
      <c r="VYG585" s="56"/>
      <c r="VYH585" s="56"/>
      <c r="VYI585" s="56"/>
      <c r="VYJ585" s="56"/>
      <c r="VYK585" s="56"/>
      <c r="VYL585" s="56"/>
      <c r="VYM585" s="56"/>
      <c r="VYN585" s="56"/>
      <c r="VYO585" s="56"/>
      <c r="VYP585" s="56"/>
      <c r="VYQ585" s="56"/>
      <c r="VYR585" s="56"/>
      <c r="VYS585" s="56"/>
      <c r="VYT585" s="56"/>
      <c r="VYU585" s="56"/>
      <c r="VYV585" s="56"/>
      <c r="VYW585" s="56"/>
      <c r="VYX585" s="56"/>
      <c r="VYY585" s="56"/>
      <c r="VYZ585" s="56"/>
      <c r="VZA585" s="56"/>
      <c r="VZB585" s="56"/>
      <c r="VZC585" s="56"/>
      <c r="VZD585" s="56"/>
      <c r="VZE585" s="56"/>
      <c r="VZF585" s="56"/>
      <c r="VZG585" s="56"/>
      <c r="VZH585" s="56"/>
      <c r="VZI585" s="56"/>
      <c r="VZJ585" s="56"/>
      <c r="VZK585" s="56"/>
      <c r="VZL585" s="56"/>
      <c r="VZM585" s="56"/>
      <c r="VZN585" s="56"/>
      <c r="VZO585" s="56"/>
      <c r="VZP585" s="56"/>
      <c r="VZQ585" s="56"/>
      <c r="VZR585" s="56"/>
      <c r="VZS585" s="56"/>
      <c r="VZT585" s="56"/>
      <c r="VZU585" s="56"/>
      <c r="VZV585" s="56"/>
      <c r="VZW585" s="56"/>
      <c r="VZX585" s="56"/>
      <c r="VZY585" s="56"/>
      <c r="VZZ585" s="56"/>
      <c r="WAA585" s="56"/>
      <c r="WAB585" s="56"/>
      <c r="WAC585" s="56"/>
      <c r="WAD585" s="56"/>
      <c r="WAE585" s="56"/>
      <c r="WAF585" s="56"/>
      <c r="WAG585" s="56"/>
      <c r="WAH585" s="56"/>
      <c r="WAI585" s="56"/>
      <c r="WAJ585" s="56"/>
      <c r="WAK585" s="56"/>
      <c r="WAL585" s="56"/>
      <c r="WAM585" s="56"/>
      <c r="WAN585" s="56"/>
      <c r="WAO585" s="56"/>
      <c r="WAP585" s="56"/>
      <c r="WAQ585" s="56"/>
      <c r="WAR585" s="56"/>
      <c r="WAS585" s="56"/>
      <c r="WAT585" s="56"/>
      <c r="WAU585" s="56"/>
      <c r="WAV585" s="56"/>
      <c r="WAW585" s="56"/>
      <c r="WAX585" s="56"/>
      <c r="WAY585" s="56"/>
      <c r="WAZ585" s="56"/>
      <c r="WBA585" s="56"/>
      <c r="WBB585" s="56"/>
      <c r="WBC585" s="56"/>
      <c r="WBD585" s="56"/>
      <c r="WBE585" s="56"/>
      <c r="WBF585" s="56"/>
      <c r="WBG585" s="56"/>
      <c r="WBH585" s="56"/>
      <c r="WBI585" s="56"/>
      <c r="WBJ585" s="56"/>
      <c r="WBK585" s="56"/>
      <c r="WBL585" s="56"/>
      <c r="WBM585" s="56"/>
      <c r="WBN585" s="56"/>
      <c r="WBO585" s="56"/>
      <c r="WBP585" s="56"/>
      <c r="WBQ585" s="56"/>
      <c r="WBR585" s="56"/>
      <c r="WBS585" s="56"/>
      <c r="WBT585" s="56"/>
      <c r="WBU585" s="56"/>
      <c r="WBV585" s="56"/>
      <c r="WBW585" s="56"/>
      <c r="WBX585" s="56"/>
      <c r="WBY585" s="56"/>
      <c r="WBZ585" s="56"/>
      <c r="WCA585" s="56"/>
      <c r="WCB585" s="56"/>
      <c r="WCC585" s="56"/>
      <c r="WCD585" s="56"/>
      <c r="WCE585" s="56"/>
      <c r="WCF585" s="56"/>
      <c r="WCG585" s="56"/>
      <c r="WCH585" s="56"/>
      <c r="WCI585" s="56"/>
      <c r="WCJ585" s="56"/>
      <c r="WCK585" s="56"/>
      <c r="WCL585" s="56"/>
      <c r="WCM585" s="56"/>
      <c r="WCN585" s="56"/>
      <c r="WCO585" s="56"/>
      <c r="WCP585" s="56"/>
      <c r="WCQ585" s="56"/>
      <c r="WCR585" s="56"/>
      <c r="WCS585" s="56"/>
      <c r="WCT585" s="56"/>
      <c r="WCU585" s="56"/>
      <c r="WCV585" s="56"/>
      <c r="WCW585" s="56"/>
      <c r="WCX585" s="56"/>
      <c r="WCY585" s="56"/>
      <c r="WCZ585" s="56"/>
      <c r="WDA585" s="56"/>
      <c r="WDB585" s="56"/>
      <c r="WDC585" s="56"/>
      <c r="WDD585" s="56"/>
      <c r="WDE585" s="56"/>
      <c r="WDF585" s="56"/>
      <c r="WDG585" s="56"/>
      <c r="WDH585" s="56"/>
      <c r="WDI585" s="56"/>
      <c r="WDJ585" s="56"/>
      <c r="WDK585" s="56"/>
      <c r="WDL585" s="56"/>
      <c r="WDM585" s="56"/>
      <c r="WDN585" s="56"/>
      <c r="WDO585" s="56"/>
      <c r="WDP585" s="56"/>
      <c r="WDQ585" s="56"/>
      <c r="WDR585" s="56"/>
      <c r="WDS585" s="56"/>
      <c r="WDT585" s="56"/>
      <c r="WDU585" s="56"/>
      <c r="WDV585" s="56"/>
      <c r="WDW585" s="56"/>
      <c r="WDX585" s="56"/>
      <c r="WDY585" s="56"/>
      <c r="WDZ585" s="56"/>
      <c r="WEA585" s="56"/>
      <c r="WEB585" s="56"/>
      <c r="WEC585" s="56"/>
      <c r="WED585" s="56"/>
      <c r="WEE585" s="56"/>
      <c r="WEF585" s="56"/>
      <c r="WEG585" s="56"/>
      <c r="WEH585" s="56"/>
      <c r="WEI585" s="56"/>
      <c r="WEJ585" s="56"/>
      <c r="WEK585" s="56"/>
      <c r="WEL585" s="56"/>
      <c r="WEM585" s="56"/>
      <c r="WEN585" s="56"/>
      <c r="WEO585" s="56"/>
      <c r="WEP585" s="56"/>
      <c r="WEQ585" s="56"/>
      <c r="WER585" s="56"/>
      <c r="WES585" s="56"/>
      <c r="WET585" s="56"/>
      <c r="WEU585" s="56"/>
      <c r="WEV585" s="56"/>
      <c r="WEW585" s="56"/>
      <c r="WEX585" s="56"/>
      <c r="WEY585" s="56"/>
      <c r="WEZ585" s="56"/>
      <c r="WFA585" s="56"/>
      <c r="WFB585" s="56"/>
      <c r="WFC585" s="56"/>
      <c r="WFD585" s="56"/>
      <c r="WFE585" s="56"/>
      <c r="WFF585" s="56"/>
      <c r="WFG585" s="56"/>
      <c r="WFH585" s="56"/>
      <c r="WFI585" s="56"/>
      <c r="WFJ585" s="56"/>
      <c r="WFK585" s="56"/>
      <c r="WFL585" s="56"/>
      <c r="WFM585" s="56"/>
      <c r="WFN585" s="56"/>
      <c r="WFO585" s="56"/>
      <c r="WFP585" s="56"/>
      <c r="WFQ585" s="56"/>
      <c r="WFR585" s="56"/>
      <c r="WFS585" s="56"/>
      <c r="WFT585" s="56"/>
      <c r="WFU585" s="56"/>
      <c r="WFV585" s="56"/>
      <c r="WFW585" s="56"/>
      <c r="WFX585" s="56"/>
      <c r="WFY585" s="56"/>
      <c r="WFZ585" s="56"/>
      <c r="WGA585" s="56"/>
      <c r="WGB585" s="56"/>
      <c r="WGC585" s="56"/>
      <c r="WGD585" s="56"/>
      <c r="WGE585" s="56"/>
      <c r="WGF585" s="56"/>
      <c r="WGG585" s="56"/>
      <c r="WGH585" s="56"/>
      <c r="WGI585" s="56"/>
      <c r="WGJ585" s="56"/>
      <c r="WGK585" s="56"/>
      <c r="WGL585" s="56"/>
      <c r="WGM585" s="56"/>
      <c r="WGN585" s="56"/>
      <c r="WGO585" s="56"/>
      <c r="WGP585" s="56"/>
      <c r="WGQ585" s="56"/>
      <c r="WGR585" s="56"/>
      <c r="WGS585" s="56"/>
      <c r="WGT585" s="56"/>
      <c r="WGU585" s="56"/>
      <c r="WGV585" s="56"/>
      <c r="WGW585" s="56"/>
      <c r="WGX585" s="56"/>
      <c r="WGY585" s="56"/>
      <c r="WGZ585" s="56"/>
      <c r="WHA585" s="56"/>
      <c r="WHB585" s="56"/>
      <c r="WHC585" s="56"/>
      <c r="WHD585" s="56"/>
      <c r="WHE585" s="56"/>
      <c r="WHF585" s="56"/>
      <c r="WHG585" s="56"/>
      <c r="WHH585" s="56"/>
      <c r="WHI585" s="56"/>
      <c r="WHJ585" s="56"/>
      <c r="WHK585" s="56"/>
      <c r="WHL585" s="56"/>
      <c r="WHM585" s="56"/>
      <c r="WHN585" s="56"/>
      <c r="WHO585" s="56"/>
      <c r="WHP585" s="56"/>
      <c r="WHQ585" s="56"/>
      <c r="WHR585" s="56"/>
      <c r="WHS585" s="56"/>
      <c r="WHT585" s="56"/>
      <c r="WHU585" s="56"/>
      <c r="WHV585" s="56"/>
      <c r="WHW585" s="56"/>
      <c r="WHX585" s="56"/>
      <c r="WHY585" s="56"/>
      <c r="WHZ585" s="56"/>
      <c r="WIA585" s="56"/>
      <c r="WIB585" s="56"/>
      <c r="WIC585" s="56"/>
      <c r="WID585" s="56"/>
      <c r="WIE585" s="56"/>
      <c r="WIF585" s="56"/>
      <c r="WIG585" s="56"/>
      <c r="WIH585" s="56"/>
      <c r="WII585" s="56"/>
      <c r="WIJ585" s="56"/>
      <c r="WIK585" s="56"/>
      <c r="WIL585" s="56"/>
      <c r="WIM585" s="56"/>
      <c r="WIN585" s="56"/>
      <c r="WIO585" s="56"/>
      <c r="WIP585" s="56"/>
      <c r="WIQ585" s="56"/>
      <c r="WIR585" s="56"/>
      <c r="WIS585" s="56"/>
      <c r="WIT585" s="56"/>
      <c r="WIU585" s="56"/>
      <c r="WIV585" s="56"/>
      <c r="WIW585" s="56"/>
      <c r="WIX585" s="56"/>
      <c r="WIY585" s="56"/>
      <c r="WIZ585" s="56"/>
      <c r="WJA585" s="56"/>
      <c r="WJB585" s="56"/>
      <c r="WJC585" s="56"/>
      <c r="WJD585" s="56"/>
      <c r="WJE585" s="56"/>
      <c r="WJF585" s="56"/>
      <c r="WJG585" s="56"/>
      <c r="WJH585" s="56"/>
      <c r="WJI585" s="56"/>
      <c r="WJJ585" s="56"/>
      <c r="WJK585" s="56"/>
      <c r="WJL585" s="56"/>
      <c r="WJM585" s="56"/>
      <c r="WJN585" s="56"/>
      <c r="WJO585" s="56"/>
      <c r="WJP585" s="56"/>
      <c r="WJQ585" s="56"/>
      <c r="WJR585" s="56"/>
      <c r="WJS585" s="56"/>
      <c r="WJT585" s="56"/>
      <c r="WJU585" s="56"/>
      <c r="WJV585" s="56"/>
      <c r="WJW585" s="56"/>
      <c r="WJX585" s="56"/>
      <c r="WJY585" s="56"/>
      <c r="WJZ585" s="56"/>
      <c r="WKA585" s="56"/>
      <c r="WKB585" s="56"/>
      <c r="WKC585" s="56"/>
      <c r="WKD585" s="56"/>
      <c r="WKE585" s="56"/>
      <c r="WKF585" s="56"/>
      <c r="WKG585" s="56"/>
      <c r="WKH585" s="56"/>
      <c r="WKI585" s="56"/>
      <c r="WKJ585" s="56"/>
      <c r="WKK585" s="56"/>
      <c r="WKL585" s="56"/>
      <c r="WKM585" s="56"/>
      <c r="WKN585" s="56"/>
      <c r="WKO585" s="56"/>
      <c r="WKP585" s="56"/>
      <c r="WKQ585" s="56"/>
      <c r="WKR585" s="56"/>
      <c r="WKS585" s="56"/>
      <c r="WKT585" s="56"/>
      <c r="WKU585" s="56"/>
      <c r="WKV585" s="56"/>
      <c r="WKW585" s="56"/>
      <c r="WKX585" s="56"/>
      <c r="WKY585" s="56"/>
      <c r="WKZ585" s="56"/>
      <c r="WLA585" s="56"/>
      <c r="WLB585" s="56"/>
      <c r="WLC585" s="56"/>
      <c r="WLD585" s="56"/>
      <c r="WLE585" s="56"/>
      <c r="WLF585" s="56"/>
      <c r="WLG585" s="56"/>
      <c r="WLH585" s="56"/>
      <c r="WLI585" s="56"/>
      <c r="WLJ585" s="56"/>
      <c r="WLK585" s="56"/>
      <c r="WLL585" s="56"/>
      <c r="WLM585" s="56"/>
      <c r="WLN585" s="56"/>
      <c r="WLO585" s="56"/>
      <c r="WLP585" s="56"/>
      <c r="WLQ585" s="56"/>
      <c r="WLR585" s="56"/>
      <c r="WLS585" s="56"/>
      <c r="WLT585" s="56"/>
      <c r="WLU585" s="56"/>
      <c r="WLV585" s="56"/>
      <c r="WLW585" s="56"/>
      <c r="WLX585" s="56"/>
      <c r="WLY585" s="56"/>
      <c r="WLZ585" s="56"/>
      <c r="WMA585" s="56"/>
      <c r="WMB585" s="56"/>
      <c r="WMC585" s="56"/>
      <c r="WMD585" s="56"/>
      <c r="WME585" s="56"/>
      <c r="WMF585" s="56"/>
      <c r="WMG585" s="56"/>
      <c r="WMH585" s="56"/>
      <c r="WMI585" s="56"/>
      <c r="WMJ585" s="56"/>
      <c r="WMK585" s="56"/>
      <c r="WML585" s="56"/>
      <c r="WMM585" s="56"/>
      <c r="WMN585" s="56"/>
      <c r="WMO585" s="56"/>
      <c r="WMP585" s="56"/>
      <c r="WMQ585" s="56"/>
      <c r="WMR585" s="56"/>
      <c r="WMS585" s="56"/>
      <c r="WMT585" s="56"/>
      <c r="WMU585" s="56"/>
      <c r="WMV585" s="56"/>
      <c r="WMW585" s="56"/>
      <c r="WMX585" s="56"/>
      <c r="WMY585" s="56"/>
      <c r="WMZ585" s="56"/>
      <c r="WNA585" s="56"/>
      <c r="WNB585" s="56"/>
      <c r="WNC585" s="56"/>
      <c r="WND585" s="56"/>
      <c r="WNE585" s="56"/>
      <c r="WNF585" s="56"/>
      <c r="WNG585" s="56"/>
      <c r="WNH585" s="56"/>
      <c r="WNI585" s="56"/>
      <c r="WNJ585" s="56"/>
      <c r="WNK585" s="56"/>
      <c r="WNL585" s="56"/>
      <c r="WNM585" s="56"/>
      <c r="WNN585" s="56"/>
      <c r="WNO585" s="56"/>
      <c r="WNP585" s="56"/>
      <c r="WNQ585" s="56"/>
      <c r="WNR585" s="56"/>
      <c r="WNS585" s="56"/>
      <c r="WNT585" s="56"/>
      <c r="WNU585" s="56"/>
      <c r="WNV585" s="56"/>
      <c r="WNW585" s="56"/>
      <c r="WNX585" s="56"/>
      <c r="WNY585" s="56"/>
      <c r="WNZ585" s="56"/>
      <c r="WOA585" s="56"/>
      <c r="WOB585" s="56"/>
      <c r="WOC585" s="56"/>
      <c r="WOD585" s="56"/>
      <c r="WOE585" s="56"/>
      <c r="WOF585" s="56"/>
      <c r="WOG585" s="56"/>
      <c r="WOH585" s="56"/>
      <c r="WOI585" s="56"/>
      <c r="WOJ585" s="56"/>
      <c r="WOK585" s="56"/>
      <c r="WOL585" s="56"/>
      <c r="WOM585" s="56"/>
      <c r="WON585" s="56"/>
      <c r="WOO585" s="56"/>
      <c r="WOP585" s="56"/>
      <c r="WOQ585" s="56"/>
      <c r="WOR585" s="56"/>
      <c r="WOS585" s="56"/>
      <c r="WOT585" s="56"/>
      <c r="WOU585" s="56"/>
      <c r="WOV585" s="56"/>
      <c r="WOW585" s="56"/>
      <c r="WOX585" s="56"/>
      <c r="WOY585" s="56"/>
      <c r="WOZ585" s="56"/>
      <c r="WPA585" s="56"/>
      <c r="WPB585" s="56"/>
      <c r="WPC585" s="56"/>
      <c r="WPD585" s="56"/>
      <c r="WPE585" s="56"/>
      <c r="WPF585" s="56"/>
      <c r="WPG585" s="56"/>
      <c r="WPH585" s="56"/>
      <c r="WPI585" s="56"/>
      <c r="WPJ585" s="56"/>
      <c r="WPK585" s="56"/>
      <c r="WPL585" s="56"/>
      <c r="WPM585" s="56"/>
      <c r="WPN585" s="56"/>
      <c r="WPO585" s="56"/>
      <c r="WPP585" s="56"/>
      <c r="WPQ585" s="56"/>
      <c r="WPR585" s="56"/>
      <c r="WPS585" s="56"/>
      <c r="WPT585" s="56"/>
      <c r="WPU585" s="56"/>
      <c r="WPV585" s="56"/>
      <c r="WPW585" s="56"/>
      <c r="WPX585" s="56"/>
      <c r="WPY585" s="56"/>
      <c r="WPZ585" s="56"/>
      <c r="WQA585" s="56"/>
      <c r="WQB585" s="56"/>
      <c r="WQC585" s="56"/>
      <c r="WQD585" s="56"/>
      <c r="WQE585" s="56"/>
      <c r="WQF585" s="56"/>
      <c r="WQG585" s="56"/>
      <c r="WQH585" s="56"/>
      <c r="WQI585" s="56"/>
      <c r="WQJ585" s="56"/>
      <c r="WQK585" s="56"/>
      <c r="WQL585" s="56"/>
      <c r="WQM585" s="56"/>
      <c r="WQN585" s="56"/>
      <c r="WQO585" s="56"/>
      <c r="WQP585" s="56"/>
      <c r="WQQ585" s="56"/>
      <c r="WQR585" s="56"/>
      <c r="WQS585" s="56"/>
      <c r="WQT585" s="56"/>
      <c r="WQU585" s="56"/>
      <c r="WQV585" s="56"/>
      <c r="WQW585" s="56"/>
      <c r="WQX585" s="56"/>
      <c r="WQY585" s="56"/>
      <c r="WQZ585" s="56"/>
      <c r="WRA585" s="56"/>
      <c r="WRB585" s="56"/>
      <c r="WRC585" s="56"/>
      <c r="WRD585" s="56"/>
      <c r="WRE585" s="56"/>
      <c r="WRF585" s="56"/>
      <c r="WRG585" s="56"/>
      <c r="WRH585" s="56"/>
      <c r="WRI585" s="56"/>
      <c r="WRJ585" s="56"/>
      <c r="WRK585" s="56"/>
      <c r="WRL585" s="56"/>
      <c r="WRM585" s="56"/>
      <c r="WRN585" s="56"/>
      <c r="WRO585" s="56"/>
      <c r="WRP585" s="56"/>
      <c r="WRQ585" s="56"/>
      <c r="WRR585" s="56"/>
      <c r="WRS585" s="56"/>
      <c r="WRT585" s="56"/>
      <c r="WRU585" s="56"/>
      <c r="WRV585" s="56"/>
      <c r="WRW585" s="56"/>
      <c r="WRX585" s="56"/>
      <c r="WRY585" s="56"/>
      <c r="WRZ585" s="56"/>
      <c r="WSA585" s="56"/>
      <c r="WSB585" s="56"/>
      <c r="WSC585" s="56"/>
      <c r="WSD585" s="56"/>
      <c r="WSE585" s="56"/>
      <c r="WSF585" s="56"/>
      <c r="WSG585" s="56"/>
      <c r="WSH585" s="56"/>
      <c r="WSI585" s="56"/>
      <c r="WSJ585" s="56"/>
      <c r="WSK585" s="56"/>
      <c r="WSL585" s="56"/>
      <c r="WSM585" s="56"/>
      <c r="WSN585" s="56"/>
      <c r="WSO585" s="56"/>
      <c r="WSP585" s="56"/>
      <c r="WSQ585" s="56"/>
      <c r="WSR585" s="56"/>
      <c r="WSS585" s="56"/>
      <c r="WST585" s="56"/>
      <c r="WSU585" s="56"/>
      <c r="WSV585" s="56"/>
      <c r="WSW585" s="56"/>
      <c r="WSX585" s="56"/>
      <c r="WSY585" s="56"/>
      <c r="WSZ585" s="56"/>
      <c r="WTA585" s="56"/>
      <c r="WTB585" s="56"/>
      <c r="WTC585" s="56"/>
      <c r="WTD585" s="56"/>
      <c r="WTE585" s="56"/>
      <c r="WTF585" s="56"/>
      <c r="WTG585" s="56"/>
      <c r="WTH585" s="56"/>
      <c r="WTI585" s="56"/>
      <c r="WTJ585" s="56"/>
      <c r="WTK585" s="56"/>
      <c r="WTL585" s="56"/>
      <c r="WTM585" s="56"/>
      <c r="WTN585" s="56"/>
      <c r="WTO585" s="56"/>
      <c r="WTP585" s="56"/>
      <c r="WTQ585" s="56"/>
      <c r="WTR585" s="56"/>
      <c r="WTS585" s="56"/>
      <c r="WTT585" s="56"/>
      <c r="WTU585" s="56"/>
      <c r="WTV585" s="56"/>
      <c r="WTW585" s="56"/>
      <c r="WTX585" s="56"/>
      <c r="WTY585" s="56"/>
      <c r="WTZ585" s="56"/>
      <c r="WUA585" s="56"/>
      <c r="WUB585" s="56"/>
      <c r="WUC585" s="56"/>
      <c r="WUD585" s="56"/>
      <c r="WUE585" s="56"/>
      <c r="WUF585" s="56"/>
      <c r="WUG585" s="56"/>
      <c r="WUH585" s="56"/>
      <c r="WUI585" s="56"/>
      <c r="WUJ585" s="56"/>
      <c r="WUK585" s="56"/>
      <c r="WUL585" s="56"/>
      <c r="WUM585" s="56"/>
      <c r="WUN585" s="56"/>
      <c r="WUO585" s="56"/>
      <c r="WUP585" s="56"/>
      <c r="WUQ585" s="56"/>
      <c r="WUR585" s="56"/>
      <c r="WUS585" s="56"/>
      <c r="WUT585" s="56"/>
      <c r="WUU585" s="56"/>
      <c r="WUV585" s="56"/>
      <c r="WUW585" s="56"/>
      <c r="WUX585" s="56"/>
      <c r="WUY585" s="56"/>
      <c r="WUZ585" s="56"/>
      <c r="WVA585" s="56"/>
      <c r="WVB585" s="56"/>
      <c r="WVC585" s="56"/>
      <c r="WVD585" s="56"/>
      <c r="WVE585" s="56"/>
      <c r="WVF585" s="56"/>
      <c r="WVG585" s="56"/>
      <c r="WVH585" s="56"/>
      <c r="WVI585" s="56"/>
      <c r="WVJ585" s="56"/>
      <c r="WVK585" s="56"/>
      <c r="WVL585" s="56"/>
      <c r="WVM585" s="56"/>
      <c r="WVN585" s="56"/>
      <c r="WVO585" s="56"/>
      <c r="WVP585" s="56"/>
      <c r="WVQ585" s="56"/>
      <c r="WVR585" s="56"/>
      <c r="WVS585" s="56"/>
      <c r="WVT585" s="56"/>
      <c r="WVU585" s="56"/>
      <c r="WVV585" s="56"/>
      <c r="WVW585" s="56"/>
      <c r="WVX585" s="56"/>
      <c r="WVY585" s="56"/>
      <c r="WVZ585" s="56"/>
      <c r="WWA585" s="56"/>
      <c r="WWB585" s="56"/>
      <c r="WWC585" s="56"/>
      <c r="WWD585" s="56"/>
      <c r="WWE585" s="56"/>
      <c r="WWF585" s="56"/>
      <c r="WWG585" s="56"/>
      <c r="WWH585" s="56"/>
      <c r="WWI585" s="56"/>
      <c r="WWJ585" s="56"/>
      <c r="WWK585" s="56"/>
      <c r="WWL585" s="56"/>
      <c r="WWM585" s="56"/>
      <c r="WWN585" s="56"/>
      <c r="WWO585" s="56"/>
      <c r="WWP585" s="56"/>
      <c r="WWQ585" s="56"/>
      <c r="WWR585" s="56"/>
      <c r="WWS585" s="56"/>
      <c r="WWT585" s="56"/>
      <c r="WWU585" s="56"/>
      <c r="WWV585" s="56"/>
      <c r="WWW585" s="56"/>
      <c r="WWX585" s="56"/>
      <c r="WWY585" s="56"/>
      <c r="WWZ585" s="56"/>
      <c r="WXA585" s="56"/>
      <c r="WXB585" s="56"/>
      <c r="WXC585" s="56"/>
      <c r="WXD585" s="56"/>
      <c r="WXE585" s="56"/>
      <c r="WXF585" s="56"/>
      <c r="WXG585" s="56"/>
      <c r="WXH585" s="56"/>
      <c r="WXI585" s="56"/>
      <c r="WXJ585" s="56"/>
      <c r="WXK585" s="56"/>
      <c r="WXL585" s="56"/>
      <c r="WXM585" s="56"/>
      <c r="WXN585" s="56"/>
      <c r="WXO585" s="56"/>
      <c r="WXP585" s="56"/>
      <c r="WXQ585" s="56"/>
      <c r="WXR585" s="56"/>
      <c r="WXS585" s="56"/>
      <c r="WXT585" s="56"/>
      <c r="WXU585" s="56"/>
      <c r="WXV585" s="56"/>
      <c r="WXW585" s="56"/>
      <c r="WXX585" s="56"/>
      <c r="WXY585" s="56"/>
      <c r="WXZ585" s="56"/>
      <c r="WYA585" s="56"/>
      <c r="WYB585" s="56"/>
      <c r="WYC585" s="56"/>
      <c r="WYD585" s="56"/>
      <c r="WYE585" s="56"/>
      <c r="WYF585" s="56"/>
      <c r="WYG585" s="56"/>
      <c r="WYH585" s="56"/>
      <c r="WYI585" s="56"/>
      <c r="WYJ585" s="56"/>
      <c r="WYK585" s="56"/>
      <c r="WYL585" s="56"/>
      <c r="WYM585" s="56"/>
      <c r="WYN585" s="56"/>
      <c r="WYO585" s="56"/>
      <c r="WYP585" s="56"/>
      <c r="WYQ585" s="56"/>
      <c r="WYR585" s="56"/>
      <c r="WYS585" s="56"/>
      <c r="WYT585" s="56"/>
      <c r="WYU585" s="56"/>
      <c r="WYV585" s="56"/>
      <c r="WYW585" s="56"/>
      <c r="WYX585" s="56"/>
      <c r="WYY585" s="56"/>
      <c r="WYZ585" s="56"/>
      <c r="WZA585" s="56"/>
      <c r="WZB585" s="56"/>
      <c r="WZC585" s="56"/>
      <c r="WZD585" s="56"/>
      <c r="WZE585" s="56"/>
      <c r="WZF585" s="56"/>
      <c r="WZG585" s="56"/>
      <c r="WZH585" s="56"/>
      <c r="WZI585" s="56"/>
      <c r="WZJ585" s="56"/>
      <c r="WZK585" s="56"/>
      <c r="WZL585" s="56"/>
      <c r="WZM585" s="56"/>
      <c r="WZN585" s="56"/>
      <c r="WZO585" s="56"/>
      <c r="WZP585" s="56"/>
      <c r="WZQ585" s="56"/>
      <c r="WZR585" s="56"/>
      <c r="WZS585" s="56"/>
      <c r="WZT585" s="56"/>
      <c r="WZU585" s="56"/>
      <c r="WZV585" s="56"/>
      <c r="WZW585" s="56"/>
      <c r="WZX585" s="56"/>
      <c r="WZY585" s="56"/>
      <c r="WZZ585" s="56"/>
      <c r="XAA585" s="56"/>
      <c r="XAB585" s="56"/>
      <c r="XAC585" s="56"/>
      <c r="XAD585" s="56"/>
      <c r="XAE585" s="56"/>
      <c r="XAF585" s="56"/>
      <c r="XAG585" s="56"/>
      <c r="XAH585" s="56"/>
      <c r="XAI585" s="56"/>
      <c r="XAJ585" s="56"/>
      <c r="XAK585" s="56"/>
      <c r="XAL585" s="56"/>
      <c r="XAM585" s="56"/>
      <c r="XAN585" s="56"/>
      <c r="XAO585" s="56"/>
      <c r="XAP585" s="56"/>
      <c r="XAQ585" s="56"/>
      <c r="XAR585" s="56"/>
      <c r="XAS585" s="56"/>
      <c r="XAT585" s="56"/>
      <c r="XAU585" s="56"/>
      <c r="XAV585" s="56"/>
      <c r="XAW585" s="56"/>
      <c r="XAX585" s="56"/>
      <c r="XAY585" s="56"/>
      <c r="XAZ585" s="56"/>
      <c r="XBA585" s="56"/>
      <c r="XBB585" s="56"/>
      <c r="XBC585" s="56"/>
      <c r="XBD585" s="56"/>
      <c r="XBE585" s="56"/>
      <c r="XBF585" s="56"/>
      <c r="XBG585" s="56"/>
      <c r="XBH585" s="56"/>
      <c r="XBI585" s="56"/>
      <c r="XBJ585" s="56"/>
      <c r="XBK585" s="56"/>
      <c r="XBL585" s="56"/>
      <c r="XBM585" s="56"/>
      <c r="XBN585" s="56"/>
      <c r="XBO585" s="56"/>
      <c r="XBP585" s="56"/>
      <c r="XBQ585" s="56"/>
      <c r="XBR585" s="56"/>
      <c r="XBS585" s="56"/>
      <c r="XBT585" s="56"/>
      <c r="XBU585" s="56"/>
      <c r="XBV585" s="56"/>
      <c r="XBW585" s="56"/>
      <c r="XBX585" s="56"/>
      <c r="XBY585" s="56"/>
      <c r="XBZ585" s="56"/>
      <c r="XCA585" s="56"/>
      <c r="XCB585" s="56"/>
      <c r="XCC585" s="56"/>
      <c r="XCD585" s="56"/>
      <c r="XCE585" s="56"/>
      <c r="XCF585" s="56"/>
      <c r="XCG585" s="56"/>
      <c r="XCH585" s="56"/>
      <c r="XCI585" s="56"/>
      <c r="XCJ585" s="56"/>
      <c r="XCK585" s="56"/>
      <c r="XCL585" s="56"/>
      <c r="XCM585" s="56"/>
      <c r="XCN585" s="56"/>
      <c r="XCO585" s="56"/>
      <c r="XCP585" s="56"/>
      <c r="XCQ585" s="56"/>
      <c r="XCR585" s="56"/>
      <c r="XCS585" s="56"/>
      <c r="XCT585" s="56"/>
      <c r="XCU585" s="56"/>
      <c r="XCV585" s="56"/>
      <c r="XCW585" s="56"/>
      <c r="XCX585" s="56"/>
      <c r="XCY585" s="56"/>
      <c r="XCZ585" s="56"/>
      <c r="XDA585" s="56"/>
      <c r="XDB585" s="56"/>
      <c r="XDC585" s="56"/>
      <c r="XDD585" s="56"/>
      <c r="XDE585" s="56"/>
      <c r="XDF585" s="56"/>
      <c r="XDG585" s="56"/>
      <c r="XDH585" s="56"/>
      <c r="XDI585" s="56"/>
      <c r="XDJ585" s="56"/>
      <c r="XDK585" s="56"/>
      <c r="XDL585" s="56"/>
      <c r="XDM585" s="56"/>
      <c r="XDN585" s="56"/>
      <c r="XDO585" s="56"/>
      <c r="XDP585" s="56"/>
      <c r="XDQ585" s="56"/>
      <c r="XDR585" s="56"/>
      <c r="XDS585" s="56"/>
      <c r="XDT585" s="56"/>
      <c r="XDU585" s="56"/>
      <c r="XDV585" s="56"/>
      <c r="XDW585" s="56"/>
      <c r="XDX585" s="56"/>
      <c r="XDY585" s="56"/>
      <c r="XDZ585" s="56"/>
      <c r="XEA585" s="56"/>
      <c r="XEB585" s="56"/>
      <c r="XEC585" s="56"/>
      <c r="XED585" s="56"/>
      <c r="XEE585" s="56"/>
      <c r="XEF585" s="56"/>
      <c r="XEG585" s="56"/>
      <c r="XEH585" s="56"/>
      <c r="XEI585" s="56"/>
      <c r="XEJ585" s="56"/>
      <c r="XEK585" s="56"/>
      <c r="XEL585" s="56"/>
      <c r="XEM585" s="56"/>
      <c r="XEN585" s="56"/>
      <c r="XEO585" s="56"/>
      <c r="XEP585" s="56"/>
      <c r="XEQ585" s="56"/>
      <c r="XER585" s="56"/>
      <c r="XES585" s="56"/>
      <c r="XET585" s="56"/>
      <c r="XEU585" s="56"/>
      <c r="XEV585" s="56"/>
      <c r="XEW585" s="56"/>
      <c r="XEX585" s="56"/>
      <c r="XEY585" s="56"/>
      <c r="XEZ585" s="56"/>
      <c r="XFA585" s="56"/>
      <c r="XFB585" s="56"/>
      <c r="XFC585" s="56"/>
      <c r="XFD585" s="56"/>
    </row>
    <row r="586" spans="1:16384" s="1" customFormat="1" ht="12" x14ac:dyDescent="0.2">
      <c r="B586" s="110"/>
      <c r="C586" s="110"/>
      <c r="D586" s="113"/>
      <c r="E586" s="163"/>
      <c r="F586" s="61"/>
    </row>
    <row r="587" spans="1:16384" s="1" customFormat="1" ht="12" x14ac:dyDescent="0.2">
      <c r="B587" s="110"/>
      <c r="C587" s="110"/>
      <c r="D587" s="113"/>
      <c r="E587" s="163"/>
      <c r="F587" s="61"/>
    </row>
    <row r="588" spans="1:16384" s="1" customFormat="1" ht="12" x14ac:dyDescent="0.2">
      <c r="B588" s="110"/>
      <c r="C588" s="110"/>
      <c r="D588" s="113"/>
      <c r="E588" s="163"/>
      <c r="F588" s="61"/>
    </row>
    <row r="589" spans="1:16384" s="1" customFormat="1" ht="12" x14ac:dyDescent="0.2">
      <c r="B589" s="110"/>
      <c r="C589" s="110"/>
      <c r="D589" s="113"/>
      <c r="E589" s="163"/>
      <c r="F589" s="61"/>
    </row>
    <row r="590" spans="1:16384" s="1" customFormat="1" ht="12" x14ac:dyDescent="0.2">
      <c r="B590" s="110"/>
      <c r="C590" s="110"/>
      <c r="D590" s="113"/>
      <c r="E590" s="163"/>
      <c r="F590" s="61"/>
    </row>
    <row r="591" spans="1:16384" s="1" customFormat="1" ht="12" x14ac:dyDescent="0.2">
      <c r="B591" s="110"/>
      <c r="C591" s="110"/>
      <c r="D591" s="113"/>
      <c r="E591" s="163"/>
      <c r="F591" s="61"/>
    </row>
    <row r="592" spans="1:16384" s="1" customFormat="1" ht="12" x14ac:dyDescent="0.2">
      <c r="B592" s="110"/>
      <c r="C592" s="110"/>
      <c r="D592" s="113"/>
      <c r="E592" s="163"/>
      <c r="F592" s="61"/>
    </row>
    <row r="593" spans="2:6" s="1" customFormat="1" ht="12" x14ac:dyDescent="0.2">
      <c r="B593" s="110"/>
      <c r="C593" s="110"/>
      <c r="D593" s="113"/>
      <c r="E593" s="163"/>
      <c r="F593" s="61"/>
    </row>
    <row r="594" spans="2:6" s="1" customFormat="1" ht="12" x14ac:dyDescent="0.2">
      <c r="B594" s="110"/>
      <c r="C594" s="110"/>
      <c r="D594" s="113"/>
      <c r="E594" s="163"/>
      <c r="F594" s="61"/>
    </row>
    <row r="595" spans="2:6" s="1" customFormat="1" ht="12" x14ac:dyDescent="0.2">
      <c r="B595" s="110"/>
      <c r="C595" s="110"/>
      <c r="D595" s="113"/>
      <c r="E595" s="163"/>
      <c r="F595" s="61"/>
    </row>
    <row r="596" spans="2:6" s="1" customFormat="1" ht="12" x14ac:dyDescent="0.2">
      <c r="B596" s="110"/>
      <c r="C596" s="110"/>
      <c r="D596" s="113"/>
      <c r="E596" s="163"/>
      <c r="F596" s="61"/>
    </row>
    <row r="597" spans="2:6" ht="12" x14ac:dyDescent="0.2">
      <c r="B597" s="110"/>
      <c r="C597" s="110"/>
      <c r="D597" s="113"/>
      <c r="E597" s="163"/>
      <c r="F597" s="61"/>
    </row>
    <row r="598" spans="2:6" ht="12" x14ac:dyDescent="0.2">
      <c r="B598" s="110"/>
      <c r="C598" s="110"/>
      <c r="D598" s="113"/>
      <c r="E598" s="163"/>
      <c r="F598" s="61"/>
    </row>
    <row r="599" spans="2:6" ht="12" x14ac:dyDescent="0.2">
      <c r="B599" s="110"/>
      <c r="C599" s="110"/>
      <c r="D599" s="113"/>
      <c r="E599" s="163"/>
      <c r="F599" s="61"/>
    </row>
    <row r="600" spans="2:6" ht="12" x14ac:dyDescent="0.2">
      <c r="B600" s="110"/>
      <c r="C600" s="110"/>
      <c r="D600" s="113"/>
      <c r="E600" s="163"/>
      <c r="F600" s="61"/>
    </row>
    <row r="601" spans="2:6" ht="12" x14ac:dyDescent="0.2">
      <c r="B601" s="110"/>
      <c r="C601" s="110"/>
      <c r="D601" s="113"/>
      <c r="E601" s="163"/>
      <c r="F601" s="61"/>
    </row>
    <row r="602" spans="2:6" ht="12" x14ac:dyDescent="0.2">
      <c r="B602" s="110"/>
      <c r="C602" s="110"/>
      <c r="D602" s="113"/>
      <c r="E602" s="163"/>
      <c r="F602" s="61"/>
    </row>
    <row r="603" spans="2:6" ht="12" x14ac:dyDescent="0.2">
      <c r="B603" s="110"/>
      <c r="C603" s="110"/>
      <c r="D603" s="113"/>
      <c r="E603" s="163"/>
      <c r="F603" s="61"/>
    </row>
    <row r="607" spans="2:6" ht="12" x14ac:dyDescent="0.2">
      <c r="C607" s="165"/>
    </row>
  </sheetData>
  <mergeCells count="42">
    <mergeCell ref="A7:E7"/>
    <mergeCell ref="A1:F1"/>
    <mergeCell ref="A2:F2"/>
    <mergeCell ref="A3:F3"/>
    <mergeCell ref="A4:F4"/>
    <mergeCell ref="A6:F6"/>
    <mergeCell ref="A200:E200"/>
    <mergeCell ref="A166:F166"/>
    <mergeCell ref="A167:F167"/>
    <mergeCell ref="A168:F168"/>
    <mergeCell ref="A169:F169"/>
    <mergeCell ref="A171:F172"/>
    <mergeCell ref="A173:E173"/>
    <mergeCell ref="A194:F194"/>
    <mergeCell ref="A195:F195"/>
    <mergeCell ref="A196:F196"/>
    <mergeCell ref="A197:F197"/>
    <mergeCell ref="A199:F199"/>
    <mergeCell ref="A238:E238"/>
    <mergeCell ref="A214:F214"/>
    <mergeCell ref="A215:F215"/>
    <mergeCell ref="A216:F216"/>
    <mergeCell ref="A217:F217"/>
    <mergeCell ref="A219:F219"/>
    <mergeCell ref="A220:E220"/>
    <mergeCell ref="A232:F232"/>
    <mergeCell ref="A233:F233"/>
    <mergeCell ref="A234:F234"/>
    <mergeCell ref="A235:F235"/>
    <mergeCell ref="A237:F237"/>
    <mergeCell ref="A311:E311"/>
    <mergeCell ref="A250:F250"/>
    <mergeCell ref="A251:F251"/>
    <mergeCell ref="A252:F252"/>
    <mergeCell ref="A253:F253"/>
    <mergeCell ref="A256:F256"/>
    <mergeCell ref="A257:E257"/>
    <mergeCell ref="A304:F304"/>
    <mergeCell ref="A305:F305"/>
    <mergeCell ref="A306:F306"/>
    <mergeCell ref="A307:F307"/>
    <mergeCell ref="A310:F310"/>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2023-06-09T20:01:40Z</dcterms:modified>
</cp:coreProperties>
</file>