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4. Obras\2. Metas Fisico-Financieras\"/>
    </mc:Choice>
  </mc:AlternateContent>
  <bookViews>
    <workbookView xWindow="0" yWindow="0" windowWidth="28800" windowHeight="10800"/>
  </bookViews>
  <sheets>
    <sheet name="Programa 11" sheetId="1" r:id="rId1"/>
    <sheet name="Programa 12" sheetId="2" r:id="rId2"/>
    <sheet name="Programa 13" sheetId="3" r:id="rId3"/>
    <sheet name="Programa 14" sheetId="6" r:id="rId4"/>
    <sheet name="Historial de Cambios" sheetId="4" state="hidden" r:id="rId5"/>
    <sheet name="Validacion datos" sheetId="5" state="hidden" r:id="rId6"/>
  </sheets>
  <definedNames>
    <definedName name="_xlnm.Print_Area" localSheetId="0">'Programa 11'!$A$1:$J$70</definedName>
    <definedName name="_xlnm.Print_Area" localSheetId="1">'Programa 12'!$B$1:$K$75</definedName>
    <definedName name="_xlnm.Print_Area" localSheetId="2">'Programa 13'!$A$1:$J$71</definedName>
    <definedName name="_xlnm.Print_Area" localSheetId="3">'Programa 14'!$A$1:$J$75</definedName>
  </definedNames>
  <calcPr calcId="162913"/>
</workbook>
</file>

<file path=xl/calcChain.xml><?xml version="1.0" encoding="utf-8"?>
<calcChain xmlns="http://schemas.openxmlformats.org/spreadsheetml/2006/main">
  <c r="K47" i="2" l="1"/>
  <c r="K46" i="2"/>
  <c r="J45" i="3"/>
  <c r="J47" i="6"/>
  <c r="J46" i="6"/>
  <c r="J45" i="6"/>
  <c r="I39" i="1" l="1"/>
  <c r="I47" i="6" l="1"/>
  <c r="I46" i="6"/>
  <c r="D45" i="3" l="1"/>
  <c r="D45" i="1"/>
  <c r="J45" i="1" s="1"/>
  <c r="I45" i="6" l="1"/>
  <c r="I39" i="6"/>
  <c r="I45" i="3" l="1"/>
  <c r="I39" i="3"/>
  <c r="J47" i="2"/>
  <c r="J46" i="2"/>
  <c r="J40" i="2"/>
  <c r="I45" i="1"/>
</calcChain>
</file>

<file path=xl/sharedStrings.xml><?xml version="1.0" encoding="utf-8"?>
<sst xmlns="http://schemas.openxmlformats.org/spreadsheetml/2006/main" count="466" uniqueCount="280">
  <si>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</si>
  <si>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</si>
  <si>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</si>
  <si>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</si>
  <si>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</si>
  <si>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</si>
  <si>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Institucional</t>
  </si>
  <si>
    <t>I.I - Completar los datos requeridos sobre la institución</t>
  </si>
  <si>
    <t>Capítulo</t>
  </si>
  <si>
    <t xml:space="preserve"> 6112 INSTITUTO NACIONAL DE AGUAS POTABLES Y ALCANTARILLADOS</t>
  </si>
  <si>
    <t>Subcapítulo</t>
  </si>
  <si>
    <t>01 INSTITUTO NACIONAL DE AGUAS POTABLES Y ALCANTARILLADOS</t>
  </si>
  <si>
    <t>Unidad Ejecutora</t>
  </si>
  <si>
    <t>0001 INSTITUTO NACIONAL DE AGUAS POTABLES Y ALCANTARILLADOS</t>
  </si>
  <si>
    <t>Misión</t>
  </si>
  <si>
    <t>Contribuir a la salud calidad de vida de la población bajo nuestra jurisdicción a través de la prestación de los servicios de agua potable y saneamiento, conforme a lo establecido en la política del Sistema de gestión.</t>
  </si>
  <si>
    <t>Visión</t>
  </si>
  <si>
    <t>Ser una institución líder por la calidad de los servicios de agua potable y saneamiento, brindados a la población bajo nuestra jurisdicción con una gestión innovadora, eficaz, eficiente, transparente y que impulsa el desarrollo del país.</t>
  </si>
  <si>
    <t>II. Contribución a la Estrategia Nacional de Desarrollo</t>
  </si>
  <si>
    <t>Eje estratégico:</t>
  </si>
  <si>
    <t>DESARROLLO SOCIAL</t>
  </si>
  <si>
    <t>AMPLIAR Y GARANTIZA LA COBERTURA Y CONTINUIDAD DE AGUA POTABLE</t>
  </si>
  <si>
    <t>Objetivo general:</t>
  </si>
  <si>
    <t>Vivienda digna en entornos saludables</t>
  </si>
  <si>
    <t>OE1: Incrementar y garantizar la producción de agua potable de manera continua y con los niveles de presión adecuadas.</t>
  </si>
  <si>
    <t>Objetivo(s) específico(s):</t>
  </si>
  <si>
    <t>2.5.2</t>
  </si>
  <si>
    <t>Garantizar el acceso universal a servicios de agua potable y saneamiento, provistos con calidad y eficiencia</t>
  </si>
  <si>
    <t>OES1:Incrementar la construcción de infraestructura de producción de agua potable en territorios con baja capacidad instalada</t>
  </si>
  <si>
    <t>Línea(s) de acción:</t>
  </si>
  <si>
    <t>2.5.2.3 Desarrollar nuevas infraestructuras de redes que permitan la ampliación de la cobertura de los servicios de agua potable, alcantarillado sanitario y pluvial, tratamiento de aguas servidas y protección del subsuelo, con un enfoque de desarrollo sostenible y con prioridad en las zonas tradicionalmente excluidas.</t>
  </si>
  <si>
    <t>1.1.1.1: Impulsar la inversión en construcción en S.A.A.P. mediante Planes Anuales y Plurianuales de Inversión Pública basados en la identificación de zonas con baja capacidad instalada.</t>
  </si>
  <si>
    <t>III. Información del Programa</t>
  </si>
  <si>
    <t>Nombre:</t>
  </si>
  <si>
    <t>Abastecimiento de Agua Potable</t>
  </si>
  <si>
    <t>Descripción:</t>
  </si>
  <si>
    <t>Este programa se basa en su principal actividad en la construcción rehabilitación  y   ampliación  de  los  sistemas  de  abastecimiento de aguas potables a nivel nacional en las áreas bajo su jurisdicción, dando así solución a los problemas de desabastecimiento o deficiencia en cantidad o calidad del servicio ofrecido: siendo en este punto, relacionado al servicio, donde converge la segunda actividad denominada "Sistemas de Tratamiento de Agua  Potable",  la  cual  se  focaliza  y  desarrolla en aquellas acciones  u  operaciones de mantenimiento, reconstrucción y rehabilitación del componente" Planta de Tratamiento". Como parte del proceso de transformación del agua cruda a través del sistema de abastecimiento.</t>
  </si>
  <si>
    <r>
      <rPr>
        <b/>
        <sz val="11"/>
        <color rgb="FF000000"/>
        <rFont val="Calibri"/>
        <family val="2"/>
      </rPr>
      <t>Beneficiarios:</t>
    </r>
    <r>
      <rPr>
        <sz val="12"/>
        <color rgb="FF000000"/>
        <rFont val="Calibri Light"/>
        <family val="2"/>
      </rPr>
      <t xml:space="preserve"> </t>
    </r>
  </si>
  <si>
    <t>Residentes en el área de jurisdicción del INAPA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</si>
  <si>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</si>
  <si>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</si>
  <si>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</si>
  <si>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</si>
  <si>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</si>
  <si>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</si>
  <si>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</si>
  <si>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</si>
  <si>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</si>
  <si>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</si>
  <si>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</si>
  <si>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</si>
  <si>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</si>
  <si>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</si>
  <si>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</si>
  <si>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</si>
  <si>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 )</t>
  </si>
  <si>
    <t>Financiera
(D)</t>
  </si>
  <si>
    <t>Física 
(C)</t>
  </si>
  <si>
    <t>Financiera 
 (D)</t>
  </si>
  <si>
    <t>Física %
 E=C/A</t>
  </si>
  <si>
    <t>Financiero % 
F=D/B</t>
  </si>
  <si>
    <t>7691- Residentes de las provincias bajo la jurisdicción del INAPA con producción de agua potable a través de la red pública</t>
  </si>
  <si>
    <t>M3 de agua producida</t>
  </si>
  <si>
    <t xml:space="preserve">Este producto tiene meta de aumentar un 10% con respecto al año 2020, por lo que seria un 2.5% por trimestre. </t>
  </si>
  <si>
    <t>V. Análisis de los Logros y Desviaciones</t>
  </si>
  <si>
    <t>V.I - Información de Logros y Desviaciones por Producto</t>
  </si>
  <si>
    <t xml:space="preserve">Producto: </t>
  </si>
  <si>
    <t>Residentes de las provincias bajo la jurisdicción del INAPA con producción de agua potable a través de la red pública</t>
  </si>
  <si>
    <t xml:space="preserve">Descripción del producto: </t>
  </si>
  <si>
    <r>
      <rPr>
        <sz val="11"/>
        <color rgb="FF000000"/>
        <rFont val="Calibri"/>
        <family val="2"/>
      </rPr>
      <t xml:space="preserve">Agua potable suministrada a través de un sistema de acueducto.                                                                                                          </t>
    </r>
  </si>
  <si>
    <t>Logros alcanzados:</t>
  </si>
  <si>
    <t>Causas y justificación del desvío:</t>
  </si>
  <si>
    <r>
      <rPr>
        <b/>
        <sz val="12"/>
        <color theme="0"/>
        <rFont val="Calibri"/>
        <family val="2"/>
      </rPr>
      <t xml:space="preserve">VI. </t>
    </r>
    <r>
      <rPr>
        <b/>
        <sz val="11"/>
        <color theme="0"/>
        <rFont val="Calibri Light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</si>
  <si>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</si>
  <si>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0"/>
        <color theme="1"/>
        <rFont val="Calibri Light"/>
        <family val="2"/>
      </rPr>
      <t>Nota:</t>
    </r>
    <r>
      <rPr>
        <sz val="10"/>
        <color theme="1"/>
        <rFont val="Calibri Light"/>
        <family val="2"/>
      </rPr>
      <t xml:space="preserve"> llenar un formulario por programa</t>
    </r>
  </si>
  <si>
    <t>Saneamiento y Disposición de Aguas Residuales</t>
  </si>
  <si>
    <t>Este  programa  tiene  como  fin  emprender en la institución actividades dirigidas a la mejora y  ampliación  de  las  redes  de los  sistemas  de  alcantarillados,  a través de la construcción de nuevos sistemas, reconstrucción y rehabilitación de los sistemas existentes y de un plan de  mantenimiento y operación adecuada de los sistemas de alcantarillados, desde sus fases de recolección de las aguas residuales y saneamiento y/o tratamiento, hasta la disposición de las mismas.</t>
  </si>
  <si>
    <r>
      <rPr>
        <b/>
        <sz val="11"/>
        <color rgb="FF000000"/>
        <rFont val="Calibri"/>
        <family val="2"/>
      </rPr>
      <t>Beneficiarios:</t>
    </r>
    <r>
      <rPr>
        <sz val="11"/>
        <color rgb="FF000000"/>
        <rFont val="Calibri Light"/>
        <family val="2"/>
      </rPr>
      <t xml:space="preserve"> </t>
    </r>
  </si>
  <si>
    <t>7688-Residentes de las provincias bajo la jurisdicción del INAPA con servicio de recolección de agua residual a través de la red de alcantarillado.</t>
  </si>
  <si>
    <t>M3 de aguas residuales recolectadas</t>
  </si>
  <si>
    <t>7689- Residentes de las provincias bajo el área de jurisdicción del INAPA con aguas residuales tratadas y vertidas al medio ambiente conforme a los parámetros establecidos por las normas.</t>
  </si>
  <si>
    <t>M3 de aguas residuales tratadas</t>
  </si>
  <si>
    <r>
      <rPr>
        <b/>
        <sz val="11"/>
        <color rgb="FF000000"/>
        <rFont val="Calibri Light"/>
        <family val="2"/>
      </rPr>
      <t xml:space="preserve">02. </t>
    </r>
    <r>
      <rPr>
        <sz val="11"/>
        <color rgb="FF000000"/>
        <rFont val="Calibri Light"/>
        <family val="2"/>
      </rPr>
      <t xml:space="preserve">Residentes de las provincias bajo la jurisdicción del INAPA con servicio de recolección de agua residual a través de la red de alcantarillado sanitario.      </t>
    </r>
    <r>
      <rPr>
        <b/>
        <sz val="11"/>
        <color rgb="FF000000"/>
        <rFont val="Calibri Light"/>
        <family val="2"/>
      </rPr>
      <t xml:space="preserve">              03. </t>
    </r>
    <r>
      <rPr>
        <sz val="11"/>
        <color rgb="FF000000"/>
        <rFont val="Calibri Light"/>
        <family val="2"/>
      </rPr>
      <t xml:space="preserve">Residentes de las provincias bajo el área de jurisdicción del INAPA con aguas residuales tratadas y vertidas al medio ambiente conforme a los parámetros establecidos por las normas.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</si>
  <si>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theme="0"/>
        <rFont val="Calibri"/>
        <family val="2"/>
      </rPr>
      <t xml:space="preserve">VI. </t>
    </r>
    <r>
      <rPr>
        <b/>
        <sz val="11"/>
        <color theme="0"/>
        <rFont val="Calibri Light"/>
        <family val="2"/>
      </rPr>
      <t>Oportunidades de Mejora</t>
    </r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</si>
  <si>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llenar un formulario por programa</t>
    </r>
  </si>
  <si>
    <t>2.5.2.1 Desarrollar el marco legal e institucional de las organizaciones responsables del sector agua potable y saneamiento, para garantizar la provisión oportuna y de calidad, así como la gestión eficiente y sostenible del servicio.</t>
  </si>
  <si>
    <t xml:space="preserve">Gestión Comercial </t>
  </si>
  <si>
    <t>Este programa pretende desarrollar la actividad de comercialización del servicio de agua potable basándose esta en la eficientizarían de la gestión de cobro y administración de las recaudaciones que ingresan por la venta del servicio de abastecimiento de agua potables, al mismo tiempo que se pretende regularizar, actualizar e incorporar tanto a los usuarios existentes como a los nuevos.</t>
  </si>
  <si>
    <r>
      <rPr>
        <b/>
        <sz val="11"/>
        <color rgb="FF000000"/>
        <rFont val="Calibri"/>
        <family val="2"/>
      </rPr>
      <t>Beneficiarios:</t>
    </r>
    <r>
      <rPr>
        <sz val="11"/>
        <color rgb="FF000000"/>
        <rFont val="Calibri Light"/>
        <family val="2"/>
      </rPr>
      <t xml:space="preserve"> </t>
    </r>
  </si>
  <si>
    <t>Física 
(E)</t>
  </si>
  <si>
    <t>Financiera 
 (F)</t>
  </si>
  <si>
    <t>7690- Residentes de las provincias bajo jurisdicción del INAPA reciben atención a las solicitudes de servicios comerciales, reclamos y denuncias</t>
  </si>
  <si>
    <t>Clientes/usuarios atendidos</t>
  </si>
  <si>
    <t xml:space="preserve">Residentes del área de jurisdicción del INAPA reciben atención a las solicitudes de servicios comerciales de conformidad con el tiempo de respuesta establecido </t>
  </si>
  <si>
    <t xml:space="preserve">Atención a las solicitudes de los servicios comerciales conforme al tiempo de respuesta establecido para las PQRS (peticiones, quejas, reclamos y sugerencias) </t>
  </si>
  <si>
    <t>VI. Oportunidades de Mejora</t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</si>
  <si>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llenar un formulario por programa</t>
    </r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</si>
  <si>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</si>
  <si>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</si>
  <si>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</si>
  <si>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</si>
  <si>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</si>
  <si>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</si>
  <si>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</si>
  <si>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28/03/2019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</si>
  <si>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</si>
  <si>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</si>
  <si>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</si>
  <si>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</si>
  <si>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</si>
  <si>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</si>
  <si>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</si>
  <si>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</si>
  <si>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</si>
  <si>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</si>
  <si>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</si>
  <si>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</si>
  <si>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</si>
  <si>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</si>
  <si>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</si>
  <si>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</si>
  <si>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</si>
  <si>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</si>
  <si>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</si>
  <si>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</si>
  <si>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</si>
  <si>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</si>
  <si>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</si>
  <si>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</si>
  <si>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</si>
  <si>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</si>
  <si>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</si>
  <si>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</si>
  <si>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</si>
  <si>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</si>
  <si>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</si>
  <si>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</si>
  <si>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</si>
  <si>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</si>
  <si>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</si>
  <si>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</si>
  <si>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</si>
  <si>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</si>
  <si>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</si>
  <si>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</si>
  <si>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</si>
  <si>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</si>
  <si>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</si>
  <si>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</si>
  <si>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</si>
  <si>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</si>
  <si>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</si>
  <si>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</si>
  <si>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</si>
  <si>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</si>
  <si>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</si>
  <si>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</si>
  <si>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</si>
  <si>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</si>
  <si>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</si>
  <si>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</si>
  <si>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</si>
  <si>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</si>
  <si>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</si>
  <si>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</si>
  <si>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</si>
  <si>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</si>
  <si>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</si>
  <si>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</si>
  <si>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</si>
  <si>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</si>
  <si>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</si>
  <si>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</si>
  <si>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</si>
  <si>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</si>
  <si>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</si>
  <si>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</si>
  <si>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</si>
  <si>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</si>
  <si>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</si>
  <si>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</si>
  <si>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</si>
  <si>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</si>
  <si>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</si>
  <si>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</si>
  <si>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</si>
  <si>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</si>
  <si>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</si>
  <si>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</si>
  <si>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</si>
  <si>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</si>
  <si>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3.1.1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</si>
  <si>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</si>
  <si>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</si>
  <si>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</si>
  <si>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</si>
  <si>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</si>
  <si>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</si>
  <si>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</si>
  <si>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</si>
  <si>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</si>
  <si>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</si>
  <si>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</si>
  <si>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</si>
  <si>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</si>
  <si>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</si>
  <si>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</si>
  <si>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</si>
  <si>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</si>
  <si>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</si>
  <si>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</si>
  <si>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</si>
  <si>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</si>
  <si>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</si>
  <si>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</si>
  <si>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</si>
  <si>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</si>
  <si>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</si>
  <si>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</si>
  <si>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</si>
  <si>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</si>
  <si>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</si>
  <si>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</si>
  <si>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</si>
  <si>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</si>
  <si>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</si>
  <si>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</si>
  <si>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</si>
  <si>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</si>
  <si>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</si>
  <si>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</si>
  <si>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</si>
  <si>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</si>
  <si>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</si>
  <si>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</si>
  <si>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</si>
  <si>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</si>
  <si>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</si>
  <si>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</si>
  <si>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</si>
  <si>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</si>
  <si>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</si>
  <si>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</si>
  <si>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</si>
  <si>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</si>
  <si>
    <r>
      <t xml:space="preserve">Logros alcanzados del producto </t>
    </r>
    <r>
      <rPr>
        <sz val="11"/>
        <color theme="1"/>
        <rFont val="Calibri"/>
        <family val="2"/>
      </rPr>
      <t>7688-Residentes de las provincias bajo la jurisdicción del INAPA</t>
    </r>
    <r>
      <rPr>
        <b/>
        <sz val="11"/>
        <color theme="1"/>
        <rFont val="Calibri"/>
        <family val="2"/>
      </rPr>
      <t xml:space="preserve"> con servicio de recolección de agua residual a través de la red de alcantarillado.</t>
    </r>
  </si>
  <si>
    <r>
      <t xml:space="preserve">Causas y justificación del desvío </t>
    </r>
    <r>
      <rPr>
        <sz val="11"/>
        <color theme="1"/>
        <rFont val="Calibri"/>
        <family val="2"/>
      </rPr>
      <t>7688-Residentes de las provincias bajo la jurisdicción del INAPA con</t>
    </r>
    <r>
      <rPr>
        <b/>
        <sz val="11"/>
        <color theme="1"/>
        <rFont val="Calibri"/>
        <family val="2"/>
      </rPr>
      <t xml:space="preserve"> servicio de recolección de agua residual a través de la red de alcantarillado:</t>
    </r>
  </si>
  <si>
    <r>
      <t xml:space="preserve">Logros alcanzados del producto </t>
    </r>
    <r>
      <rPr>
        <sz val="11"/>
        <color theme="1"/>
        <rFont val="Calibri"/>
        <family val="2"/>
      </rPr>
      <t>7689- Residentes de las provincias bajo el área de jurisdicción del INAPA</t>
    </r>
    <r>
      <rPr>
        <b/>
        <sz val="11"/>
        <color theme="1"/>
        <rFont val="Calibri"/>
        <family val="2"/>
      </rPr>
      <t xml:space="preserve"> con aguas residuales tratadas y vertidas al medio ambiente conforme a los parámetros establecidos por las normas.</t>
    </r>
  </si>
  <si>
    <r>
      <t xml:space="preserve">Causas y justificación del desvío </t>
    </r>
    <r>
      <rPr>
        <sz val="11"/>
        <color theme="1"/>
        <rFont val="Calibri"/>
        <family val="2"/>
      </rPr>
      <t>7689- Residentes de las provincias bajo el área de jurisdicción del INAPA con</t>
    </r>
    <r>
      <rPr>
        <b/>
        <sz val="11"/>
        <color theme="1"/>
        <rFont val="Calibri"/>
        <family val="2"/>
      </rPr>
      <t xml:space="preserve"> aguas residuales tratadas y vertidas al medio ambiente conforme a los parámetros establecidos por las normas.</t>
    </r>
  </si>
  <si>
    <t xml:space="preserve">Informe de Evaluación Trimestral de las Metas Físicas-Financieras </t>
  </si>
  <si>
    <t>Lineamientos para la Ejecución Presupuestaria de las Empresas Públicas no Financieras e Instituciones Públicas Financieras para el ejercicio 2024</t>
  </si>
  <si>
    <t>Incremento de la cobertura y la calidad en los servicios del agua</t>
  </si>
  <si>
    <t>7848-Residentes de los sectores de las APS con servicio de suministro de agua potable</t>
  </si>
  <si>
    <t>Numero de viviendas con suministro de agua</t>
  </si>
  <si>
    <t>7850-Residentes de los sectores de las APS con facturación de servicio de suministro de agua potable</t>
  </si>
  <si>
    <t>Cantidad de usuarios que pagan su factura</t>
  </si>
  <si>
    <t>Numero de viviendas con acometidas a la red de alcantarillado</t>
  </si>
  <si>
    <t>7849-Residentes de los sectores de las APS con servicio de red de alcantarillado</t>
  </si>
  <si>
    <t xml:space="preserve">  15.873.912 </t>
  </si>
  <si>
    <t xml:space="preserve">  8.415.903 </t>
  </si>
  <si>
    <r>
      <t xml:space="preserve">Logros alcanzados del producto, </t>
    </r>
    <r>
      <rPr>
        <sz val="11"/>
        <color rgb="FF000000"/>
        <rFont val="Calibri"/>
        <family val="2"/>
      </rPr>
      <t>7849-Residentes de los sectores de las APS con servicio de red de alcantarillado</t>
    </r>
  </si>
  <si>
    <r>
      <t xml:space="preserve">Logros alcanzados del producto, </t>
    </r>
    <r>
      <rPr>
        <sz val="11"/>
        <color rgb="FF000000"/>
        <rFont val="Calibri"/>
        <family val="2"/>
      </rPr>
      <t>7848-Residentes de los sectores de las APS con servicio de suministro de agua potable</t>
    </r>
  </si>
  <si>
    <r>
      <t xml:space="preserve">Logros alcanzados del producto, </t>
    </r>
    <r>
      <rPr>
        <sz val="11"/>
        <color rgb="FF000000"/>
        <rFont val="Calibri"/>
        <family val="2"/>
      </rPr>
      <t>7850-Residentes de los sectores de las APS con facturación de servicio de suministro de agua potable</t>
    </r>
  </si>
  <si>
    <r>
      <t xml:space="preserve">Causas y justificación del desvío del producto </t>
    </r>
    <r>
      <rPr>
        <sz val="11"/>
        <color rgb="FF000000"/>
        <rFont val="Calibri"/>
        <family val="2"/>
      </rPr>
      <t>7849-Residentes de los sectores de las APS con servicio de red de alcantarillado</t>
    </r>
  </si>
  <si>
    <r>
      <t xml:space="preserve">Causas y justificación del desvío del producto </t>
    </r>
    <r>
      <rPr>
        <sz val="11"/>
        <color rgb="FF000000"/>
        <rFont val="Calibri"/>
        <family val="2"/>
      </rPr>
      <t>7848-Residentes de los sectores de las APS con servicio de suministro de agua potable</t>
    </r>
  </si>
  <si>
    <r>
      <t xml:space="preserve">Causas y justificación del desvío del producto </t>
    </r>
    <r>
      <rPr>
        <sz val="11"/>
        <color rgb="FF000000"/>
        <rFont val="Calibri"/>
        <family val="2"/>
      </rPr>
      <t>7850-Residentes de los sectores de las APS con facturación de servicio de suministro de agua potable</t>
    </r>
  </si>
  <si>
    <t>Esta en el Departamento de Compras el proceso para iniciar la incorporacion de usuarios al sistema de alcantarillado (Orden de servicio Interconexiones intradomiciliatias)</t>
  </si>
  <si>
    <t>Esta en proceso la generacion de una adenda a un contrato para la contruccion de la estacion de bombeo planificada en el sector la cotonera, para el cumpliento de la meta establecida.</t>
  </si>
  <si>
    <t>Eficientizar los procesos de compras para la adquisición de los materiales, herramientas, servicios  y equipos necesarios para el cumplimiento de las metas establecidas.</t>
  </si>
  <si>
    <t xml:space="preserve">Más de 500,000 habitantes beneficiados con los trabajos de:      
-Rehabilitación obra de toma colapsad acueducto Cambita, provincia San Cristobal.
-Sustitución de 70 ml  linea de conducción de acero a PVC, por problemas de colmatación, acueducto Hostos, provincia Duarte.  
-Construcción obra de toma provisional y sustitución línea de Aducción de Ø8” de Hormigón a PVC, Acueducto Don Juan, Provincia Monte Plata.
-Rehabilitación obra de toma Ac. Padre las Casas, provincia Azua.
</t>
  </si>
  <si>
    <t xml:space="preserve">Eficientizar los procesos de adquisición de los materiales, herramientas y equipos necesarios para realizar los trabajos de  rehabilitacion de los sistemas, aplicando a los suplidores la ley de compras y contrataciones en lo que tiene que ver con la entrega tiempo de los bienes y servicios requeridos.  </t>
  </si>
  <si>
    <t xml:space="preserve">1.   Como aporte para el incremento de la producción de agua colectada, la Dirección de Operaciones ha colaborado con la limpieza de registros, lineas colectoras y nuevas conexiones a la red de alcantarillado   
                                                                                                                                                                  </t>
  </si>
  <si>
    <t xml:space="preserve">Para este trimestre se logro lo programado debido a los esfuerzos del personal existente, aunque para continuar con los trabajos de limpieza de Plantas de tratamiento de Aguas Residuales y pintura en general; falta la Asignación de Recursos (Humano, Financieros  y Transporte). </t>
  </si>
  <si>
    <t>1. describir lo plasmado en el presupuesto físico (qué se propuso obtener en base a la meta y recursos a emplear: 6 Monitoreos.                  
2. describir qué se alcanzó en base a lo planteado en el punto anterior, en términos de recursos financieros ejecutados y producción de bienes y/o servicios lograda; así como el porcentaje ejecutado con respecto a lo presupuestado: Se alcanzó el 100% de los muestreos planteados ya que se ejecutaron 6 monitoreos a planta ).</t>
  </si>
  <si>
    <t>En el trimestre, se procesaron y registraron 641 interacciones de solicitud de servicios comerciales (641), reclamos y denuncias (400), alcanzando un 90.13% cumplimiento</t>
  </si>
  <si>
    <t>Nuevo sistema de gestión comercial carece módulo de Atención al Cliente. Procesamiento hecho a través de otros sistemas. Prueba y error sistema JIRA</t>
  </si>
  <si>
    <t>Durante el trimestre, fueron entrados al nuevo sistema comercial un total de 707 nuevos contratos, los cuales ya están facturando.</t>
  </si>
  <si>
    <t xml:space="preserve">02. Agua residual recolectada por medio de un sistema de alcantarillado sanitario convencional                                                                                                                                  03. Agua residual tratada por medio de un sistema de tratamiento de tecnología apropiada                                                 </t>
  </si>
  <si>
    <t xml:space="preserve">1. Falta la asignacion de recursos: (financiero y Transporte)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</si>
  <si>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Para Monitorear semanalmente la calidad del agua que se descarga de las plantas y cuerpos receptores, disponer de los recursos oportunos ( transporte, equipos de laboratorio portátiles, reactivos químicos y otros).                                                                                                                                                                                                                                                                                                                                                                                   -Para el Mantenimiento preventivo y correctivo en plantas de Tratamiento:  Limpieza de Plantas de tratamiento de Aguas Residuales y pintura en general.). Disponer de la Asignación de Recursos: humanos, Financieros y Transporte.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</si>
</sst>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dd/mm/yyyy"/>
    <numFmt numFmtId="165" formatCode="_(* #,##0_);_(* \(#,##0\);_(* &quot;-&quot;??_);_(@_)"/>
    <numFmt numFmtId="166" formatCode="[$-10409]#,##0.00;\-#,##0.00"/>
    <numFmt numFmtId="167" formatCode="[$-10409]0.00%"/>
    <numFmt numFmtId="168" formatCode="_-* #,##0.00_-;\-* #,##0.00_-;_-* &quot;-&quot;??_-;_-@"/>
  </numFmts>
  <fonts count="36" x14ac:knownFonts="1">
    <font>
      <sz val="11"/>
      <color rgb="FF000000"/>
      <name val="Calibri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9"/>
      <color rgb="FFFFFFFF"/>
      <name val="Calibri"/>
      <family val="2"/>
    </font>
    <font>
      <sz val="9"/>
      <color theme="1"/>
      <name val="Calibri"/>
      <family val="2"/>
    </font>
    <font>
      <sz val="9"/>
      <color rgb="FF383838"/>
      <name val="Calibri"/>
      <family val="2"/>
    </font>
    <font>
      <sz val="12"/>
      <color rgb="FF000000"/>
      <name val="Calibri Light"/>
      <family val="2"/>
    </font>
    <font>
      <b/>
      <sz val="11"/>
      <color theme="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7F7F7F"/>
        <bgColor rgb="FF7F7F7F"/>
      </patternFill>
    </fill>
    <fill>
      <patternFill patternType="solid">
        <fgColor rgb="FF002060"/>
        <bgColor rgb="FF002060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FFFFFF"/>
      </bottom>
      <diagonal/>
    </border>
    <border>
      <left/>
      <right style="medium">
        <color rgb="FF000000"/>
      </right>
      <top style="medium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FFFFFF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A5A5A5"/>
      </top>
      <bottom style="thin">
        <color rgb="FFA5A5A5"/>
      </bottom>
      <diagonal/>
    </border>
    <border>
      <left/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indexed="64"/>
      </right>
      <top style="medium">
        <color rgb="FFFFFFFF"/>
      </top>
      <bottom/>
      <diagonal/>
    </border>
  </borders>
  <cellStyleXfs count="13">
    <xf numFmtId="0" fontId="0" fillId="0" borderId="0"/>
    <xf numFmtId="43" fontId="27" fillId="0" borderId="0" applyFont="0" applyFill="0" applyBorder="0" applyAlignment="0" applyProtection="0"/>
    <xf numFmtId="0" fontId="29" fillId="0" borderId="44"/>
    <xf numFmtId="43" fontId="29" fillId="0" borderId="44" applyFont="0" applyFill="0" applyBorder="0" applyAlignment="0" applyProtection="0"/>
    <xf numFmtId="0" fontId="29" fillId="0" borderId="44"/>
    <xf numFmtId="0" fontId="35" fillId="0" borderId="44"/>
    <xf numFmtId="43" fontId="27" fillId="0" borderId="44" applyFont="0" applyFill="0" applyBorder="0" applyAlignment="0" applyProtection="0"/>
    <xf numFmtId="0" fontId="27" fillId="0" borderId="44"/>
    <xf numFmtId="43" fontId="27" fillId="0" borderId="44" applyFont="0" applyFill="0" applyBorder="0" applyAlignment="0" applyProtection="0"/>
    <xf numFmtId="0" fontId="27" fillId="0" borderId="44"/>
    <xf numFmtId="0" fontId="35" fillId="0" borderId="44"/>
    <xf numFmtId="0" fontId="35" fillId="0" borderId="44"/>
    <xf numFmtId="0" fontId="35" fillId="0" borderId="44"/>
  </cellStyleXfs>
  <cellXfs count="300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1" fillId="0" borderId="5" xfId="0" applyFont="1" applyBorder="1" applyAlignment="1">
      <alignment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0" borderId="0" xfId="0" applyFont="1"/>
    <xf numFmtId="0" fontId="4" fillId="0" borderId="24" xfId="0" applyFont="1" applyBorder="1"/>
    <xf numFmtId="0" fontId="4" fillId="0" borderId="25" xfId="0" applyFont="1" applyBorder="1"/>
    <xf numFmtId="49" fontId="4" fillId="0" borderId="24" xfId="0" applyNumberFormat="1" applyFont="1" applyBorder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43" fontId="10" fillId="0" borderId="0" xfId="0" applyNumberFormat="1" applyFont="1" applyAlignment="1">
      <alignment horizontal="left"/>
    </xf>
    <xf numFmtId="43" fontId="10" fillId="0" borderId="0" xfId="0" applyNumberFormat="1" applyFont="1"/>
    <xf numFmtId="39" fontId="10" fillId="0" borderId="30" xfId="0" applyNumberFormat="1" applyFont="1" applyBorder="1" applyAlignment="1">
      <alignment horizontal="left" vertical="center" wrapText="1" readingOrder="1"/>
    </xf>
    <xf numFmtId="39" fontId="10" fillId="0" borderId="29" xfId="0" applyNumberFormat="1" applyFont="1" applyBorder="1" applyAlignment="1">
      <alignment horizontal="left" vertical="center" wrapText="1" readingOrder="1"/>
    </xf>
    <xf numFmtId="9" fontId="10" fillId="0" borderId="0" xfId="0" applyNumberFormat="1" applyFont="1"/>
    <xf numFmtId="4" fontId="10" fillId="0" borderId="0" xfId="0" applyNumberFormat="1" applyFont="1"/>
    <xf numFmtId="39" fontId="4" fillId="0" borderId="0" xfId="0" applyNumberFormat="1" applyFont="1"/>
    <xf numFmtId="39" fontId="10" fillId="0" borderId="0" xfId="0" applyNumberFormat="1" applyFont="1"/>
    <xf numFmtId="0" fontId="4" fillId="0" borderId="34" xfId="0" applyFont="1" applyBorder="1" applyAlignment="1">
      <alignment horizontal="center" vertical="center" wrapText="1"/>
    </xf>
    <xf numFmtId="165" fontId="4" fillId="0" borderId="34" xfId="0" applyNumberFormat="1" applyFont="1" applyBorder="1" applyAlignment="1">
      <alignment horizontal="center" vertical="center" wrapText="1"/>
    </xf>
    <xf numFmtId="10" fontId="10" fillId="0" borderId="34" xfId="0" applyNumberFormat="1" applyFont="1" applyBorder="1" applyAlignment="1">
      <alignment horizontal="center" vertical="center" wrapText="1" readingOrder="1"/>
    </xf>
    <xf numFmtId="39" fontId="12" fillId="0" borderId="0" xfId="0" applyNumberFormat="1" applyFont="1" applyAlignment="1">
      <alignment vertical="center" wrapText="1"/>
    </xf>
    <xf numFmtId="39" fontId="13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35" xfId="0" applyFont="1" applyBorder="1" applyAlignment="1">
      <alignment vertical="top" wrapText="1"/>
    </xf>
    <xf numFmtId="43" fontId="4" fillId="0" borderId="0" xfId="0" applyNumberFormat="1" applyFont="1"/>
    <xf numFmtId="0" fontId="9" fillId="0" borderId="39" xfId="0" applyFont="1" applyBorder="1" applyAlignment="1">
      <alignment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0" fontId="9" fillId="7" borderId="32" xfId="0" applyFont="1" applyFill="1" applyBorder="1" applyAlignment="1">
      <alignment horizontal="center" vertical="center" wrapText="1" readingOrder="1"/>
    </xf>
    <xf numFmtId="0" fontId="9" fillId="7" borderId="33" xfId="0" applyFont="1" applyFill="1" applyBorder="1" applyAlignment="1">
      <alignment horizontal="center" vertical="center" wrapText="1" readingOrder="1"/>
    </xf>
    <xf numFmtId="166" fontId="10" fillId="0" borderId="0" xfId="0" applyNumberFormat="1" applyFont="1"/>
    <xf numFmtId="43" fontId="10" fillId="0" borderId="0" xfId="0" applyNumberFormat="1" applyFont="1" applyAlignment="1">
      <alignment vertical="center"/>
    </xf>
    <xf numFmtId="0" fontId="10" fillId="9" borderId="44" xfId="0" applyFont="1" applyFill="1" applyBorder="1" applyAlignment="1">
      <alignment horizontal="left" vertical="center"/>
    </xf>
    <xf numFmtId="0" fontId="9" fillId="0" borderId="4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43" fontId="4" fillId="0" borderId="0" xfId="0" applyNumberFormat="1" applyFont="1" applyAlignment="1">
      <alignment vertical="center"/>
    </xf>
    <xf numFmtId="0" fontId="10" fillId="0" borderId="0" xfId="0" applyFont="1" applyAlignment="1">
      <alignment wrapText="1"/>
    </xf>
    <xf numFmtId="43" fontId="10" fillId="0" borderId="0" xfId="0" applyNumberFormat="1" applyFont="1" applyAlignment="1">
      <alignment horizontal="left" vertical="center"/>
    </xf>
    <xf numFmtId="10" fontId="10" fillId="8" borderId="34" xfId="0" applyNumberFormat="1" applyFont="1" applyFill="1" applyBorder="1" applyAlignment="1">
      <alignment horizontal="center" vertical="center" wrapText="1" readingOrder="1"/>
    </xf>
    <xf numFmtId="43" fontId="10" fillId="0" borderId="0" xfId="0" applyNumberFormat="1" applyFont="1" applyAlignment="1">
      <alignment vertical="center" wrapText="1"/>
    </xf>
    <xf numFmtId="9" fontId="10" fillId="0" borderId="0" xfId="0" applyNumberFormat="1" applyFont="1" applyAlignment="1">
      <alignment vertical="center"/>
    </xf>
    <xf numFmtId="0" fontId="17" fillId="4" borderId="52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49" fontId="18" fillId="0" borderId="55" xfId="0" applyNumberFormat="1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 wrapText="1"/>
    </xf>
    <xf numFmtId="0" fontId="10" fillId="0" borderId="56" xfId="0" applyFont="1" applyBorder="1"/>
    <xf numFmtId="0" fontId="11" fillId="0" borderId="56" xfId="0" applyFont="1" applyBorder="1" applyAlignment="1">
      <alignment vertical="center" wrapText="1"/>
    </xf>
    <xf numFmtId="0" fontId="10" fillId="0" borderId="56" xfId="0" applyFont="1" applyBorder="1" applyAlignment="1">
      <alignment horizontal="center" vertical="center"/>
    </xf>
    <xf numFmtId="0" fontId="10" fillId="0" borderId="56" xfId="0" applyFont="1" applyBorder="1" applyAlignment="1">
      <alignment vertical="center" wrapText="1"/>
    </xf>
    <xf numFmtId="0" fontId="11" fillId="0" borderId="56" xfId="0" applyFont="1" applyBorder="1"/>
    <xf numFmtId="0" fontId="11" fillId="0" borderId="0" xfId="0" applyFont="1"/>
    <xf numFmtId="0" fontId="1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43" fontId="4" fillId="0" borderId="34" xfId="0" applyNumberFormat="1" applyFont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left" vertical="center"/>
    </xf>
    <xf numFmtId="0" fontId="10" fillId="0" borderId="0" xfId="0" applyFont="1" applyFill="1"/>
    <xf numFmtId="43" fontId="10" fillId="0" borderId="0" xfId="0" applyNumberFormat="1" applyFont="1" applyFill="1"/>
    <xf numFmtId="0" fontId="0" fillId="0" borderId="0" xfId="0" applyFont="1" applyFill="1" applyAlignment="1"/>
    <xf numFmtId="0" fontId="0" fillId="0" borderId="0" xfId="0" applyFont="1" applyAlignment="1"/>
    <xf numFmtId="43" fontId="3" fillId="0" borderId="29" xfId="1" applyFont="1" applyBorder="1" applyAlignment="1">
      <alignment readingOrder="1"/>
    </xf>
    <xf numFmtId="0" fontId="4" fillId="0" borderId="2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65" fontId="3" fillId="0" borderId="34" xfId="0" applyNumberFormat="1" applyFont="1" applyBorder="1" applyAlignment="1">
      <alignment horizontal="center" vertical="center" wrapText="1"/>
    </xf>
    <xf numFmtId="43" fontId="3" fillId="0" borderId="34" xfId="0" applyNumberFormat="1" applyFont="1" applyBorder="1" applyAlignment="1">
      <alignment horizontal="center" vertical="center" wrapText="1"/>
    </xf>
    <xf numFmtId="39" fontId="3" fillId="0" borderId="30" xfId="0" applyNumberFormat="1" applyFont="1" applyBorder="1" applyAlignment="1">
      <alignment horizontal="left" vertical="center" wrapText="1" readingOrder="1"/>
    </xf>
    <xf numFmtId="39" fontId="3" fillId="0" borderId="29" xfId="0" applyNumberFormat="1" applyFont="1" applyBorder="1" applyAlignment="1">
      <alignment horizontal="left" vertical="center" wrapText="1" readingOrder="1"/>
    </xf>
    <xf numFmtId="0" fontId="33" fillId="7" borderId="32" xfId="0" applyFont="1" applyFill="1" applyBorder="1" applyAlignment="1">
      <alignment horizontal="center" vertical="center" wrapText="1" readingOrder="1"/>
    </xf>
    <xf numFmtId="0" fontId="33" fillId="7" borderId="33" xfId="0" applyFont="1" applyFill="1" applyBorder="1" applyAlignment="1">
      <alignment horizontal="center" vertical="center" wrapText="1" readingOrder="1"/>
    </xf>
    <xf numFmtId="165" fontId="34" fillId="0" borderId="57" xfId="1" applyNumberFormat="1" applyFont="1" applyFill="1" applyBorder="1" applyAlignment="1">
      <alignment horizontal="center" vertical="center"/>
    </xf>
    <xf numFmtId="10" fontId="3" fillId="0" borderId="34" xfId="0" applyNumberFormat="1" applyFont="1" applyBorder="1" applyAlignment="1">
      <alignment horizontal="center" vertical="center" wrapText="1" readingOrder="1"/>
    </xf>
    <xf numFmtId="0" fontId="31" fillId="7" borderId="32" xfId="0" applyFont="1" applyFill="1" applyBorder="1" applyAlignment="1">
      <alignment horizontal="center" vertical="center" wrapText="1" readingOrder="1"/>
    </xf>
    <xf numFmtId="0" fontId="31" fillId="7" borderId="33" xfId="0" applyFont="1" applyFill="1" applyBorder="1" applyAlignment="1">
      <alignment horizontal="center" vertical="center" wrapText="1" readingOrder="1"/>
    </xf>
    <xf numFmtId="0" fontId="3" fillId="0" borderId="24" xfId="0" applyFont="1" applyBorder="1" applyAlignment="1">
      <alignment horizontal="center" vertical="center" wrapText="1"/>
    </xf>
    <xf numFmtId="10" fontId="3" fillId="8" borderId="34" xfId="0" applyNumberFormat="1" applyFont="1" applyFill="1" applyBorder="1" applyAlignment="1">
      <alignment horizontal="center" vertical="center" wrapText="1" readingOrder="1"/>
    </xf>
    <xf numFmtId="0" fontId="0" fillId="0" borderId="0" xfId="0" applyFont="1" applyAlignment="1"/>
    <xf numFmtId="43" fontId="3" fillId="0" borderId="30" xfId="1" applyFont="1" applyBorder="1" applyAlignment="1">
      <alignment vertical="center" wrapText="1" readingOrder="1"/>
    </xf>
    <xf numFmtId="43" fontId="3" fillId="0" borderId="31" xfId="1" applyFont="1" applyBorder="1" applyAlignment="1">
      <alignment vertical="center" wrapText="1" readingOrder="1"/>
    </xf>
    <xf numFmtId="43" fontId="3" fillId="0" borderId="29" xfId="1" applyFont="1" applyBorder="1" applyAlignment="1">
      <alignment vertical="center" wrapText="1" readingOrder="1"/>
    </xf>
    <xf numFmtId="43" fontId="4" fillId="0" borderId="0" xfId="1" applyFont="1"/>
    <xf numFmtId="43" fontId="10" fillId="0" borderId="0" xfId="1" applyFont="1"/>
    <xf numFmtId="43" fontId="3" fillId="0" borderId="34" xfId="0" applyNumberFormat="1" applyFont="1" applyFill="1" applyBorder="1" applyAlignment="1">
      <alignment horizontal="center" vertical="center" wrapText="1"/>
    </xf>
    <xf numFmtId="166" fontId="3" fillId="0" borderId="34" xfId="0" applyNumberFormat="1" applyFont="1" applyFill="1" applyBorder="1" applyAlignment="1">
      <alignment horizontal="center" vertical="center" wrapText="1" readingOrder="1"/>
    </xf>
    <xf numFmtId="168" fontId="10" fillId="0" borderId="34" xfId="0" applyNumberFormat="1" applyFont="1" applyFill="1" applyBorder="1" applyAlignment="1">
      <alignment horizontal="center" vertical="center" wrapText="1" readingOrder="1"/>
    </xf>
    <xf numFmtId="43" fontId="10" fillId="0" borderId="34" xfId="0" applyNumberFormat="1" applyFont="1" applyFill="1" applyBorder="1" applyAlignment="1">
      <alignment horizontal="center" vertical="center" wrapText="1" readingOrder="1"/>
    </xf>
    <xf numFmtId="166" fontId="10" fillId="0" borderId="34" xfId="0" applyNumberFormat="1" applyFont="1" applyFill="1" applyBorder="1" applyAlignment="1">
      <alignment horizontal="center" vertical="center" wrapText="1" readingOrder="1"/>
    </xf>
    <xf numFmtId="165" fontId="3" fillId="0" borderId="57" xfId="0" applyNumberFormat="1" applyFont="1" applyFill="1" applyBorder="1" applyAlignment="1">
      <alignment horizontal="center" vertical="center" wrapText="1"/>
    </xf>
    <xf numFmtId="4" fontId="34" fillId="0" borderId="57" xfId="0" applyNumberFormat="1" applyFont="1" applyFill="1" applyBorder="1" applyAlignment="1">
      <alignment vertical="center"/>
    </xf>
    <xf numFmtId="43" fontId="3" fillId="0" borderId="26" xfId="0" applyNumberFormat="1" applyFont="1" applyFill="1" applyBorder="1" applyAlignment="1">
      <alignment horizontal="center" vertical="center" wrapText="1"/>
    </xf>
    <xf numFmtId="43" fontId="3" fillId="0" borderId="57" xfId="0" applyNumberFormat="1" applyFont="1" applyFill="1" applyBorder="1" applyAlignment="1">
      <alignment horizontal="center" vertical="center" wrapText="1"/>
    </xf>
    <xf numFmtId="165" fontId="4" fillId="0" borderId="57" xfId="0" applyNumberFormat="1" applyFont="1" applyFill="1" applyBorder="1" applyAlignment="1">
      <alignment horizontal="center" vertical="center" wrapText="1"/>
    </xf>
    <xf numFmtId="43" fontId="4" fillId="0" borderId="57" xfId="0" applyNumberFormat="1" applyFont="1" applyFill="1" applyBorder="1" applyAlignment="1">
      <alignment horizontal="center" vertical="center" wrapText="1"/>
    </xf>
    <xf numFmtId="43" fontId="4" fillId="0" borderId="26" xfId="0" applyNumberFormat="1" applyFont="1" applyFill="1" applyBorder="1" applyAlignment="1">
      <alignment horizontal="center" vertical="center" wrapText="1"/>
    </xf>
    <xf numFmtId="43" fontId="10" fillId="0" borderId="34" xfId="1" applyFont="1" applyFill="1" applyBorder="1" applyAlignment="1">
      <alignment horizontal="center" vertical="center" wrapText="1" readingOrder="1"/>
    </xf>
    <xf numFmtId="0" fontId="4" fillId="6" borderId="24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/>
    </xf>
    <xf numFmtId="0" fontId="4" fillId="0" borderId="2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6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4" fillId="0" borderId="1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4" fillId="3" borderId="6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0" fillId="0" borderId="0" xfId="0" applyFont="1" applyAlignment="1"/>
    <xf numFmtId="0" fontId="3" fillId="0" borderId="23" xfId="0" applyFont="1" applyBorder="1"/>
    <xf numFmtId="49" fontId="10" fillId="0" borderId="24" xfId="0" quotePrefix="1" applyNumberFormat="1" applyFont="1" applyBorder="1" applyAlignment="1">
      <alignment horizontal="left" vertical="center" wrapText="1"/>
    </xf>
    <xf numFmtId="0" fontId="3" fillId="0" borderId="25" xfId="0" applyFont="1" applyBorder="1"/>
    <xf numFmtId="0" fontId="4" fillId="0" borderId="24" xfId="0" applyFont="1" applyBorder="1" applyAlignment="1">
      <alignment horizontal="left" vertical="center" wrapText="1"/>
    </xf>
    <xf numFmtId="0" fontId="4" fillId="6" borderId="24" xfId="0" applyFont="1" applyFill="1" applyBorder="1" applyAlignment="1">
      <alignment horizontal="left" vertical="center"/>
    </xf>
    <xf numFmtId="0" fontId="3" fillId="0" borderId="25" xfId="0" applyFont="1" applyBorder="1" applyAlignment="1">
      <alignment vertical="center"/>
    </xf>
    <xf numFmtId="0" fontId="31" fillId="7" borderId="31" xfId="0" applyFont="1" applyFill="1" applyBorder="1" applyAlignment="1">
      <alignment horizontal="center" vertical="center" wrapText="1" readingOrder="1"/>
    </xf>
    <xf numFmtId="0" fontId="3" fillId="0" borderId="29" xfId="0" applyFont="1" applyBorder="1"/>
    <xf numFmtId="0" fontId="31" fillId="7" borderId="30" xfId="0" applyFont="1" applyFill="1" applyBorder="1" applyAlignment="1">
      <alignment horizontal="center" vertical="center" wrapText="1" readingOrder="1"/>
    </xf>
    <xf numFmtId="0" fontId="4" fillId="0" borderId="28" xfId="0" applyFont="1" applyBorder="1" applyAlignment="1">
      <alignment horizontal="left" vertical="center" wrapText="1"/>
    </xf>
    <xf numFmtId="0" fontId="3" fillId="0" borderId="28" xfId="0" applyFont="1" applyBorder="1"/>
    <xf numFmtId="39" fontId="3" fillId="0" borderId="30" xfId="0" applyNumberFormat="1" applyFont="1" applyBorder="1" applyAlignment="1">
      <alignment horizontal="center" vertical="center" wrapText="1" readingOrder="1"/>
    </xf>
    <xf numFmtId="10" fontId="3" fillId="8" borderId="3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/>
    </xf>
    <xf numFmtId="0" fontId="4" fillId="10" borderId="28" xfId="0" applyFont="1" applyFill="1" applyBorder="1" applyAlignment="1">
      <alignment horizontal="left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0" borderId="37" xfId="0" applyFont="1" applyBorder="1"/>
    <xf numFmtId="0" fontId="3" fillId="0" borderId="38" xfId="0" applyFont="1" applyBorder="1"/>
    <xf numFmtId="0" fontId="9" fillId="2" borderId="6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/>
    </xf>
    <xf numFmtId="0" fontId="3" fillId="0" borderId="43" xfId="0" applyFont="1" applyBorder="1"/>
    <xf numFmtId="0" fontId="4" fillId="0" borderId="39" xfId="0" applyFont="1" applyBorder="1" applyAlignment="1">
      <alignment horizontal="center"/>
    </xf>
    <xf numFmtId="0" fontId="3" fillId="0" borderId="27" xfId="0" applyFont="1" applyBorder="1"/>
    <xf numFmtId="0" fontId="4" fillId="6" borderId="24" xfId="0" applyFont="1" applyFill="1" applyBorder="1" applyAlignment="1">
      <alignment horizontal="left"/>
    </xf>
    <xf numFmtId="0" fontId="11" fillId="7" borderId="31" xfId="0" applyFont="1" applyFill="1" applyBorder="1" applyAlignment="1">
      <alignment horizontal="center" vertical="center" wrapText="1" readingOrder="1"/>
    </xf>
    <xf numFmtId="0" fontId="11" fillId="7" borderId="30" xfId="0" applyFont="1" applyFill="1" applyBorder="1" applyAlignment="1">
      <alignment horizontal="center" vertical="center" wrapText="1" readingOrder="1"/>
    </xf>
    <xf numFmtId="10" fontId="10" fillId="8" borderId="30" xfId="0" applyNumberFormat="1" applyFont="1" applyFill="1" applyBorder="1" applyAlignment="1">
      <alignment horizontal="center" vertical="center" wrapText="1" readingOrder="1"/>
    </xf>
    <xf numFmtId="0" fontId="9" fillId="7" borderId="30" xfId="0" applyFont="1" applyFill="1" applyBorder="1" applyAlignment="1">
      <alignment horizontal="center" vertical="center" wrapText="1" readingOrder="1"/>
    </xf>
    <xf numFmtId="0" fontId="4" fillId="0" borderId="44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/>
    </xf>
    <xf numFmtId="0" fontId="3" fillId="0" borderId="48" xfId="0" applyFont="1" applyBorder="1"/>
    <xf numFmtId="0" fontId="4" fillId="0" borderId="24" xfId="0" applyFont="1" applyBorder="1" applyAlignment="1">
      <alignment horizontal="left" vertical="center"/>
    </xf>
    <xf numFmtId="39" fontId="10" fillId="0" borderId="30" xfId="0" applyNumberFormat="1" applyFont="1" applyBorder="1" applyAlignment="1">
      <alignment horizontal="center" vertical="center" wrapText="1" readingOrder="1"/>
    </xf>
    <xf numFmtId="0" fontId="10" fillId="0" borderId="44" xfId="0" applyFont="1" applyFill="1" applyBorder="1" applyAlignment="1">
      <alignment horizontal="left" vertical="center" wrapText="1"/>
    </xf>
    <xf numFmtId="0" fontId="3" fillId="10" borderId="28" xfId="0" applyFont="1" applyFill="1" applyBorder="1"/>
    <xf numFmtId="0" fontId="10" fillId="10" borderId="44" xfId="0" applyFont="1" applyFill="1" applyBorder="1" applyAlignment="1">
      <alignment horizontal="left" vertical="center" wrapText="1"/>
    </xf>
    <xf numFmtId="0" fontId="10" fillId="0" borderId="44" xfId="11" applyFont="1" applyFill="1" applyBorder="1" applyAlignment="1">
      <alignment horizontal="left" vertical="center" wrapText="1"/>
    </xf>
    <xf numFmtId="0" fontId="10" fillId="10" borderId="44" xfId="11" applyFont="1" applyFill="1" applyBorder="1" applyAlignment="1">
      <alignment horizontal="center" vertical="center" wrapText="1"/>
    </xf>
    <xf numFmtId="0" fontId="10" fillId="10" borderId="44" xfId="0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/>
    </xf>
    <xf numFmtId="0" fontId="3" fillId="0" borderId="50" xfId="0" applyFont="1" applyBorder="1"/>
    <xf numFmtId="0" fontId="3" fillId="0" borderId="51" xfId="0" applyFont="1" applyBorder="1"/>
    <xf numFmtId="4" fontId="4" fillId="0" borderId="0" xfId="0" applyNumberFormat="1" applyFont="1"/>
    <xf numFmtId="39" fontId="3" fillId="0" borderId="31" xfId="0" applyNumberFormat="1" applyFont="1" applyBorder="1" applyAlignment="1">
      <alignment horizontal="center" vertical="center" wrapText="1" readingOrder="1"/>
    </xf>
    <xf numFmtId="39" fontId="3" fillId="0" borderId="29" xfId="0" applyNumberFormat="1" applyFont="1" applyBorder="1" applyAlignment="1">
      <alignment horizontal="center" vertical="center" wrapText="1" readingOrder="1"/>
    </xf>
    <xf numFmtId="165" fontId="30" fillId="0" borderId="34" xfId="4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165" fontId="10" fillId="0" borderId="34" xfId="0" applyNumberFormat="1" applyFont="1" applyFill="1" applyBorder="1" applyAlignment="1">
      <alignment horizontal="center" vertical="center" wrapText="1"/>
    </xf>
    <xf numFmtId="165" fontId="3" fillId="0" borderId="34" xfId="0" applyNumberFormat="1" applyFont="1" applyFill="1" applyBorder="1" applyAlignment="1">
      <alignment horizontal="center" vertical="center" wrapText="1"/>
    </xf>
    <xf numFmtId="0" fontId="7" fillId="4" borderId="58" xfId="0" applyFont="1" applyFill="1" applyBorder="1" applyAlignment="1">
      <alignment horizontal="left" vertical="center"/>
    </xf>
    <xf numFmtId="0" fontId="3" fillId="0" borderId="59" xfId="0" applyFont="1" applyBorder="1"/>
    <xf numFmtId="0" fontId="3" fillId="0" borderId="60" xfId="0" applyFont="1" applyBorder="1"/>
    <xf numFmtId="0" fontId="4" fillId="0" borderId="61" xfId="0" applyFont="1" applyBorder="1" applyAlignment="1">
      <alignment horizontal="center"/>
    </xf>
    <xf numFmtId="0" fontId="0" fillId="0" borderId="44" xfId="0" applyFont="1" applyBorder="1" applyAlignment="1"/>
    <xf numFmtId="0" fontId="3" fillId="0" borderId="62" xfId="0" applyFont="1" applyBorder="1"/>
    <xf numFmtId="0" fontId="8" fillId="5" borderId="61" xfId="0" applyFont="1" applyFill="1" applyBorder="1" applyAlignment="1">
      <alignment horizontal="left" vertical="center"/>
    </xf>
    <xf numFmtId="0" fontId="3" fillId="0" borderId="44" xfId="0" applyFont="1" applyBorder="1"/>
    <xf numFmtId="0" fontId="9" fillId="0" borderId="61" xfId="0" applyFont="1" applyBorder="1" applyAlignment="1">
      <alignment vertical="center"/>
    </xf>
    <xf numFmtId="0" fontId="3" fillId="0" borderId="63" xfId="0" applyFont="1" applyBorder="1"/>
    <xf numFmtId="0" fontId="11" fillId="0" borderId="61" xfId="0" applyFont="1" applyBorder="1"/>
    <xf numFmtId="0" fontId="4" fillId="0" borderId="63" xfId="0" applyFont="1" applyBorder="1"/>
    <xf numFmtId="0" fontId="4" fillId="0" borderId="61" xfId="0" applyFont="1" applyBorder="1"/>
    <xf numFmtId="0" fontId="4" fillId="0" borderId="44" xfId="0" applyFont="1" applyBorder="1"/>
    <xf numFmtId="0" fontId="4" fillId="0" borderId="62" xfId="0" applyFont="1" applyBorder="1"/>
    <xf numFmtId="0" fontId="7" fillId="4" borderId="61" xfId="0" applyFont="1" applyFill="1" applyBorder="1" applyAlignment="1">
      <alignment horizontal="left" vertical="center"/>
    </xf>
    <xf numFmtId="0" fontId="3" fillId="0" borderId="63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6" borderId="44" xfId="0" applyFont="1" applyFill="1" applyBorder="1" applyAlignment="1">
      <alignment horizontal="left" vertical="center"/>
    </xf>
    <xf numFmtId="0" fontId="4" fillId="6" borderId="62" xfId="0" applyFont="1" applyFill="1" applyBorder="1" applyAlignment="1">
      <alignment horizontal="left" vertical="center"/>
    </xf>
    <xf numFmtId="0" fontId="4" fillId="0" borderId="44" xfId="0" applyFont="1" applyBorder="1" applyAlignment="1">
      <alignment horizontal="left" vertical="center" wrapText="1" readingOrder="1"/>
    </xf>
    <xf numFmtId="0" fontId="4" fillId="0" borderId="44" xfId="0" applyFont="1" applyBorder="1" applyAlignment="1">
      <alignment horizontal="left" vertical="center" wrapText="1"/>
    </xf>
    <xf numFmtId="0" fontId="9" fillId="0" borderId="61" xfId="0" applyFont="1" applyBorder="1" applyAlignment="1">
      <alignment vertical="center" wrapText="1"/>
    </xf>
    <xf numFmtId="0" fontId="9" fillId="0" borderId="64" xfId="0" applyFont="1" applyBorder="1" applyAlignment="1">
      <alignment vertical="center" wrapText="1"/>
    </xf>
    <xf numFmtId="0" fontId="3" fillId="0" borderId="65" xfId="0" applyFont="1" applyBorder="1"/>
    <xf numFmtId="0" fontId="4" fillId="0" borderId="44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7" fillId="4" borderId="66" xfId="0" applyFont="1" applyFill="1" applyBorder="1" applyAlignment="1">
      <alignment horizontal="left" vertical="center"/>
    </xf>
    <xf numFmtId="0" fontId="3" fillId="0" borderId="67" xfId="0" applyFont="1" applyBorder="1"/>
    <xf numFmtId="0" fontId="31" fillId="7" borderId="68" xfId="0" applyFont="1" applyFill="1" applyBorder="1" applyAlignment="1">
      <alignment horizontal="center" vertical="center" wrapText="1" readingOrder="1"/>
    </xf>
    <xf numFmtId="0" fontId="3" fillId="0" borderId="31" xfId="0" applyFont="1" applyBorder="1"/>
    <xf numFmtId="0" fontId="3" fillId="0" borderId="69" xfId="0" applyFont="1" applyBorder="1"/>
    <xf numFmtId="39" fontId="3" fillId="0" borderId="68" xfId="0" applyNumberFormat="1" applyFont="1" applyBorder="1" applyAlignment="1">
      <alignment horizontal="center" vertical="center" wrapText="1" readingOrder="1"/>
    </xf>
    <xf numFmtId="0" fontId="3" fillId="0" borderId="61" xfId="0" applyFont="1" applyBorder="1"/>
    <xf numFmtId="0" fontId="3" fillId="0" borderId="44" xfId="0" applyFont="1" applyBorder="1"/>
    <xf numFmtId="0" fontId="3" fillId="0" borderId="62" xfId="0" applyFont="1" applyBorder="1"/>
    <xf numFmtId="0" fontId="32" fillId="5" borderId="61" xfId="0" applyFont="1" applyFill="1" applyBorder="1" applyAlignment="1">
      <alignment horizontal="left" vertical="center"/>
    </xf>
    <xf numFmtId="0" fontId="33" fillId="7" borderId="70" xfId="0" applyFont="1" applyFill="1" applyBorder="1" applyAlignment="1">
      <alignment horizontal="center" vertical="center" wrapText="1" readingOrder="1"/>
    </xf>
    <xf numFmtId="0" fontId="33" fillId="7" borderId="71" xfId="0" applyFont="1" applyFill="1" applyBorder="1" applyAlignment="1">
      <alignment horizontal="center" vertical="center" wrapText="1" readingOrder="1"/>
    </xf>
    <xf numFmtId="0" fontId="3" fillId="0" borderId="72" xfId="0" applyFont="1" applyBorder="1" applyAlignment="1">
      <alignment horizontal="left" vertical="center" wrapText="1"/>
    </xf>
    <xf numFmtId="167" fontId="3" fillId="0" borderId="73" xfId="0" applyNumberFormat="1" applyFont="1" applyBorder="1" applyAlignment="1">
      <alignment horizontal="center" vertical="center" wrapText="1" readingOrder="1"/>
    </xf>
    <xf numFmtId="0" fontId="10" fillId="0" borderId="44" xfId="5" applyFont="1" applyFill="1" applyBorder="1" applyAlignment="1">
      <alignment horizontal="left" vertical="center" wrapText="1"/>
    </xf>
    <xf numFmtId="0" fontId="0" fillId="0" borderId="44" xfId="5" applyFont="1" applyFill="1" applyBorder="1" applyAlignment="1"/>
    <xf numFmtId="0" fontId="3" fillId="0" borderId="62" xfId="5" applyFont="1" applyFill="1" applyBorder="1"/>
    <xf numFmtId="0" fontId="4" fillId="0" borderId="65" xfId="0" applyFont="1" applyFill="1" applyBorder="1" applyAlignment="1">
      <alignment horizontal="left" vertical="center" wrapText="1"/>
    </xf>
    <xf numFmtId="0" fontId="8" fillId="5" borderId="61" xfId="0" applyFont="1" applyFill="1" applyBorder="1" applyAlignment="1">
      <alignment horizontal="left" vertical="center" wrapText="1"/>
    </xf>
    <xf numFmtId="0" fontId="4" fillId="0" borderId="74" xfId="10" applyFont="1" applyFill="1" applyBorder="1" applyAlignment="1">
      <alignment horizontal="left" vertical="center" wrapText="1"/>
    </xf>
    <xf numFmtId="0" fontId="3" fillId="0" borderId="75" xfId="10" applyFont="1" applyFill="1" applyBorder="1"/>
    <xf numFmtId="0" fontId="3" fillId="0" borderId="76" xfId="10" applyFont="1" applyFill="1" applyBorder="1"/>
    <xf numFmtId="0" fontId="9" fillId="0" borderId="58" xfId="0" applyFont="1" applyBorder="1" applyAlignment="1">
      <alignment vertical="top" wrapText="1"/>
    </xf>
    <xf numFmtId="0" fontId="9" fillId="0" borderId="77" xfId="0" applyFont="1" applyBorder="1" applyAlignment="1">
      <alignment horizontal="center" vertical="center" wrapText="1"/>
    </xf>
    <xf numFmtId="0" fontId="3" fillId="0" borderId="78" xfId="0" applyFont="1" applyBorder="1"/>
    <xf numFmtId="0" fontId="3" fillId="0" borderId="79" xfId="0" applyFont="1" applyBorder="1"/>
    <xf numFmtId="0" fontId="9" fillId="0" borderId="61" xfId="0" applyFont="1" applyBorder="1" applyAlignment="1">
      <alignment vertical="top" wrapText="1"/>
    </xf>
    <xf numFmtId="0" fontId="9" fillId="2" borderId="8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/>
    </xf>
    <xf numFmtId="0" fontId="4" fillId="3" borderId="61" xfId="0" applyFont="1" applyFill="1" applyBorder="1" applyAlignment="1">
      <alignment horizontal="center"/>
    </xf>
    <xf numFmtId="0" fontId="15" fillId="4" borderId="61" xfId="0" applyFont="1" applyFill="1" applyBorder="1" applyAlignment="1">
      <alignment horizontal="left" vertical="center"/>
    </xf>
    <xf numFmtId="0" fontId="11" fillId="5" borderId="61" xfId="0" applyFont="1" applyFill="1" applyBorder="1" applyAlignment="1">
      <alignment horizontal="left" vertical="center"/>
    </xf>
    <xf numFmtId="0" fontId="4" fillId="6" borderId="44" xfId="0" applyFont="1" applyFill="1" applyBorder="1" applyAlignment="1">
      <alignment horizontal="left"/>
    </xf>
    <xf numFmtId="0" fontId="4" fillId="6" borderId="62" xfId="0" applyFont="1" applyFill="1" applyBorder="1" applyAlignment="1">
      <alignment horizontal="left"/>
    </xf>
    <xf numFmtId="0" fontId="11" fillId="7" borderId="68" xfId="0" applyFont="1" applyFill="1" applyBorder="1" applyAlignment="1">
      <alignment horizontal="center" vertical="center" wrapText="1" readingOrder="1"/>
    </xf>
    <xf numFmtId="43" fontId="3" fillId="0" borderId="68" xfId="1" applyFont="1" applyBorder="1" applyAlignment="1">
      <alignment vertical="center" wrapText="1" readingOrder="1"/>
    </xf>
    <xf numFmtId="39" fontId="10" fillId="0" borderId="31" xfId="0" applyNumberFormat="1" applyFont="1" applyBorder="1" applyAlignment="1">
      <alignment horizontal="left" vertical="center" wrapText="1" readingOrder="1"/>
    </xf>
    <xf numFmtId="0" fontId="9" fillId="7" borderId="70" xfId="0" applyFont="1" applyFill="1" applyBorder="1" applyAlignment="1">
      <alignment horizontal="center" vertical="center" wrapText="1" readingOrder="1"/>
    </xf>
    <xf numFmtId="0" fontId="9" fillId="7" borderId="71" xfId="0" applyFont="1" applyFill="1" applyBorder="1" applyAlignment="1">
      <alignment horizontal="center" vertical="center" wrapText="1" readingOrder="1"/>
    </xf>
    <xf numFmtId="0" fontId="4" fillId="0" borderId="72" xfId="0" applyFont="1" applyBorder="1" applyAlignment="1">
      <alignment horizontal="left" vertical="center" wrapText="1"/>
    </xf>
    <xf numFmtId="167" fontId="10" fillId="0" borderId="73" xfId="0" applyNumberFormat="1" applyFont="1" applyBorder="1" applyAlignment="1">
      <alignment horizontal="center" vertical="center" wrapText="1" readingOrder="1"/>
    </xf>
    <xf numFmtId="0" fontId="28" fillId="0" borderId="72" xfId="0" applyFont="1" applyBorder="1" applyAlignment="1">
      <alignment horizontal="left" vertical="center" wrapText="1"/>
    </xf>
    <xf numFmtId="0" fontId="15" fillId="4" borderId="66" xfId="0" applyFont="1" applyFill="1" applyBorder="1" applyAlignment="1">
      <alignment horizontal="left" vertical="center"/>
    </xf>
    <xf numFmtId="0" fontId="9" fillId="9" borderId="61" xfId="0" applyFont="1" applyFill="1" applyBorder="1" applyAlignment="1">
      <alignment vertical="center" wrapText="1"/>
    </xf>
    <xf numFmtId="0" fontId="4" fillId="9" borderId="44" xfId="0" applyFont="1" applyFill="1" applyBorder="1" applyAlignment="1">
      <alignment horizontal="left" vertical="center" wrapText="1"/>
    </xf>
    <xf numFmtId="0" fontId="11" fillId="0" borderId="61" xfId="0" applyFont="1" applyBorder="1" applyAlignment="1">
      <alignment vertical="center" wrapText="1"/>
    </xf>
    <xf numFmtId="0" fontId="4" fillId="0" borderId="62" xfId="0" applyFont="1" applyFill="1" applyBorder="1" applyAlignment="1">
      <alignment horizontal="left" vertical="top" wrapText="1"/>
    </xf>
    <xf numFmtId="0" fontId="4" fillId="0" borderId="64" xfId="0" applyFont="1" applyBorder="1"/>
    <xf numFmtId="0" fontId="4" fillId="0" borderId="65" xfId="0" applyFont="1" applyFill="1" applyBorder="1" applyAlignment="1">
      <alignment horizontal="left"/>
    </xf>
    <xf numFmtId="0" fontId="11" fillId="0" borderId="61" xfId="0" applyFont="1" applyBorder="1" applyAlignment="1">
      <alignment horizontal="left" vertical="center" wrapText="1"/>
    </xf>
    <xf numFmtId="0" fontId="4" fillId="0" borderId="64" xfId="0" applyFont="1" applyFill="1" applyBorder="1" applyAlignment="1">
      <alignment horizontal="left" vertical="center" wrapText="1"/>
    </xf>
    <xf numFmtId="0" fontId="10" fillId="9" borderId="61" xfId="0" applyFont="1" applyFill="1" applyBorder="1" applyAlignment="1">
      <alignment horizontal="left" vertical="center"/>
    </xf>
    <xf numFmtId="0" fontId="10" fillId="9" borderId="61" xfId="0" applyFont="1" applyFill="1" applyBorder="1" applyAlignment="1">
      <alignment horizontal="left" vertical="center"/>
    </xf>
    <xf numFmtId="0" fontId="10" fillId="9" borderId="62" xfId="0" applyFont="1" applyFill="1" applyBorder="1" applyAlignment="1">
      <alignment horizontal="left" vertical="center"/>
    </xf>
    <xf numFmtId="0" fontId="10" fillId="0" borderId="61" xfId="0" applyFont="1" applyFill="1" applyBorder="1" applyAlignment="1">
      <alignment horizontal="left" vertical="center"/>
    </xf>
    <xf numFmtId="0" fontId="10" fillId="0" borderId="62" xfId="0" applyFont="1" applyFill="1" applyBorder="1" applyAlignment="1">
      <alignment horizontal="left" vertical="center"/>
    </xf>
    <xf numFmtId="0" fontId="10" fillId="0" borderId="61" xfId="0" applyFont="1" applyBorder="1"/>
    <xf numFmtId="0" fontId="10" fillId="0" borderId="44" xfId="0" applyFont="1" applyBorder="1"/>
    <xf numFmtId="0" fontId="10" fillId="0" borderId="62" xfId="0" applyFont="1" applyBorder="1"/>
    <xf numFmtId="0" fontId="10" fillId="0" borderId="74" xfId="0" applyFont="1" applyBorder="1"/>
    <xf numFmtId="0" fontId="10" fillId="0" borderId="75" xfId="0" applyFont="1" applyBorder="1"/>
    <xf numFmtId="0" fontId="10" fillId="0" borderId="76" xfId="0" applyFont="1" applyBorder="1"/>
    <xf numFmtId="0" fontId="15" fillId="4" borderId="58" xfId="0" applyFont="1" applyFill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43" fontId="4" fillId="0" borderId="44" xfId="0" applyNumberFormat="1" applyFont="1" applyBorder="1" applyAlignment="1">
      <alignment horizontal="left" vertical="center" wrapText="1" readingOrder="1"/>
    </xf>
    <xf numFmtId="39" fontId="10" fillId="0" borderId="68" xfId="0" applyNumberFormat="1" applyFont="1" applyBorder="1" applyAlignment="1">
      <alignment horizontal="center" vertical="center" wrapText="1" readingOrder="1"/>
    </xf>
    <xf numFmtId="167" fontId="10" fillId="8" borderId="73" xfId="0" applyNumberFormat="1" applyFont="1" applyFill="1" applyBorder="1" applyAlignment="1">
      <alignment horizontal="center" vertical="center" wrapText="1" readingOrder="1"/>
    </xf>
    <xf numFmtId="0" fontId="10" fillId="0" borderId="62" xfId="0" applyFont="1" applyFill="1" applyBorder="1" applyAlignment="1">
      <alignment horizontal="left" vertical="center" wrapText="1"/>
    </xf>
    <xf numFmtId="0" fontId="11" fillId="5" borderId="61" xfId="0" applyFont="1" applyFill="1" applyBorder="1" applyAlignment="1">
      <alignment horizontal="left" vertical="center" wrapText="1"/>
    </xf>
    <xf numFmtId="0" fontId="10" fillId="0" borderId="74" xfId="0" applyFont="1" applyFill="1" applyBorder="1" applyAlignment="1">
      <alignment horizontal="left" vertical="center" wrapText="1"/>
    </xf>
    <xf numFmtId="0" fontId="10" fillId="0" borderId="75" xfId="0" applyFont="1" applyFill="1" applyBorder="1" applyAlignment="1">
      <alignment horizontal="left" vertical="center" wrapText="1"/>
    </xf>
    <xf numFmtId="0" fontId="10" fillId="0" borderId="76" xfId="0" applyFont="1" applyFill="1" applyBorder="1" applyAlignment="1">
      <alignment horizontal="left" vertical="center" wrapText="1"/>
    </xf>
    <xf numFmtId="0" fontId="4" fillId="10" borderId="44" xfId="0" applyFont="1" applyFill="1" applyBorder="1" applyAlignment="1">
      <alignment horizontal="left" vertical="center" wrapText="1"/>
    </xf>
    <xf numFmtId="0" fontId="0" fillId="10" borderId="44" xfId="0" applyFont="1" applyFill="1" applyBorder="1" applyAlignment="1"/>
    <xf numFmtId="0" fontId="3" fillId="10" borderId="62" xfId="0" applyFont="1" applyFill="1" applyBorder="1"/>
    <xf numFmtId="0" fontId="3" fillId="10" borderId="65" xfId="0" applyFont="1" applyFill="1" applyBorder="1"/>
    <xf numFmtId="39" fontId="3" fillId="0" borderId="31" xfId="0" applyNumberFormat="1" applyFont="1" applyBorder="1" applyAlignment="1">
      <alignment horizontal="left" vertical="center" wrapText="1" readingOrder="1"/>
    </xf>
    <xf numFmtId="0" fontId="31" fillId="5" borderId="61" xfId="0" applyFont="1" applyFill="1" applyBorder="1" applyAlignment="1">
      <alignment horizontal="left" vertical="center"/>
    </xf>
    <xf numFmtId="0" fontId="31" fillId="7" borderId="70" xfId="0" applyFont="1" applyFill="1" applyBorder="1" applyAlignment="1">
      <alignment horizontal="center" vertical="center" wrapText="1" readingOrder="1"/>
    </xf>
    <xf numFmtId="0" fontId="31" fillId="7" borderId="71" xfId="0" applyFont="1" applyFill="1" applyBorder="1" applyAlignment="1">
      <alignment horizontal="center" vertical="center" wrapText="1" readingOrder="1"/>
    </xf>
    <xf numFmtId="167" fontId="3" fillId="8" borderId="73" xfId="0" applyNumberFormat="1" applyFont="1" applyFill="1" applyBorder="1" applyAlignment="1">
      <alignment horizontal="center" vertical="center" wrapText="1" readingOrder="1"/>
    </xf>
    <xf numFmtId="0" fontId="10" fillId="10" borderId="62" xfId="0" applyFont="1" applyFill="1" applyBorder="1" applyAlignment="1">
      <alignment horizontal="left" vertical="center" wrapText="1"/>
    </xf>
    <xf numFmtId="0" fontId="10" fillId="0" borderId="62" xfId="11" applyFont="1" applyFill="1" applyBorder="1" applyAlignment="1">
      <alignment horizontal="left" vertical="center" wrapText="1"/>
    </xf>
    <xf numFmtId="0" fontId="10" fillId="10" borderId="62" xfId="0" applyFont="1" applyFill="1" applyBorder="1" applyAlignment="1">
      <alignment horizontal="center" vertical="center" wrapText="1"/>
    </xf>
    <xf numFmtId="0" fontId="10" fillId="10" borderId="62" xfId="11" applyFont="1" applyFill="1" applyBorder="1" applyAlignment="1">
      <alignment horizontal="center" vertical="center" wrapText="1"/>
    </xf>
    <xf numFmtId="0" fontId="10" fillId="0" borderId="74" xfId="12" applyFont="1" applyFill="1" applyBorder="1" applyAlignment="1">
      <alignment horizontal="left" vertical="center" wrapText="1"/>
    </xf>
    <xf numFmtId="0" fontId="3" fillId="0" borderId="75" xfId="12" applyFont="1" applyFill="1" applyBorder="1"/>
    <xf numFmtId="0" fontId="3" fillId="0" borderId="76" xfId="12" applyFont="1" applyFill="1" applyBorder="1"/>
    <xf numFmtId="0" fontId="4" fillId="0" borderId="58" xfId="0" applyFont="1" applyBorder="1" applyAlignment="1">
      <alignment horizontal="center"/>
    </xf>
    <xf numFmtId="0" fontId="0" fillId="0" borderId="59" xfId="0" applyFont="1" applyBorder="1" applyAlignment="1"/>
  </cellXfs>
  <cellStyles count="13">
    <cellStyle name="Millares" xfId="1" builtinId="3"/>
    <cellStyle name="Millares 2" xfId="3"/>
    <cellStyle name="Millares 2 2" xfId="8"/>
    <cellStyle name="Millares 3" xfId="6"/>
    <cellStyle name="Normal" xfId="0" builtinId="0"/>
    <cellStyle name="Normal 2" xfId="2"/>
    <cellStyle name="Normal 2 2" xfId="7"/>
    <cellStyle name="Normal 3" xfId="4"/>
    <cellStyle name="Normal 3 2" xfId="9"/>
    <cellStyle name="Normal 4" xfId="5"/>
    <cellStyle name="Normal 5" xfId="10"/>
    <cellStyle name="Normal 6" xfId="11"/>
    <cellStyle name="Normal 7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62</xdr:row>
      <xdr:rowOff>9525</xdr:rowOff>
    </xdr:from>
    <xdr:ext cx="2085975" cy="2095500"/>
    <xdr:sp macro="" textlink="">
      <xdr:nvSpPr>
        <xdr:cNvPr id="3" name="Shape 3"/>
        <xdr:cNvSpPr txBox="1"/>
      </xdr:nvSpPr>
      <xdr:spPr>
        <a:xfrm>
          <a:off x="4307775" y="2737013"/>
          <a:ext cx="2076450" cy="20859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647700</xdr:colOff>
      <xdr:row>62</xdr:row>
      <xdr:rowOff>38100</xdr:rowOff>
    </xdr:from>
    <xdr:ext cx="2085975" cy="2124075"/>
    <xdr:sp macro="" textlink="">
      <xdr:nvSpPr>
        <xdr:cNvPr id="4" name="Shape 4"/>
        <xdr:cNvSpPr txBox="1"/>
      </xdr:nvSpPr>
      <xdr:spPr>
        <a:xfrm>
          <a:off x="4307775" y="2722725"/>
          <a:ext cx="2076450" cy="21145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3</xdr:col>
      <xdr:colOff>981075</xdr:colOff>
      <xdr:row>62</xdr:row>
      <xdr:rowOff>171450</xdr:rowOff>
    </xdr:from>
    <xdr:ext cx="2457450" cy="1962150"/>
    <xdr:sp macro="" textlink="">
      <xdr:nvSpPr>
        <xdr:cNvPr id="5" name="Shape 5"/>
        <xdr:cNvSpPr txBox="1"/>
      </xdr:nvSpPr>
      <xdr:spPr>
        <a:xfrm>
          <a:off x="4122038" y="2803688"/>
          <a:ext cx="2447925" cy="1952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542925</xdr:colOff>
      <xdr:row>62</xdr:row>
      <xdr:rowOff>47625</xdr:rowOff>
    </xdr:from>
    <xdr:ext cx="3676650" cy="2114550"/>
    <xdr:sp macro="" textlink="">
      <xdr:nvSpPr>
        <xdr:cNvPr id="6" name="Shape 6"/>
        <xdr:cNvSpPr txBox="1"/>
      </xdr:nvSpPr>
      <xdr:spPr>
        <a:xfrm>
          <a:off x="3512438" y="2727488"/>
          <a:ext cx="3667125" cy="21050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66</xdr:row>
      <xdr:rowOff>76200</xdr:rowOff>
    </xdr:from>
    <xdr:ext cx="2324100" cy="1228725"/>
    <xdr:sp macro="" textlink="">
      <xdr:nvSpPr>
        <xdr:cNvPr id="7" name="Shape 7"/>
        <xdr:cNvSpPr txBox="1"/>
      </xdr:nvSpPr>
      <xdr:spPr>
        <a:xfrm>
          <a:off x="180975" y="18678525"/>
          <a:ext cx="2324100" cy="1228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2</xdr:col>
      <xdr:colOff>419100</xdr:colOff>
      <xdr:row>66</xdr:row>
      <xdr:rowOff>123825</xdr:rowOff>
    </xdr:from>
    <xdr:ext cx="2085975" cy="1162050"/>
    <xdr:sp macro="" textlink="">
      <xdr:nvSpPr>
        <xdr:cNvPr id="8" name="Shape 8"/>
        <xdr:cNvSpPr txBox="1"/>
      </xdr:nvSpPr>
      <xdr:spPr>
        <a:xfrm>
          <a:off x="2771775" y="18726150"/>
          <a:ext cx="2085975" cy="11620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4</xdr:col>
      <xdr:colOff>714375</xdr:colOff>
      <xdr:row>67</xdr:row>
      <xdr:rowOff>114301</xdr:rowOff>
    </xdr:from>
    <xdr:ext cx="2457450" cy="1047750"/>
    <xdr:sp macro="" textlink="">
      <xdr:nvSpPr>
        <xdr:cNvPr id="9" name="Shape 9"/>
        <xdr:cNvSpPr txBox="1"/>
      </xdr:nvSpPr>
      <xdr:spPr>
        <a:xfrm>
          <a:off x="5257800" y="18897601"/>
          <a:ext cx="2457450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7</xdr:col>
      <xdr:colOff>380999</xdr:colOff>
      <xdr:row>67</xdr:row>
      <xdr:rowOff>66675</xdr:rowOff>
    </xdr:from>
    <xdr:ext cx="3381375" cy="1114425"/>
    <xdr:sp macro="" textlink="">
      <xdr:nvSpPr>
        <xdr:cNvPr id="10" name="Shape 10"/>
        <xdr:cNvSpPr txBox="1"/>
      </xdr:nvSpPr>
      <xdr:spPr>
        <a:xfrm>
          <a:off x="7772399" y="18849975"/>
          <a:ext cx="3381375" cy="11144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1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63</xdr:row>
      <xdr:rowOff>190500</xdr:rowOff>
    </xdr:from>
    <xdr:ext cx="2324100" cy="1009650"/>
    <xdr:sp macro="" textlink="">
      <xdr:nvSpPr>
        <xdr:cNvPr id="11" name="Shape 11"/>
        <xdr:cNvSpPr txBox="1"/>
      </xdr:nvSpPr>
      <xdr:spPr>
        <a:xfrm>
          <a:off x="38100" y="14077950"/>
          <a:ext cx="2324100" cy="1009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590550</xdr:colOff>
      <xdr:row>64</xdr:row>
      <xdr:rowOff>0</xdr:rowOff>
    </xdr:from>
    <xdr:ext cx="2085975" cy="1047750"/>
    <xdr:sp macro="" textlink="">
      <xdr:nvSpPr>
        <xdr:cNvPr id="12" name="Shape 12"/>
        <xdr:cNvSpPr txBox="1"/>
      </xdr:nvSpPr>
      <xdr:spPr>
        <a:xfrm>
          <a:off x="2781300" y="14087475"/>
          <a:ext cx="2085975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4</xdr:col>
      <xdr:colOff>19050</xdr:colOff>
      <xdr:row>64</xdr:row>
      <xdr:rowOff>19050</xdr:rowOff>
    </xdr:from>
    <xdr:ext cx="2447925" cy="1123950"/>
    <xdr:sp macro="" textlink="">
      <xdr:nvSpPr>
        <xdr:cNvPr id="13" name="Shape 13"/>
        <xdr:cNvSpPr txBox="1"/>
      </xdr:nvSpPr>
      <xdr:spPr>
        <a:xfrm>
          <a:off x="5495925" y="14106525"/>
          <a:ext cx="2447925" cy="11239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542925</xdr:colOff>
      <xdr:row>63</xdr:row>
      <xdr:rowOff>104775</xdr:rowOff>
    </xdr:from>
    <xdr:ext cx="3305175" cy="1219200"/>
    <xdr:sp macro="" textlink="">
      <xdr:nvSpPr>
        <xdr:cNvPr id="14" name="Shape 14"/>
        <xdr:cNvSpPr txBox="1"/>
      </xdr:nvSpPr>
      <xdr:spPr>
        <a:xfrm>
          <a:off x="8020050" y="13992225"/>
          <a:ext cx="3305175" cy="12192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68</xdr:row>
      <xdr:rowOff>190500</xdr:rowOff>
    </xdr:from>
    <xdr:ext cx="2324100" cy="1009650"/>
    <xdr:sp macro="" textlink="">
      <xdr:nvSpPr>
        <xdr:cNvPr id="2" name="Shape 11"/>
        <xdr:cNvSpPr txBox="1"/>
      </xdr:nvSpPr>
      <xdr:spPr>
        <a:xfrm>
          <a:off x="38100" y="14077950"/>
          <a:ext cx="2324100" cy="1009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590550</xdr:colOff>
      <xdr:row>69</xdr:row>
      <xdr:rowOff>0</xdr:rowOff>
    </xdr:from>
    <xdr:ext cx="2085975" cy="1047750"/>
    <xdr:sp macro="" textlink="">
      <xdr:nvSpPr>
        <xdr:cNvPr id="3" name="Shape 12"/>
        <xdr:cNvSpPr txBox="1"/>
      </xdr:nvSpPr>
      <xdr:spPr>
        <a:xfrm>
          <a:off x="2781300" y="14087475"/>
          <a:ext cx="2085975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4</xdr:col>
      <xdr:colOff>19050</xdr:colOff>
      <xdr:row>69</xdr:row>
      <xdr:rowOff>19050</xdr:rowOff>
    </xdr:from>
    <xdr:ext cx="2447925" cy="1123950"/>
    <xdr:sp macro="" textlink="">
      <xdr:nvSpPr>
        <xdr:cNvPr id="4" name="Shape 13"/>
        <xdr:cNvSpPr txBox="1"/>
      </xdr:nvSpPr>
      <xdr:spPr>
        <a:xfrm>
          <a:off x="5495925" y="14106525"/>
          <a:ext cx="2447925" cy="11239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542925</xdr:colOff>
      <xdr:row>68</xdr:row>
      <xdr:rowOff>104775</xdr:rowOff>
    </xdr:from>
    <xdr:ext cx="3305175" cy="1219200"/>
    <xdr:sp macro="" textlink="">
      <xdr:nvSpPr>
        <xdr:cNvPr id="5" name="Shape 14"/>
        <xdr:cNvSpPr txBox="1"/>
      </xdr:nvSpPr>
      <xdr:spPr>
        <a:xfrm>
          <a:off x="8020050" y="13992225"/>
          <a:ext cx="3305175" cy="12192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1676400" cy="781050"/>
    <xdr:pic>
      <xdr:nvPicPr>
        <xdr:cNvPr id="6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42875"/>
          <a:ext cx="1676400" cy="7810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28575</xdr:rowOff>
    </xdr:from>
    <xdr:ext cx="1438275" cy="695325"/>
    <xdr:pic>
      <xdr:nvPicPr>
        <xdr:cNvPr id="2" name="image2.png" descr="LOGO 100%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showGridLines="0" tabSelected="1" topLeftCell="A28" zoomScale="85" zoomScaleNormal="85" workbookViewId="0">
      <selection activeCell="O43" sqref="O43"/>
    </sheetView>
  </sheetViews>
  <sheetFormatPr baseColWidth="10" defaultColWidth="14.42578125" defaultRowHeight="15" customHeight="1" x14ac:dyDescent="0.25"/>
  <cols>
    <col min="1" max="1" width="29.28515625" customWidth="1"/>
    <col min="2" max="2" width="21.7109375" customWidth="1"/>
    <col min="3" max="3" width="15" customWidth="1"/>
    <col min="4" max="4" width="16.85546875" customWidth="1"/>
    <col min="5" max="5" width="15" customWidth="1"/>
    <col min="6" max="6" width="18" customWidth="1"/>
    <col min="7" max="7" width="18.42578125" customWidth="1"/>
    <col min="8" max="8" width="17.140625" customWidth="1"/>
    <col min="9" max="10" width="15" customWidth="1"/>
    <col min="11" max="11" width="40.140625" hidden="1" customWidth="1"/>
    <col min="12" max="12" width="26.140625" hidden="1" customWidth="1"/>
    <col min="13" max="13" width="20.42578125" customWidth="1"/>
    <col min="14" max="14" width="17" customWidth="1"/>
    <col min="15" max="16" width="16.85546875" bestFit="1" customWidth="1"/>
    <col min="17" max="25" width="11.42578125" customWidth="1"/>
  </cols>
  <sheetData>
    <row r="1" spans="1:25" ht="27.75" customHeight="1" x14ac:dyDescent="0.25">
      <c r="A1" s="1"/>
      <c r="B1" s="110" t="s">
        <v>249</v>
      </c>
      <c r="C1" s="111"/>
      <c r="D1" s="111"/>
      <c r="E1" s="111"/>
      <c r="F1" s="111"/>
      <c r="G1" s="111"/>
      <c r="H1" s="111"/>
      <c r="I1" s="111"/>
      <c r="J1" s="11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1" customHeight="1" x14ac:dyDescent="0.25">
      <c r="A2" s="3"/>
      <c r="B2" s="113" t="s">
        <v>1</v>
      </c>
      <c r="C2" s="114"/>
      <c r="D2" s="113" t="s">
        <v>2</v>
      </c>
      <c r="E2" s="115"/>
      <c r="F2" s="115"/>
      <c r="G2" s="115"/>
      <c r="H2" s="116"/>
      <c r="I2" s="4" t="s">
        <v>3</v>
      </c>
      <c r="J2" s="5" t="s">
        <v>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5.25" customHeight="1" x14ac:dyDescent="0.25">
      <c r="A3" s="6"/>
      <c r="B3" s="117" t="s">
        <v>5</v>
      </c>
      <c r="C3" s="118"/>
      <c r="D3" s="117" t="s">
        <v>250</v>
      </c>
      <c r="E3" s="118"/>
      <c r="F3" s="118"/>
      <c r="G3" s="118"/>
      <c r="H3" s="119"/>
      <c r="I3" s="7">
        <v>43846</v>
      </c>
      <c r="J3" s="8">
        <v>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" customHeight="1" x14ac:dyDescent="0.25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" customHeight="1" x14ac:dyDescent="0.25">
      <c r="A5" s="123"/>
      <c r="B5" s="115"/>
      <c r="C5" s="115"/>
      <c r="D5" s="115"/>
      <c r="E5" s="115"/>
      <c r="F5" s="115"/>
      <c r="G5" s="115"/>
      <c r="H5" s="115"/>
      <c r="I5" s="115"/>
      <c r="J5" s="11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" customHeight="1" thickBot="1" x14ac:dyDescent="0.3">
      <c r="A6" s="124"/>
      <c r="B6" s="125"/>
      <c r="C6" s="125"/>
      <c r="D6" s="125"/>
      <c r="E6" s="125"/>
      <c r="F6" s="125"/>
      <c r="G6" s="125"/>
      <c r="H6" s="125"/>
      <c r="I6" s="125"/>
      <c r="J6" s="12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x14ac:dyDescent="0.25">
      <c r="A7" s="180" t="s">
        <v>6</v>
      </c>
      <c r="B7" s="181"/>
      <c r="C7" s="181"/>
      <c r="D7" s="181"/>
      <c r="E7" s="181"/>
      <c r="F7" s="181"/>
      <c r="G7" s="181"/>
      <c r="H7" s="181"/>
      <c r="I7" s="181"/>
      <c r="J7" s="18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" customHeight="1" x14ac:dyDescent="0.25">
      <c r="A8" s="183"/>
      <c r="B8" s="184"/>
      <c r="C8" s="184"/>
      <c r="D8" s="184"/>
      <c r="E8" s="184"/>
      <c r="F8" s="184"/>
      <c r="G8" s="184"/>
      <c r="H8" s="184"/>
      <c r="I8" s="184"/>
      <c r="J8" s="18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x14ac:dyDescent="0.25">
      <c r="A9" s="186" t="s">
        <v>7</v>
      </c>
      <c r="B9" s="187"/>
      <c r="C9" s="187"/>
      <c r="D9" s="187"/>
      <c r="E9" s="187"/>
      <c r="F9" s="187"/>
      <c r="G9" s="187"/>
      <c r="H9" s="187"/>
      <c r="I9" s="187"/>
      <c r="J9" s="18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" customHeight="1" x14ac:dyDescent="0.25">
      <c r="A10" s="183"/>
      <c r="B10" s="184"/>
      <c r="C10" s="184"/>
      <c r="D10" s="184"/>
      <c r="E10" s="184"/>
      <c r="F10" s="184"/>
      <c r="G10" s="184"/>
      <c r="H10" s="184"/>
      <c r="I10" s="184"/>
      <c r="J10" s="18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188" t="s">
        <v>8</v>
      </c>
      <c r="B11" s="130" t="s">
        <v>9</v>
      </c>
      <c r="C11" s="131"/>
      <c r="D11" s="131"/>
      <c r="E11" s="131"/>
      <c r="F11" s="131"/>
      <c r="G11" s="131"/>
      <c r="H11" s="131"/>
      <c r="I11" s="131"/>
      <c r="J11" s="189"/>
      <c r="K11" s="2"/>
      <c r="L11" s="2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x14ac:dyDescent="0.25">
      <c r="A12" s="190" t="s">
        <v>10</v>
      </c>
      <c r="B12" s="10" t="s">
        <v>11</v>
      </c>
      <c r="C12" s="11"/>
      <c r="D12" s="11"/>
      <c r="E12" s="11"/>
      <c r="F12" s="11"/>
      <c r="G12" s="11"/>
      <c r="H12" s="11"/>
      <c r="I12" s="11"/>
      <c r="J12" s="19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190" t="s">
        <v>12</v>
      </c>
      <c r="B13" s="12" t="s">
        <v>13</v>
      </c>
      <c r="C13" s="11"/>
      <c r="D13" s="11"/>
      <c r="E13" s="11"/>
      <c r="F13" s="11"/>
      <c r="G13" s="11"/>
      <c r="H13" s="11"/>
      <c r="I13" s="11"/>
      <c r="J13" s="19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51.75" customHeight="1" x14ac:dyDescent="0.25">
      <c r="A14" s="188" t="s">
        <v>14</v>
      </c>
      <c r="B14" s="132" t="s">
        <v>15</v>
      </c>
      <c r="C14" s="131"/>
      <c r="D14" s="131"/>
      <c r="E14" s="131"/>
      <c r="F14" s="131"/>
      <c r="G14" s="131"/>
      <c r="H14" s="131"/>
      <c r="I14" s="131"/>
      <c r="J14" s="18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64.5" customHeight="1" x14ac:dyDescent="0.25">
      <c r="A15" s="188" t="s">
        <v>16</v>
      </c>
      <c r="B15" s="132" t="s">
        <v>17</v>
      </c>
      <c r="C15" s="131"/>
      <c r="D15" s="131"/>
      <c r="E15" s="131"/>
      <c r="F15" s="131"/>
      <c r="G15" s="131"/>
      <c r="H15" s="131"/>
      <c r="I15" s="131"/>
      <c r="J15" s="18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3" customHeight="1" x14ac:dyDescent="0.25">
      <c r="A16" s="192"/>
      <c r="B16" s="193"/>
      <c r="C16" s="193"/>
      <c r="D16" s="193"/>
      <c r="E16" s="193"/>
      <c r="F16" s="193"/>
      <c r="G16" s="193"/>
      <c r="H16" s="193"/>
      <c r="I16" s="193"/>
      <c r="J16" s="19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195" t="s">
        <v>18</v>
      </c>
      <c r="B17" s="187"/>
      <c r="C17" s="187"/>
      <c r="D17" s="187"/>
      <c r="E17" s="187"/>
      <c r="F17" s="187"/>
      <c r="G17" s="187"/>
      <c r="H17" s="187"/>
      <c r="I17" s="187"/>
      <c r="J17" s="185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3" customHeight="1" x14ac:dyDescent="0.25">
      <c r="A18" s="192"/>
      <c r="B18" s="193"/>
      <c r="C18" s="193"/>
      <c r="D18" s="193"/>
      <c r="E18" s="193"/>
      <c r="F18" s="193"/>
      <c r="G18" s="193"/>
      <c r="H18" s="193"/>
      <c r="I18" s="193"/>
      <c r="J18" s="19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64" customFormat="1" ht="18" customHeight="1" x14ac:dyDescent="0.25">
      <c r="A19" s="188" t="s">
        <v>19</v>
      </c>
      <c r="B19" s="107">
        <v>2</v>
      </c>
      <c r="C19" s="133" t="s">
        <v>20</v>
      </c>
      <c r="D19" s="134"/>
      <c r="E19" s="134"/>
      <c r="F19" s="134"/>
      <c r="G19" s="134"/>
      <c r="H19" s="134"/>
      <c r="I19" s="134"/>
      <c r="J19" s="196"/>
      <c r="K19" s="13" t="s">
        <v>21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s="64" customFormat="1" ht="3" customHeight="1" x14ac:dyDescent="0.25">
      <c r="A20" s="197"/>
      <c r="B20" s="198"/>
      <c r="C20" s="198"/>
      <c r="D20" s="198"/>
      <c r="E20" s="198"/>
      <c r="F20" s="198"/>
      <c r="G20" s="198"/>
      <c r="H20" s="198"/>
      <c r="I20" s="198"/>
      <c r="J20" s="199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s="64" customFormat="1" ht="39.75" customHeight="1" x14ac:dyDescent="0.25">
      <c r="A21" s="188" t="s">
        <v>22</v>
      </c>
      <c r="B21" s="107">
        <v>2.5</v>
      </c>
      <c r="C21" s="133" t="s">
        <v>23</v>
      </c>
      <c r="D21" s="134"/>
      <c r="E21" s="134"/>
      <c r="F21" s="134"/>
      <c r="G21" s="134"/>
      <c r="H21" s="134"/>
      <c r="I21" s="134"/>
      <c r="J21" s="196"/>
      <c r="K21" s="13" t="s">
        <v>24</v>
      </c>
      <c r="L21" s="14"/>
      <c r="M21" s="14"/>
      <c r="N21" s="14"/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64" customFormat="1" ht="3" customHeight="1" x14ac:dyDescent="0.25">
      <c r="A22" s="197"/>
      <c r="B22" s="198"/>
      <c r="C22" s="198"/>
      <c r="D22" s="198"/>
      <c r="E22" s="198"/>
      <c r="F22" s="198"/>
      <c r="G22" s="198"/>
      <c r="H22" s="198"/>
      <c r="I22" s="198"/>
      <c r="J22" s="199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s="64" customFormat="1" ht="30.75" customHeight="1" x14ac:dyDescent="0.25">
      <c r="A23" s="188" t="s">
        <v>25</v>
      </c>
      <c r="B23" s="107" t="s">
        <v>26</v>
      </c>
      <c r="C23" s="133" t="s">
        <v>27</v>
      </c>
      <c r="D23" s="134"/>
      <c r="E23" s="134"/>
      <c r="F23" s="134"/>
      <c r="G23" s="134"/>
      <c r="H23" s="134"/>
      <c r="I23" s="134"/>
      <c r="J23" s="196"/>
      <c r="K23" s="13" t="s">
        <v>28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3" customHeight="1" x14ac:dyDescent="0.25">
      <c r="A24" s="192"/>
      <c r="B24" s="193"/>
      <c r="C24" s="193"/>
      <c r="D24" s="193"/>
      <c r="E24" s="193"/>
      <c r="F24" s="193"/>
      <c r="G24" s="193"/>
      <c r="H24" s="193"/>
      <c r="I24" s="193"/>
      <c r="J24" s="19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48.75" customHeight="1" x14ac:dyDescent="0.25">
      <c r="A25" s="188" t="s">
        <v>29</v>
      </c>
      <c r="B25" s="200" t="s">
        <v>30</v>
      </c>
      <c r="C25" s="184"/>
      <c r="D25" s="184"/>
      <c r="E25" s="184"/>
      <c r="F25" s="184"/>
      <c r="G25" s="184"/>
      <c r="H25" s="184"/>
      <c r="I25" s="184"/>
      <c r="J25" s="185"/>
      <c r="K25" s="14" t="s">
        <v>31</v>
      </c>
      <c r="L25" s="15"/>
      <c r="M25" s="2"/>
      <c r="N25" s="2"/>
      <c r="O25" s="2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3" customHeight="1" x14ac:dyDescent="0.25">
      <c r="A26" s="192"/>
      <c r="B26" s="193"/>
      <c r="C26" s="193"/>
      <c r="D26" s="193"/>
      <c r="E26" s="193"/>
      <c r="F26" s="193"/>
      <c r="G26" s="193"/>
      <c r="H26" s="193"/>
      <c r="I26" s="193"/>
      <c r="J26" s="19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195" t="s">
        <v>32</v>
      </c>
      <c r="B27" s="187"/>
      <c r="C27" s="187"/>
      <c r="D27" s="187"/>
      <c r="E27" s="187"/>
      <c r="F27" s="187"/>
      <c r="G27" s="187"/>
      <c r="H27" s="187"/>
      <c r="I27" s="187"/>
      <c r="J27" s="185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3" customHeight="1" x14ac:dyDescent="0.25">
      <c r="A28" s="192"/>
      <c r="B28" s="193"/>
      <c r="C28" s="193"/>
      <c r="D28" s="193"/>
      <c r="E28" s="193"/>
      <c r="F28" s="193"/>
      <c r="G28" s="193"/>
      <c r="H28" s="193"/>
      <c r="I28" s="193"/>
      <c r="J28" s="19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6.25" customHeight="1" x14ac:dyDescent="0.25">
      <c r="A29" s="188" t="s">
        <v>33</v>
      </c>
      <c r="B29" s="201" t="s">
        <v>34</v>
      </c>
      <c r="C29" s="184"/>
      <c r="D29" s="184"/>
      <c r="E29" s="184"/>
      <c r="F29" s="184"/>
      <c r="G29" s="184"/>
      <c r="H29" s="184"/>
      <c r="I29" s="184"/>
      <c r="J29" s="185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01.25" customHeight="1" x14ac:dyDescent="0.25">
      <c r="A30" s="202" t="s">
        <v>35</v>
      </c>
      <c r="B30" s="201" t="s">
        <v>36</v>
      </c>
      <c r="C30" s="184"/>
      <c r="D30" s="184"/>
      <c r="E30" s="184"/>
      <c r="F30" s="184"/>
      <c r="G30" s="184"/>
      <c r="H30" s="184"/>
      <c r="I30" s="184"/>
      <c r="J30" s="185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5.75" customHeight="1" x14ac:dyDescent="0.25">
      <c r="A31" s="203" t="s">
        <v>37</v>
      </c>
      <c r="B31" s="138" t="s">
        <v>38</v>
      </c>
      <c r="C31" s="139"/>
      <c r="D31" s="139"/>
      <c r="E31" s="139"/>
      <c r="F31" s="139"/>
      <c r="G31" s="139"/>
      <c r="H31" s="139"/>
      <c r="I31" s="139"/>
      <c r="J31" s="204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21.75" hidden="1" customHeight="1" x14ac:dyDescent="0.25">
      <c r="A32" s="202" t="s">
        <v>39</v>
      </c>
      <c r="B32" s="205"/>
      <c r="C32" s="205"/>
      <c r="D32" s="205"/>
      <c r="E32" s="205"/>
      <c r="F32" s="205"/>
      <c r="G32" s="205"/>
      <c r="H32" s="205"/>
      <c r="I32" s="205"/>
      <c r="J32" s="206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3" customHeight="1" x14ac:dyDescent="0.25">
      <c r="A33" s="192"/>
      <c r="B33" s="193"/>
      <c r="C33" s="193"/>
      <c r="D33" s="193"/>
      <c r="E33" s="193"/>
      <c r="F33" s="193"/>
      <c r="G33" s="193"/>
      <c r="H33" s="193"/>
      <c r="I33" s="193"/>
      <c r="J33" s="19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207" t="s">
        <v>40</v>
      </c>
      <c r="B34" s="127"/>
      <c r="C34" s="127"/>
      <c r="D34" s="127"/>
      <c r="E34" s="127"/>
      <c r="F34" s="127"/>
      <c r="G34" s="127"/>
      <c r="H34" s="127"/>
      <c r="I34" s="127"/>
      <c r="J34" s="208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3" customHeight="1" x14ac:dyDescent="0.25">
      <c r="A35" s="192"/>
      <c r="B35" s="193"/>
      <c r="C35" s="193"/>
      <c r="D35" s="193"/>
      <c r="E35" s="193"/>
      <c r="F35" s="193"/>
      <c r="G35" s="193"/>
      <c r="H35" s="193"/>
      <c r="I35" s="193"/>
      <c r="J35" s="19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186" t="s">
        <v>41</v>
      </c>
      <c r="B36" s="187"/>
      <c r="C36" s="187"/>
      <c r="D36" s="187"/>
      <c r="E36" s="187"/>
      <c r="F36" s="187"/>
      <c r="G36" s="187"/>
      <c r="H36" s="187"/>
      <c r="I36" s="187"/>
      <c r="J36" s="18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3" customHeight="1" x14ac:dyDescent="0.25">
      <c r="A37" s="192"/>
      <c r="B37" s="193"/>
      <c r="C37" s="193"/>
      <c r="D37" s="193"/>
      <c r="E37" s="193"/>
      <c r="F37" s="193"/>
      <c r="G37" s="193"/>
      <c r="H37" s="193"/>
      <c r="I37" s="193"/>
      <c r="J37" s="19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" customHeight="1" x14ac:dyDescent="0.25">
      <c r="A38" s="209" t="s">
        <v>42</v>
      </c>
      <c r="B38" s="136"/>
      <c r="C38" s="137" t="s">
        <v>43</v>
      </c>
      <c r="D38" s="210"/>
      <c r="E38" s="210"/>
      <c r="F38" s="135" t="s">
        <v>44</v>
      </c>
      <c r="G38" s="210"/>
      <c r="H38" s="136"/>
      <c r="I38" s="137" t="s">
        <v>45</v>
      </c>
      <c r="J38" s="211"/>
      <c r="K38" s="16"/>
      <c r="L38" s="9"/>
      <c r="M38" s="17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5.75" customHeight="1" x14ac:dyDescent="0.25">
      <c r="A39" s="212">
        <v>7389636327</v>
      </c>
      <c r="B39" s="136"/>
      <c r="C39" s="140">
        <v>7766936755.8100004</v>
      </c>
      <c r="D39" s="174"/>
      <c r="E39" s="175"/>
      <c r="F39" s="89"/>
      <c r="G39" s="90">
        <v>3319712208.3499999</v>
      </c>
      <c r="H39" s="91"/>
      <c r="I39" s="141">
        <f>IF(G39&gt;0,G39/C39,0)</f>
        <v>0.42741589287008336</v>
      </c>
      <c r="J39" s="211"/>
      <c r="K39" s="20"/>
      <c r="L39" s="9"/>
      <c r="M39" s="17"/>
      <c r="N39" s="21"/>
      <c r="O39" s="93"/>
      <c r="P39" s="93"/>
      <c r="Q39" s="93"/>
      <c r="R39" s="9"/>
      <c r="S39" s="9"/>
      <c r="T39" s="9"/>
      <c r="U39" s="9"/>
      <c r="V39" s="9"/>
      <c r="W39" s="9"/>
      <c r="X39" s="9"/>
      <c r="Y39" s="9"/>
    </row>
    <row r="40" spans="1:25" ht="3" customHeight="1" x14ac:dyDescent="0.25">
      <c r="A40" s="213"/>
      <c r="B40" s="214"/>
      <c r="C40" s="214"/>
      <c r="D40" s="214"/>
      <c r="E40" s="214"/>
      <c r="F40" s="214"/>
      <c r="G40" s="214"/>
      <c r="H40" s="214"/>
      <c r="I40" s="214"/>
      <c r="J40" s="215"/>
      <c r="K40" s="2"/>
      <c r="L40" s="2"/>
      <c r="M40" s="2"/>
      <c r="N40" s="2"/>
      <c r="O40" s="93"/>
      <c r="P40" s="92"/>
      <c r="Q40" s="9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216" t="s">
        <v>46</v>
      </c>
      <c r="B41" s="187"/>
      <c r="C41" s="187"/>
      <c r="D41" s="187"/>
      <c r="E41" s="187"/>
      <c r="F41" s="187"/>
      <c r="G41" s="187"/>
      <c r="H41" s="187"/>
      <c r="I41" s="187"/>
      <c r="J41" s="185"/>
      <c r="K41" s="22"/>
      <c r="L41" s="2"/>
      <c r="M41" s="173"/>
      <c r="N41" s="92"/>
      <c r="O41" s="93"/>
      <c r="P41" s="92"/>
      <c r="Q41" s="92"/>
      <c r="R41" s="2"/>
      <c r="S41" s="2"/>
      <c r="T41" s="2"/>
      <c r="U41" s="2"/>
      <c r="V41" s="2"/>
      <c r="W41" s="2"/>
      <c r="X41" s="2"/>
      <c r="Y41" s="2"/>
    </row>
    <row r="42" spans="1:25" ht="3" customHeight="1" x14ac:dyDescent="0.25">
      <c r="A42" s="213"/>
      <c r="B42" s="214"/>
      <c r="C42" s="214"/>
      <c r="D42" s="214"/>
      <c r="E42" s="214"/>
      <c r="F42" s="214"/>
      <c r="G42" s="214"/>
      <c r="H42" s="214"/>
      <c r="I42" s="214"/>
      <c r="J42" s="215"/>
      <c r="K42" s="2"/>
      <c r="L42" s="2"/>
      <c r="M42" s="2"/>
      <c r="N42" s="2"/>
      <c r="O42" s="93"/>
      <c r="P42" s="92"/>
      <c r="Q42" s="92"/>
      <c r="R42" s="2"/>
      <c r="S42" s="2"/>
      <c r="T42" s="2"/>
      <c r="U42" s="2"/>
      <c r="V42" s="2"/>
      <c r="W42" s="2"/>
      <c r="X42" s="2"/>
      <c r="Y42" s="2"/>
    </row>
    <row r="43" spans="1:25" ht="24.6" customHeight="1" x14ac:dyDescent="0.25">
      <c r="A43" s="213"/>
      <c r="B43" s="214"/>
      <c r="C43" s="137" t="s">
        <v>47</v>
      </c>
      <c r="D43" s="136"/>
      <c r="E43" s="137" t="s">
        <v>48</v>
      </c>
      <c r="F43" s="136"/>
      <c r="G43" s="137" t="s">
        <v>49</v>
      </c>
      <c r="H43" s="136"/>
      <c r="I43" s="137" t="s">
        <v>50</v>
      </c>
      <c r="J43" s="211"/>
      <c r="K43" s="9"/>
      <c r="L43" s="9"/>
      <c r="M43" s="23"/>
      <c r="N43" s="23"/>
      <c r="O43" s="93"/>
      <c r="P43" s="93"/>
      <c r="Q43" s="93"/>
      <c r="R43" s="9"/>
      <c r="S43" s="9"/>
      <c r="T43" s="9"/>
      <c r="U43" s="9"/>
      <c r="V43" s="9"/>
      <c r="W43" s="9"/>
      <c r="X43" s="9"/>
      <c r="Y43" s="9"/>
    </row>
    <row r="44" spans="1:25" ht="26.45" customHeight="1" x14ac:dyDescent="0.25">
      <c r="A44" s="217" t="s">
        <v>51</v>
      </c>
      <c r="B44" s="80" t="s">
        <v>52</v>
      </c>
      <c r="C44" s="80" t="s">
        <v>53</v>
      </c>
      <c r="D44" s="80" t="s">
        <v>54</v>
      </c>
      <c r="E44" s="81" t="s">
        <v>55</v>
      </c>
      <c r="F44" s="81" t="s">
        <v>56</v>
      </c>
      <c r="G44" s="81" t="s">
        <v>57</v>
      </c>
      <c r="H44" s="81" t="s">
        <v>58</v>
      </c>
      <c r="I44" s="81" t="s">
        <v>59</v>
      </c>
      <c r="J44" s="218" t="s">
        <v>60</v>
      </c>
      <c r="K44" s="23"/>
      <c r="L44" s="17"/>
      <c r="M44" s="17"/>
      <c r="N44" s="93"/>
      <c r="O44" s="93"/>
      <c r="P44" s="93"/>
      <c r="Q44" s="93"/>
      <c r="R44" s="9"/>
      <c r="S44" s="9"/>
      <c r="T44" s="9"/>
      <c r="U44" s="9"/>
      <c r="V44" s="9"/>
      <c r="W44" s="9"/>
      <c r="X44" s="9"/>
      <c r="Y44" s="9"/>
    </row>
    <row r="45" spans="1:25" ht="78.75" customHeight="1" x14ac:dyDescent="0.25">
      <c r="A45" s="219" t="s">
        <v>61</v>
      </c>
      <c r="B45" s="75" t="s">
        <v>62</v>
      </c>
      <c r="C45" s="76">
        <v>606020756</v>
      </c>
      <c r="D45" s="77">
        <f>+C39</f>
        <v>7766936755.8100004</v>
      </c>
      <c r="E45" s="82">
        <v>151597852</v>
      </c>
      <c r="F45" s="77">
        <v>1838444594.28</v>
      </c>
      <c r="G45" s="94">
        <v>152382022.80000001</v>
      </c>
      <c r="H45" s="95">
        <v>1864458429.8800001</v>
      </c>
      <c r="I45" s="83">
        <f t="shared" ref="I45:J45" si="0">IF(G45&gt;0,G45/C45,0)</f>
        <v>0.25144687090552392</v>
      </c>
      <c r="J45" s="220">
        <f>IF(H45&gt;0,H45/D45,0)</f>
        <v>0.24005067744182487</v>
      </c>
      <c r="K45" s="27"/>
      <c r="L45" s="28" t="s">
        <v>63</v>
      </c>
      <c r="M45" s="17"/>
      <c r="N45" s="21"/>
      <c r="O45" s="17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3" customHeight="1" x14ac:dyDescent="0.25">
      <c r="A46" s="192"/>
      <c r="B46" s="193"/>
      <c r="C46" s="193"/>
      <c r="D46" s="193"/>
      <c r="E46" s="193"/>
      <c r="F46" s="193"/>
      <c r="G46" s="193"/>
      <c r="H46" s="193"/>
      <c r="I46" s="193"/>
      <c r="J46" s="19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195" t="s">
        <v>64</v>
      </c>
      <c r="B47" s="187"/>
      <c r="C47" s="187"/>
      <c r="D47" s="187"/>
      <c r="E47" s="187"/>
      <c r="F47" s="187"/>
      <c r="G47" s="187"/>
      <c r="H47" s="187"/>
      <c r="I47" s="187"/>
      <c r="J47" s="185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3" customHeight="1" x14ac:dyDescent="0.25">
      <c r="A48" s="192"/>
      <c r="B48" s="193"/>
      <c r="C48" s="193"/>
      <c r="D48" s="193"/>
      <c r="E48" s="193"/>
      <c r="F48" s="193"/>
      <c r="G48" s="193"/>
      <c r="H48" s="193"/>
      <c r="I48" s="193"/>
      <c r="J48" s="19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186" t="s">
        <v>65</v>
      </c>
      <c r="B49" s="187"/>
      <c r="C49" s="187"/>
      <c r="D49" s="187"/>
      <c r="E49" s="187"/>
      <c r="F49" s="187"/>
      <c r="G49" s="187"/>
      <c r="H49" s="187"/>
      <c r="I49" s="187"/>
      <c r="J49" s="185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3" customHeight="1" x14ac:dyDescent="0.25">
      <c r="A50" s="192"/>
      <c r="B50" s="193"/>
      <c r="C50" s="193"/>
      <c r="D50" s="193"/>
      <c r="E50" s="193"/>
      <c r="F50" s="193"/>
      <c r="G50" s="193"/>
      <c r="H50" s="193"/>
      <c r="I50" s="193"/>
      <c r="J50" s="19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9.25" customHeight="1" x14ac:dyDescent="0.25">
      <c r="A51" s="202" t="s">
        <v>66</v>
      </c>
      <c r="B51" s="201" t="s">
        <v>67</v>
      </c>
      <c r="C51" s="184"/>
      <c r="D51" s="184"/>
      <c r="E51" s="184"/>
      <c r="F51" s="184"/>
      <c r="G51" s="184"/>
      <c r="H51" s="184"/>
      <c r="I51" s="184"/>
      <c r="J51" s="185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27.75" customHeight="1" x14ac:dyDescent="0.25">
      <c r="A52" s="202" t="s">
        <v>68</v>
      </c>
      <c r="B52" s="201" t="s">
        <v>69</v>
      </c>
      <c r="C52" s="184"/>
      <c r="D52" s="184"/>
      <c r="E52" s="184"/>
      <c r="F52" s="184"/>
      <c r="G52" s="184"/>
      <c r="H52" s="184"/>
      <c r="I52" s="184"/>
      <c r="J52" s="185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105" customHeight="1" x14ac:dyDescent="0.25">
      <c r="A53" s="202" t="s">
        <v>70</v>
      </c>
      <c r="B53" s="221" t="s">
        <v>269</v>
      </c>
      <c r="C53" s="222"/>
      <c r="D53" s="222"/>
      <c r="E53" s="222"/>
      <c r="F53" s="222"/>
      <c r="G53" s="222"/>
      <c r="H53" s="222"/>
      <c r="I53" s="222"/>
      <c r="J53" s="223"/>
      <c r="K53" s="2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30" x14ac:dyDescent="0.25">
      <c r="A54" s="203" t="s">
        <v>71</v>
      </c>
      <c r="B54" s="177"/>
      <c r="C54" s="177"/>
      <c r="D54" s="177"/>
      <c r="E54" s="177"/>
      <c r="F54" s="177"/>
      <c r="G54" s="177"/>
      <c r="H54" s="177"/>
      <c r="I54" s="177"/>
      <c r="J54" s="224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3" customHeight="1" x14ac:dyDescent="0.25">
      <c r="A55" s="192"/>
      <c r="B55" s="193"/>
      <c r="C55" s="193"/>
      <c r="D55" s="193"/>
      <c r="E55" s="193"/>
      <c r="F55" s="193"/>
      <c r="G55" s="193"/>
      <c r="H55" s="193"/>
      <c r="I55" s="193"/>
      <c r="J55" s="19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195" t="s">
        <v>72</v>
      </c>
      <c r="B56" s="187"/>
      <c r="C56" s="187"/>
      <c r="D56" s="187"/>
      <c r="E56" s="187"/>
      <c r="F56" s="187"/>
      <c r="G56" s="187"/>
      <c r="H56" s="187"/>
      <c r="I56" s="187"/>
      <c r="J56" s="185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3" customHeight="1" x14ac:dyDescent="0.25">
      <c r="A57" s="192"/>
      <c r="B57" s="193"/>
      <c r="C57" s="193"/>
      <c r="D57" s="193"/>
      <c r="E57" s="193"/>
      <c r="F57" s="193"/>
      <c r="G57" s="193"/>
      <c r="H57" s="193"/>
      <c r="I57" s="193"/>
      <c r="J57" s="19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33" customHeight="1" x14ac:dyDescent="0.25">
      <c r="A58" s="225" t="s">
        <v>73</v>
      </c>
      <c r="B58" s="187"/>
      <c r="C58" s="187"/>
      <c r="D58" s="187"/>
      <c r="E58" s="187"/>
      <c r="F58" s="187"/>
      <c r="G58" s="187"/>
      <c r="H58" s="187"/>
      <c r="I58" s="187"/>
      <c r="J58" s="18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3" customHeight="1" x14ac:dyDescent="0.25">
      <c r="A59" s="192"/>
      <c r="B59" s="193"/>
      <c r="C59" s="193"/>
      <c r="D59" s="193"/>
      <c r="E59" s="193"/>
      <c r="F59" s="193"/>
      <c r="G59" s="193"/>
      <c r="H59" s="193"/>
      <c r="I59" s="193"/>
      <c r="J59" s="19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80.25" customHeight="1" thickBot="1" x14ac:dyDescent="0.3">
      <c r="A60" s="226" t="s">
        <v>270</v>
      </c>
      <c r="B60" s="227"/>
      <c r="C60" s="227"/>
      <c r="D60" s="227"/>
      <c r="E60" s="227"/>
      <c r="F60" s="227"/>
      <c r="G60" s="227"/>
      <c r="H60" s="227"/>
      <c r="I60" s="227"/>
      <c r="J60" s="228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4.25" customHeight="1" x14ac:dyDescent="0.25">
      <c r="A61" s="142" t="s">
        <v>74</v>
      </c>
      <c r="B61" s="128"/>
      <c r="C61" s="128"/>
      <c r="D61" s="128"/>
      <c r="E61" s="128"/>
      <c r="F61" s="128"/>
      <c r="G61" s="128"/>
      <c r="H61" s="128"/>
      <c r="I61" s="128"/>
      <c r="J61" s="128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5.7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79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5.7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5.7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5.7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5.7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5.7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5.7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5.7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5.7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5.7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5.7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5.7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5.7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5.7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5.7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5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5.7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5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5.7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5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5.7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5.7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5.7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5.7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5.7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5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5.7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5.7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5.7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5.7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5.7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5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5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5.7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5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5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5.7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5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5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5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5.7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5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15.7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5.7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5.7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15.7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5.7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15.7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5.7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5.7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5.7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5.7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5.7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5.7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15.7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15.7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15.7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ht="15.7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ht="15.7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ht="15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15.7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15.7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15.7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15.7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15.7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15.7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15.7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15.7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15.7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15.7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ht="15.7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ht="15.7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15.7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ht="15.7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ht="15.7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ht="15.7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15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ht="15.7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15.7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15.7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15.7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15.7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15.7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15.7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15.7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15.7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15.7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15.7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15.7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ht="15.7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ht="15.7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ht="15.7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ht="15.7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ht="15.7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15.7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15.7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15.7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15.7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15.7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ht="15.7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ht="15.7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ht="15.7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ht="15.7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ht="15.7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ht="15.7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ht="15.7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ht="15.7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ht="15.7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ht="15.7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ht="15.7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ht="15.7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ht="15.7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ht="15.7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ht="15.7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ht="15.7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15.7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15.7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15.7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15.7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15.7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15.7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15.7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15.7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15.7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15.7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15.7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15.7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15.7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15.7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ht="15.7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ht="15.7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ht="15.7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ht="15.7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ht="15.7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ht="15.7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ht="15.7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ht="15.7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ht="15.7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ht="15.7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ht="15.7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ht="15.7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ht="15.7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ht="15.7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ht="15.7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ht="15.7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ht="15.7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ht="15.7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ht="15.7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ht="15.7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ht="15.7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ht="15.7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ht="15.7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ht="15.7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ht="15.7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ht="15.7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ht="15.7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ht="15.7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ht="15.7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ht="15.7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ht="15.7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ht="15.7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ht="15.7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 ht="15.7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 ht="15.7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 ht="15.7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 ht="15.7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 ht="15.7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 ht="15.7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 ht="15.7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 ht="15.7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 ht="15.7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 ht="15.7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ht="15.7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ht="15.7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ht="15.7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ht="15.7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ht="15.7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ht="15.7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ht="15.7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ht="15.7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 ht="15.7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 ht="15.7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 ht="15.7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 ht="15.7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1:25" ht="15.7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spans="1:25" ht="15.7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spans="1:25" ht="15.7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spans="1:25" ht="15.7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spans="1:25" ht="15.7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spans="1:25" ht="15.7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spans="1:25" ht="15.7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spans="1:25" ht="15.7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spans="1:25" ht="15.7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spans="1:25" ht="15.7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spans="1:25" ht="15.7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spans="1:25" ht="15.7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spans="1:25" ht="15.7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spans="1:25" ht="15.7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spans="1:25" ht="15.7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spans="1:25" ht="15.7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spans="1:25" ht="15.7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spans="1:25" ht="15.7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spans="1:25" ht="15.7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spans="1:25" ht="15.7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spans="1:25" ht="15.7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spans="1:25" ht="15.7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spans="1:25" ht="15.7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spans="1:25" ht="15.7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spans="1:25" ht="15.7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spans="1:25" ht="15.7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spans="1:25" ht="15.7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spans="1:25" ht="15.7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spans="1:25" ht="15.7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spans="1:25" ht="15.7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spans="1:25" ht="15.7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spans="1:25" ht="15.7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spans="1:25" ht="15.7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spans="1:25" ht="15.7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spans="1:25" ht="15.7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spans="1:25" ht="15.7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spans="1:25" ht="15.7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spans="1:25" ht="15.7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spans="1:25" ht="15.7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spans="1:25" ht="15.7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spans="1:25" ht="15.7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spans="1:25" ht="15.7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spans="1:25" ht="15.7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spans="1:25" ht="15.7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spans="1:25" ht="15.7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spans="1:25" ht="15.7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spans="1:25" ht="15.7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 spans="1:25" ht="15.7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spans="1:25" ht="15.7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spans="1:25" ht="15.7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spans="1:25" ht="15.7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spans="1:25" ht="15.7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spans="1:25" ht="15.7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spans="1:25" ht="15.7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spans="1:25" ht="15.7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spans="1:25" ht="15.7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spans="1:25" ht="15.7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spans="1:25" ht="15.7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spans="1:25" ht="15.7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spans="1:25" ht="15.7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spans="1:25" ht="15.7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spans="1:25" ht="15.7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spans="1:25" ht="15.7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1:25" ht="15.7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spans="1:25" ht="15.7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spans="1:25" ht="15.7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spans="1:25" ht="15.7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spans="1:25" ht="15.7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spans="1:25" ht="15.7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spans="1:25" ht="15.7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spans="1:25" ht="15.7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spans="1:25" ht="15.7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spans="1:25" ht="15.7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spans="1:25" ht="15.7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spans="1:25" ht="15.7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spans="1:25" ht="15.7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spans="1:25" ht="15.7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spans="1:25" ht="15.7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spans="1:25" ht="15.7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spans="1:25" ht="15.7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 spans="1:25" ht="15.7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 spans="1:25" ht="15.7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 spans="1:25" ht="15.7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 spans="1:25" ht="15.7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 spans="1:25" ht="15.7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 spans="1:25" ht="15.7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 spans="1:25" ht="15.7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 spans="1:25" ht="15.7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 spans="1:25" ht="15.7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 spans="1:25" ht="15.7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 spans="1:25" ht="15.7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 spans="1:25" ht="15.7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 spans="1:25" ht="15.7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 spans="1:25" ht="15.7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 spans="1:25" ht="15.7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 spans="1:25" ht="15.7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 spans="1:25" ht="15.7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 spans="1:25" ht="15.7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 spans="1:25" ht="15.7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 spans="1:25" ht="15.7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 spans="1:25" ht="15.7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 spans="1:25" ht="15.7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 spans="1:25" ht="15.7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 spans="1:25" ht="15.7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 spans="1:25" ht="15.7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 spans="1:25" ht="15.7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 spans="1:25" ht="15.7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 spans="1:25" ht="15.7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 spans="1:25" ht="15.7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 spans="1:25" ht="15.7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 spans="1:25" ht="15.7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 spans="1:25" ht="15.7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 spans="1:25" ht="15.7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 spans="1:25" ht="15.7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 spans="1:25" ht="15.7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 spans="1:25" ht="15.7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 spans="1:25" ht="15.7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 spans="1:25" ht="15.7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 spans="1:25" ht="15.7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 spans="1:25" ht="15.7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 spans="1:25" ht="15.7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 spans="1:25" ht="15.7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 spans="1:25" ht="15.7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 spans="1:25" ht="15.7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 spans="1:25" ht="15.7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 spans="1:25" ht="15.7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 spans="1:25" ht="15.7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 spans="1:25" ht="15.7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 spans="1:25" ht="15.7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 spans="1:25" ht="15.7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 spans="1:25" ht="15.7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 spans="1:25" ht="15.7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 spans="1:25" ht="15.7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 spans="1:25" ht="15.7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 spans="1:25" ht="15.7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 spans="1:25" ht="15.7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 spans="1:25" ht="15.7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 spans="1:25" ht="15.7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 spans="1:25" ht="15.7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 spans="1:25" ht="15.7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 spans="1:25" ht="15.7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 spans="1:25" ht="15.7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 spans="1:25" ht="15.7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 spans="1:25" ht="15.7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 spans="1:25" ht="15.7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 spans="1:25" ht="15.7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 spans="1:25" ht="15.7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 spans="1:25" ht="15.7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spans="1:25" ht="15.7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spans="1:25" ht="15.7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spans="1:25" ht="15.7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spans="1:25" ht="15.7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spans="1:25" ht="15.7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spans="1:25" ht="15.7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spans="1:25" ht="15.7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spans="1:25" ht="15.7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 spans="1:25" ht="15.7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 spans="1:25" ht="15.7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 spans="1:25" ht="15.7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 spans="1:25" ht="15.7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 spans="1:25" ht="15.7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 spans="1:25" ht="15.7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 spans="1:25" ht="15.7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 spans="1:25" ht="15.7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 spans="1:25" ht="15.7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 spans="1:25" ht="15.7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 spans="1:25" ht="15.7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 spans="1:25" ht="15.7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spans="1:25" ht="15.7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spans="1:25" ht="15.7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spans="1:25" ht="15.7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spans="1:25" ht="15.7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spans="1:25" ht="15.7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spans="1:25" ht="15.7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spans="1:25" ht="15.7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spans="1:25" ht="15.7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spans="1:25" ht="15.7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spans="1:25" ht="15.7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spans="1:25" ht="15.7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spans="1:25" ht="15.7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 spans="1:25" ht="15.7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 spans="1:25" ht="15.7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 spans="1:25" ht="15.7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 spans="1:25" ht="15.7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spans="1:25" ht="15.7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 spans="1:25" ht="15.7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 spans="1:25" ht="15.7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 spans="1:25" ht="15.7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 spans="1:25" ht="15.7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 spans="1:25" ht="15.7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 spans="1:25" ht="15.7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 spans="1:25" ht="15.7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 spans="1:25" ht="15.7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 spans="1:25" ht="15.7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 spans="1:25" ht="15.7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 spans="1:25" ht="15.7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 spans="1:25" ht="15.7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 spans="1:25" ht="15.7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 spans="1:25" ht="15.7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 spans="1:25" ht="15.7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 spans="1:25" ht="15.7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 spans="1:25" ht="15.7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 spans="1:25" ht="15.7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 spans="1:25" ht="15.7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 spans="1:25" ht="15.7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 spans="1:25" ht="15.7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 spans="1:25" ht="15.7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 spans="1:25" ht="15.7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 spans="1:25" ht="15.7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 spans="1:25" ht="15.7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 spans="1:25" ht="15.7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 spans="1:25" ht="15.7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 spans="1:25" ht="15.7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 spans="1:25" ht="15.7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 spans="1:25" ht="15.7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 spans="1:25" ht="15.7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 spans="1:25" ht="15.7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 spans="1:25" ht="15.7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 spans="1:25" ht="15.7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 spans="1:25" ht="15.7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 spans="1:25" ht="15.7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 spans="1:25" ht="15.7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 spans="1:25" ht="15.7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 spans="1:25" ht="15.7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 spans="1:25" ht="15.7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 spans="1:25" ht="15.7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 spans="1:25" ht="15.7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 spans="1:25" ht="15.7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 spans="1:25" ht="15.7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 spans="1:25" ht="15.7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 spans="1:25" ht="15.7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 spans="1:25" ht="15.7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 spans="1:25" ht="15.7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 spans="1:25" ht="15.7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 spans="1:25" ht="15.7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 spans="1:25" ht="15.7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 spans="1:25" ht="15.7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 spans="1:25" ht="15.7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 spans="1:25" ht="15.7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 spans="1:25" ht="15.7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 spans="1:25" ht="15.7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 spans="1:25" ht="15.7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 spans="1:25" ht="15.7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 spans="1:25" ht="15.7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 spans="1:25" ht="15.7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 spans="1:25" ht="15.7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 spans="1:25" ht="15.7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 spans="1:25" ht="15.7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 spans="1:25" ht="15.7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 spans="1:25" ht="15.7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 spans="1:25" ht="15.7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 spans="1:25" ht="15.7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 spans="1:25" ht="15.7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 spans="1:25" ht="15.7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 spans="1:25" ht="15.7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 spans="1:25" ht="15.7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 spans="1:25" ht="15.7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 spans="1:25" ht="15.7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 spans="1:25" ht="15.7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 spans="1:25" ht="15.7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 spans="1:25" ht="15.7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 spans="1:25" ht="15.7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 spans="1:25" ht="15.7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 spans="1:25" ht="15.7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 spans="1:25" ht="15.7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 spans="1:25" ht="15.7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 spans="1:25" ht="15.7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 spans="1:25" ht="15.7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 spans="1:25" ht="15.7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 spans="1:25" ht="15.7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 spans="1:25" ht="15.7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 spans="1:25" ht="15.7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 spans="1:25" ht="15.7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 spans="1:25" ht="15.7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 spans="1:25" ht="15.7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 spans="1:25" ht="15.7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 spans="1:25" ht="15.7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 spans="1:25" ht="15.7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 spans="1:25" ht="15.7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 spans="1:25" ht="15.7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 spans="1:25" ht="15.7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 spans="1:25" ht="15.7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 spans="1:25" ht="15.7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 spans="1:25" ht="15.7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 spans="1:25" ht="15.7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 spans="1:25" ht="15.7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 spans="1:25" ht="15.7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 spans="1:25" ht="15.7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 spans="1:25" ht="15.7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 spans="1:25" ht="15.7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 spans="1:25" ht="15.7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 spans="1:25" ht="15.7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 spans="1:25" ht="15.7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 spans="1:25" ht="15.7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 spans="1:25" ht="15.7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 spans="1:25" ht="15.7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 spans="1:25" ht="15.7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 spans="1:25" ht="15.7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 spans="1:25" ht="15.7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 spans="1:25" ht="15.7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 spans="1:25" ht="15.7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 spans="1:25" ht="15.7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 spans="1:25" ht="15.7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 spans="1:25" ht="15.7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 spans="1:25" ht="15.7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 spans="1:25" ht="15.7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 spans="1:25" ht="15.7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 spans="1:25" ht="15.7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 spans="1:25" ht="15.7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 spans="1:25" ht="15.7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 spans="1:25" ht="15.7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 spans="1:25" ht="15.7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 spans="1:25" ht="15.7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 spans="1:25" ht="15.7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 spans="1:25" ht="15.7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 spans="1:25" ht="15.7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 spans="1:25" ht="15.7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 spans="1:25" ht="15.7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 spans="1:25" ht="15.7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 spans="1:25" ht="15.7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 spans="1:25" ht="15.7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 spans="1:25" ht="15.7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 spans="1:25" ht="15.7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 spans="1:25" ht="15.7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 spans="1:25" ht="15.7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 spans="1:25" ht="15.7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 spans="1:25" ht="15.7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 spans="1:25" ht="15.7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 spans="1:25" ht="15.7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 spans="1:25" ht="15.7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 spans="1:25" ht="15.7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 spans="1:25" ht="15.7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 spans="1:25" ht="15.7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 spans="1:25" ht="15.7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 spans="1:25" ht="15.7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 spans="1:25" ht="15.7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 spans="1:25" ht="15.7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 spans="1:25" ht="15.7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 spans="1:25" ht="15.7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 spans="1:25" ht="15.7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 spans="1:25" ht="15.7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 spans="1:25" ht="15.7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 spans="1:25" ht="15.7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 spans="1:25" ht="15.7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 spans="1:25" ht="15.7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 spans="1:25" ht="15.7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 spans="1:25" ht="15.7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 spans="1:25" ht="15.7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 spans="1:25" ht="15.7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 spans="1:25" ht="15.7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 spans="1:25" ht="15.7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 spans="1:25" ht="15.7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 spans="1:25" ht="15.7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 spans="1:25" ht="15.7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 spans="1:25" ht="15.7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 spans="1:25" ht="15.7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 spans="1:25" ht="15.7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 spans="1:25" ht="15.7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 spans="1:25" ht="15.7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 spans="1:25" ht="15.7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 spans="1:25" ht="15.7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 spans="1:25" ht="15.7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 spans="1:25" ht="15.7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 spans="1:25" ht="15.7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 spans="1:25" ht="15.7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 spans="1:25" ht="15.7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 spans="1:25" ht="15.7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 spans="1:25" ht="15.7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 spans="1:25" ht="15.7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 spans="1:25" ht="15.7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 spans="1:25" ht="15.7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 spans="1:25" ht="15.7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 spans="1:25" ht="15.7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 spans="1:25" ht="15.7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 spans="1:25" ht="15.7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 spans="1:25" ht="15.7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 spans="1:25" ht="15.7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 spans="1:25" ht="15.7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 spans="1:25" ht="15.7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 spans="1:25" ht="15.7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 spans="1:25" ht="15.7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 spans="1:25" ht="15.7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 spans="1:25" ht="15.7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 spans="1:25" ht="15.7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 spans="1:25" ht="15.7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 spans="1:25" ht="15.7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 spans="1:25" ht="15.7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 spans="1:25" ht="15.7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 spans="1:25" ht="15.7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 spans="1:25" ht="15.7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 spans="1:25" ht="15.7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 spans="1:25" ht="15.7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 spans="1:25" ht="15.7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 spans="1:25" ht="15.7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 spans="1:25" ht="15.7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 spans="1:25" ht="15.7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 spans="1:25" ht="15.7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 spans="1:25" ht="15.7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 spans="1:25" ht="15.7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 spans="1:25" ht="15.7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 spans="1:25" ht="15.7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 spans="1:25" ht="15.7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 spans="1:25" ht="15.7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 spans="1:25" ht="15.7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 spans="1:25" ht="15.7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 spans="1:25" ht="15.7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 spans="1:25" ht="15.7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 spans="1:25" ht="15.7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 spans="1:25" ht="15.7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 spans="1:25" ht="15.7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 spans="1:25" ht="15.7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 spans="1:25" ht="15.7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 spans="1:25" ht="15.7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 spans="1:25" ht="15.7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 spans="1:25" ht="15.7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 spans="1:25" ht="15.7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 spans="1:25" ht="15.7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 spans="1:25" ht="15.7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 spans="1:25" ht="15.7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 spans="1:25" ht="15.7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 spans="1:25" ht="15.7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 spans="1:25" ht="15.7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 spans="1:25" ht="15.7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 spans="1:25" ht="15.7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 spans="1:25" ht="15.7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 spans="1:25" ht="15.7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 spans="1:25" ht="15.7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 spans="1:25" ht="15.7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 spans="1:25" ht="15.7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 spans="1:25" ht="15.7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 spans="1:25" ht="15.7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</row>
    <row r="678" spans="1:25" ht="15.7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</row>
    <row r="679" spans="1:25" ht="15.7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</row>
    <row r="680" spans="1:25" ht="15.7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</row>
    <row r="681" spans="1:25" ht="15.7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</row>
    <row r="682" spans="1:25" ht="15.7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</row>
    <row r="683" spans="1:25" ht="15.7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</row>
    <row r="684" spans="1:25" ht="15.7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</row>
    <row r="685" spans="1:25" ht="15.7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</row>
    <row r="686" spans="1:25" ht="15.7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</row>
    <row r="687" spans="1:25" ht="15.7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</row>
    <row r="688" spans="1:25" ht="15.7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</row>
    <row r="689" spans="1:25" ht="15.7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</row>
    <row r="690" spans="1:25" ht="15.7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</row>
    <row r="691" spans="1:25" ht="15.7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</row>
    <row r="692" spans="1:25" ht="15.7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</row>
    <row r="693" spans="1:25" ht="15.7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</row>
    <row r="694" spans="1:25" ht="15.7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</row>
    <row r="695" spans="1:25" ht="15.7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</row>
    <row r="696" spans="1:25" ht="15.7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</row>
    <row r="697" spans="1:25" ht="15.7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</row>
    <row r="698" spans="1:25" ht="15.7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</row>
    <row r="699" spans="1:25" ht="15.7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</row>
    <row r="700" spans="1:25" ht="15.7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</row>
    <row r="701" spans="1:25" ht="15.7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</row>
    <row r="702" spans="1:25" ht="15.7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</row>
    <row r="703" spans="1:25" ht="15.7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</row>
    <row r="704" spans="1:25" ht="15.7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</row>
    <row r="705" spans="1:25" ht="15.7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</row>
    <row r="706" spans="1:25" ht="15.7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</row>
    <row r="707" spans="1:25" ht="15.7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</row>
    <row r="708" spans="1:25" ht="15.7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</row>
    <row r="709" spans="1:25" ht="15.7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</row>
    <row r="710" spans="1:25" ht="15.7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</row>
    <row r="711" spans="1:25" ht="15.7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</row>
    <row r="712" spans="1:25" ht="15.7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</row>
    <row r="713" spans="1:25" ht="15.7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</row>
    <row r="714" spans="1:25" ht="15.7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</row>
    <row r="715" spans="1:25" ht="15.7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</row>
    <row r="716" spans="1:25" ht="15.7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</row>
    <row r="717" spans="1:25" ht="15.7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</row>
    <row r="718" spans="1:25" ht="15.7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</row>
    <row r="719" spans="1:25" ht="15.7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</row>
    <row r="720" spans="1:25" ht="15.7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 spans="1:25" ht="15.7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</row>
    <row r="722" spans="1:25" ht="15.7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</row>
    <row r="723" spans="1:25" ht="15.7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</row>
    <row r="724" spans="1:25" ht="15.7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</row>
    <row r="725" spans="1:25" ht="15.7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</row>
    <row r="726" spans="1:25" ht="15.7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</row>
    <row r="727" spans="1:25" ht="15.7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</row>
    <row r="728" spans="1:25" ht="15.7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</row>
    <row r="729" spans="1:25" ht="15.7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</row>
    <row r="730" spans="1:25" ht="15.7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</row>
    <row r="731" spans="1:25" ht="15.7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</row>
    <row r="732" spans="1:25" ht="15.7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</row>
    <row r="733" spans="1:25" ht="15.7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</row>
    <row r="734" spans="1:25" ht="15.7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</row>
    <row r="735" spans="1:25" ht="15.7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</row>
    <row r="736" spans="1:25" ht="15.7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</row>
    <row r="737" spans="1:25" ht="15.7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</row>
    <row r="738" spans="1:25" ht="15.7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</row>
    <row r="739" spans="1:25" ht="15.7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</row>
    <row r="740" spans="1:25" ht="15.7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</row>
    <row r="741" spans="1:25" ht="15.7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</row>
    <row r="742" spans="1:25" ht="15.7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</row>
    <row r="743" spans="1:25" ht="15.7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</row>
    <row r="744" spans="1:25" ht="15.7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</row>
    <row r="745" spans="1:25" ht="15.7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</row>
    <row r="746" spans="1:25" ht="15.7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</row>
    <row r="747" spans="1:25" ht="15.7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</row>
    <row r="748" spans="1:25" ht="15.7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</row>
    <row r="749" spans="1:25" ht="15.7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</row>
    <row r="750" spans="1:25" ht="15.7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</row>
    <row r="751" spans="1:25" ht="15.7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</row>
    <row r="752" spans="1:25" ht="15.7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</row>
    <row r="753" spans="1:25" ht="15.7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</row>
    <row r="754" spans="1:25" ht="15.7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</row>
    <row r="755" spans="1:25" ht="15.7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</row>
    <row r="756" spans="1:25" ht="15.7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</row>
    <row r="757" spans="1:25" ht="15.7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</row>
    <row r="758" spans="1:25" ht="15.7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</row>
    <row r="759" spans="1:25" ht="15.7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</row>
    <row r="760" spans="1:25" ht="15.7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</row>
    <row r="761" spans="1:25" ht="15.7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</row>
    <row r="762" spans="1:25" ht="15.7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</row>
    <row r="763" spans="1:25" ht="15.7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</row>
    <row r="764" spans="1:25" ht="15.7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</row>
    <row r="765" spans="1:25" ht="15.7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</row>
    <row r="766" spans="1:25" ht="15.7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</row>
    <row r="767" spans="1:25" ht="15.7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</row>
    <row r="768" spans="1:25" ht="15.7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</row>
    <row r="769" spans="1:25" ht="15.7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</row>
    <row r="770" spans="1:25" ht="15.7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</row>
    <row r="771" spans="1:25" ht="15.7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</row>
    <row r="772" spans="1:25" ht="15.7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</row>
    <row r="773" spans="1:25" ht="15.7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</row>
    <row r="774" spans="1:25" ht="15.7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</row>
    <row r="775" spans="1:25" ht="15.7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</row>
    <row r="776" spans="1:25" ht="15.7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</row>
    <row r="777" spans="1:25" ht="15.7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</row>
    <row r="778" spans="1:25" ht="15.7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</row>
    <row r="779" spans="1:25" ht="15.7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</row>
    <row r="780" spans="1:25" ht="15.7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</row>
    <row r="781" spans="1:25" ht="15.7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</row>
    <row r="782" spans="1:25" ht="15.7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</row>
    <row r="783" spans="1:25" ht="15.7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</row>
    <row r="784" spans="1:25" ht="15.7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</row>
    <row r="785" spans="1:25" ht="15.7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</row>
    <row r="786" spans="1:25" ht="15.7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</row>
    <row r="787" spans="1:25" ht="15.7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</row>
    <row r="788" spans="1:25" ht="15.7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</row>
    <row r="789" spans="1:25" ht="15.7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</row>
    <row r="790" spans="1:25" ht="15.7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</row>
    <row r="791" spans="1:25" ht="15.7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</row>
    <row r="792" spans="1:25" ht="15.7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</row>
    <row r="793" spans="1:25" ht="15.7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</row>
    <row r="794" spans="1:25" ht="15.7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</row>
    <row r="795" spans="1:25" ht="15.7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</row>
    <row r="796" spans="1:25" ht="15.7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</row>
    <row r="797" spans="1:25" ht="15.7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</row>
    <row r="798" spans="1:25" ht="15.7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</row>
    <row r="799" spans="1:25" ht="15.7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</row>
    <row r="800" spans="1:25" ht="15.7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</row>
    <row r="801" spans="1:25" ht="15.7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</row>
    <row r="802" spans="1:25" ht="15.7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</row>
    <row r="803" spans="1:25" ht="15.7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</row>
    <row r="804" spans="1:25" ht="15.7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</row>
    <row r="805" spans="1:25" ht="15.7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</row>
    <row r="806" spans="1:25" ht="15.7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</row>
    <row r="807" spans="1:25" ht="15.7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</row>
    <row r="808" spans="1:25" ht="15.7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</row>
    <row r="809" spans="1:25" ht="15.7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 spans="1:25" ht="15.7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</row>
    <row r="811" spans="1:25" ht="15.7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</row>
    <row r="812" spans="1:25" ht="15.7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</row>
    <row r="813" spans="1:25" ht="15.7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</row>
    <row r="814" spans="1:25" ht="15.7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</row>
    <row r="815" spans="1:25" ht="15.7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</row>
    <row r="816" spans="1:25" ht="15.7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</row>
    <row r="817" spans="1:25" ht="15.7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</row>
    <row r="818" spans="1:25" ht="15.7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</row>
    <row r="819" spans="1:25" ht="15.7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</row>
    <row r="820" spans="1:25" ht="15.7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</row>
    <row r="821" spans="1:25" ht="15.7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</row>
    <row r="822" spans="1:25" ht="15.7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</row>
    <row r="823" spans="1:25" ht="15.7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</row>
    <row r="824" spans="1:25" ht="15.7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</row>
    <row r="825" spans="1:25" ht="15.7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</row>
    <row r="826" spans="1:25" ht="15.7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</row>
    <row r="827" spans="1:25" ht="15.7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</row>
    <row r="828" spans="1:25" ht="15.7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</row>
    <row r="829" spans="1:25" ht="15.7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</row>
    <row r="830" spans="1:25" ht="15.7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</row>
    <row r="831" spans="1:25" ht="15.7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</row>
    <row r="832" spans="1:25" ht="15.7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</row>
    <row r="833" spans="1:25" ht="15.7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</row>
    <row r="834" spans="1:25" ht="15.7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</row>
    <row r="835" spans="1:25" ht="15.7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</row>
    <row r="836" spans="1:25" ht="15.7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</row>
    <row r="837" spans="1:25" ht="15.7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</row>
    <row r="838" spans="1:25" ht="15.7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</row>
    <row r="839" spans="1:25" ht="15.7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</row>
    <row r="840" spans="1:25" ht="15.7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</row>
    <row r="841" spans="1:25" ht="15.7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</row>
    <row r="842" spans="1:25" ht="15.7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</row>
    <row r="843" spans="1:25" ht="15.7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</row>
    <row r="844" spans="1:25" ht="15.7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</row>
    <row r="845" spans="1:25" ht="15.7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</row>
    <row r="846" spans="1:25" ht="15.7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</row>
    <row r="847" spans="1:25" ht="15.7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</row>
    <row r="848" spans="1:25" ht="15.7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</row>
    <row r="849" spans="1:25" ht="15.7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</row>
    <row r="850" spans="1:25" ht="15.7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</row>
    <row r="851" spans="1:25" ht="15.7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</row>
    <row r="852" spans="1:25" ht="15.7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</row>
    <row r="853" spans="1:25" ht="15.7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</row>
    <row r="854" spans="1:25" ht="15.7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</row>
    <row r="855" spans="1:25" ht="15.7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</row>
    <row r="856" spans="1:25" ht="15.7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</row>
    <row r="857" spans="1:25" ht="15.7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</row>
    <row r="858" spans="1:25" ht="15.7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</row>
    <row r="859" spans="1:25" ht="15.7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</row>
    <row r="860" spans="1:25" ht="15.7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</row>
    <row r="861" spans="1:25" ht="15.7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</row>
    <row r="862" spans="1:25" ht="15.7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</row>
    <row r="863" spans="1:25" ht="15.7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</row>
    <row r="864" spans="1:25" ht="15.7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</row>
    <row r="865" spans="1:25" ht="15.7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</row>
    <row r="866" spans="1:25" ht="15.7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</row>
    <row r="867" spans="1:25" ht="15.7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</row>
    <row r="868" spans="1:25" ht="15.7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</row>
    <row r="869" spans="1:25" ht="15.7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</row>
    <row r="870" spans="1:25" ht="15.7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</row>
    <row r="871" spans="1:25" ht="15.7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</row>
    <row r="872" spans="1:25" ht="15.7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</row>
    <row r="873" spans="1:25" ht="15.7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</row>
    <row r="874" spans="1:25" ht="15.7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</row>
    <row r="875" spans="1:25" ht="15.7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</row>
    <row r="876" spans="1:25" ht="15.7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</row>
    <row r="877" spans="1:25" ht="15.7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</row>
    <row r="878" spans="1:25" ht="15.7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</row>
    <row r="879" spans="1:25" ht="15.7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</row>
    <row r="880" spans="1:25" ht="15.7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</row>
    <row r="881" spans="1:25" ht="15.7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</row>
    <row r="882" spans="1:25" ht="15.7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</row>
    <row r="883" spans="1:25" ht="15.7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</row>
    <row r="884" spans="1:25" ht="15.7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</row>
    <row r="885" spans="1:25" ht="15.7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</row>
    <row r="886" spans="1:25" ht="15.7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</row>
    <row r="887" spans="1:25" ht="15.7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</row>
    <row r="888" spans="1:25" ht="15.7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</row>
    <row r="889" spans="1:25" ht="15.7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</row>
    <row r="890" spans="1:25" ht="15.7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</row>
    <row r="891" spans="1:25" ht="15.7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</row>
    <row r="892" spans="1:25" ht="15.7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</row>
    <row r="893" spans="1:25" ht="15.7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</row>
    <row r="894" spans="1:25" ht="15.7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</row>
    <row r="895" spans="1:25" ht="15.7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</row>
    <row r="896" spans="1:25" ht="15.7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</row>
    <row r="897" spans="1:25" ht="15.7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</row>
    <row r="898" spans="1:25" ht="15.7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</row>
    <row r="899" spans="1:25" ht="15.7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</row>
    <row r="900" spans="1:25" ht="15.7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</row>
    <row r="901" spans="1:25" ht="15.7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</row>
    <row r="902" spans="1:25" ht="15.7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</row>
    <row r="903" spans="1:25" ht="15.7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</row>
    <row r="904" spans="1:25" ht="15.7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</row>
    <row r="905" spans="1:25" ht="15.7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</row>
    <row r="906" spans="1:25" ht="15.7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</row>
    <row r="907" spans="1:25" ht="15.7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</row>
    <row r="908" spans="1:25" ht="15.7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</row>
    <row r="909" spans="1:25" ht="15.7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</row>
    <row r="910" spans="1:25" ht="15.7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</row>
    <row r="911" spans="1:25" ht="15.7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</row>
    <row r="912" spans="1:25" ht="15.7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</row>
    <row r="913" spans="1:25" ht="15.7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</row>
    <row r="914" spans="1:25" ht="15.7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</row>
    <row r="915" spans="1:25" ht="15.7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</row>
    <row r="916" spans="1:25" ht="15.7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</row>
    <row r="917" spans="1:25" ht="15.7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</row>
    <row r="918" spans="1:25" ht="15.7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</row>
    <row r="919" spans="1:25" ht="15.7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</row>
    <row r="920" spans="1:25" ht="15.7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</row>
    <row r="921" spans="1:25" ht="15.7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</row>
    <row r="922" spans="1:25" ht="15.7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</row>
    <row r="923" spans="1:25" ht="15.7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</row>
    <row r="924" spans="1:25" ht="15.7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</row>
    <row r="925" spans="1:25" ht="15.7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</row>
    <row r="926" spans="1:25" ht="15.7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</row>
    <row r="927" spans="1:25" ht="15.7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</row>
    <row r="928" spans="1:25" ht="15.7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</row>
    <row r="929" spans="1:25" ht="15.7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</row>
    <row r="930" spans="1:25" ht="15.7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</row>
    <row r="931" spans="1:25" ht="15.7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</row>
    <row r="932" spans="1:25" ht="15.7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</row>
    <row r="933" spans="1:25" ht="15.7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</row>
    <row r="934" spans="1:25" ht="15.7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</row>
    <row r="935" spans="1:25" ht="15.7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</row>
    <row r="936" spans="1:25" ht="15.7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</row>
    <row r="937" spans="1:25" ht="15.7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</row>
    <row r="938" spans="1:25" ht="15.7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</row>
    <row r="939" spans="1:25" ht="15.7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</row>
    <row r="940" spans="1:25" ht="15.7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</row>
    <row r="941" spans="1:25" ht="15.7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</row>
    <row r="942" spans="1:25" ht="15.7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</row>
    <row r="943" spans="1:25" ht="15.7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</row>
    <row r="944" spans="1:25" ht="15.7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</row>
    <row r="945" spans="1:25" ht="15.7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</row>
    <row r="946" spans="1:25" ht="15.7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</row>
    <row r="947" spans="1:25" ht="15.7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</row>
    <row r="948" spans="1:25" ht="15.7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</row>
    <row r="949" spans="1:25" ht="15.7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</row>
    <row r="950" spans="1:25" ht="15.7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</row>
    <row r="951" spans="1:25" ht="15.7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</row>
    <row r="952" spans="1:25" ht="15.7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</row>
    <row r="953" spans="1:25" ht="15.7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</row>
    <row r="954" spans="1:25" ht="15.7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</row>
    <row r="955" spans="1:25" ht="15.7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</row>
    <row r="956" spans="1:25" ht="15.7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</row>
    <row r="957" spans="1:25" ht="15.7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</row>
    <row r="958" spans="1:25" ht="15.7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</row>
    <row r="959" spans="1:25" ht="15.7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</row>
    <row r="960" spans="1:25" ht="15.7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</row>
    <row r="961" spans="1:25" ht="15.7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</row>
    <row r="962" spans="1:25" ht="15.7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</row>
    <row r="963" spans="1:25" ht="15.7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</row>
    <row r="964" spans="1:25" ht="15.7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</row>
    <row r="965" spans="1:25" ht="15.7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</row>
    <row r="966" spans="1:25" ht="15.7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</row>
    <row r="967" spans="1:25" ht="15.7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</row>
    <row r="968" spans="1:25" ht="15.7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</row>
    <row r="969" spans="1:25" ht="15.7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</row>
    <row r="970" spans="1:25" ht="15.7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</row>
    <row r="971" spans="1:25" ht="15.7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</row>
    <row r="972" spans="1:25" ht="15.7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</row>
    <row r="973" spans="1:25" ht="15.7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</row>
    <row r="974" spans="1:25" ht="15.7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</row>
    <row r="975" spans="1:25" ht="15.7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</row>
    <row r="976" spans="1:25" ht="15.7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</row>
    <row r="977" spans="1:25" ht="15.7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</row>
    <row r="978" spans="1:25" ht="15.7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</row>
    <row r="979" spans="1:25" ht="15.7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</row>
    <row r="980" spans="1:25" ht="15.7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</row>
    <row r="981" spans="1:25" ht="15.7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</row>
    <row r="982" spans="1:25" ht="15.7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</row>
    <row r="983" spans="1:25" ht="15.7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</row>
    <row r="984" spans="1:25" ht="15.7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</row>
    <row r="985" spans="1:25" ht="15.7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</row>
    <row r="986" spans="1:25" ht="15.7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</row>
    <row r="987" spans="1:25" ht="15.7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</row>
    <row r="988" spans="1:25" ht="15.7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</row>
    <row r="989" spans="1:25" ht="15.7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</row>
    <row r="990" spans="1:25" ht="15.7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</row>
    <row r="991" spans="1:25" ht="15.7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</row>
    <row r="992" spans="1:25" ht="15.7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</row>
    <row r="993" spans="1:25" ht="15.7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</row>
    <row r="994" spans="1:25" ht="15.7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</row>
    <row r="995" spans="1:25" ht="15.7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</row>
    <row r="996" spans="1:25" ht="15.7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</row>
    <row r="997" spans="1:25" ht="15.7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</row>
    <row r="998" spans="1:25" ht="15.7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</row>
    <row r="999" spans="1:25" ht="15.7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</row>
    <row r="1000" spans="1:25" ht="15.7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</row>
  </sheetData>
  <mergeCells count="48">
    <mergeCell ref="A56:J56"/>
    <mergeCell ref="A58:J58"/>
    <mergeCell ref="A61:J61"/>
    <mergeCell ref="I43:J43"/>
    <mergeCell ref="A47:J47"/>
    <mergeCell ref="A49:J49"/>
    <mergeCell ref="B51:J51"/>
    <mergeCell ref="B52:J52"/>
    <mergeCell ref="B54:J54"/>
    <mergeCell ref="B53:J53"/>
    <mergeCell ref="A60:J60"/>
    <mergeCell ref="A39:B39"/>
    <mergeCell ref="C39:E39"/>
    <mergeCell ref="I39:J39"/>
    <mergeCell ref="A41:J41"/>
    <mergeCell ref="C43:D43"/>
    <mergeCell ref="E43:F43"/>
    <mergeCell ref="G43:H43"/>
    <mergeCell ref="A27:J27"/>
    <mergeCell ref="F38:H38"/>
    <mergeCell ref="I38:J38"/>
    <mergeCell ref="B29:J29"/>
    <mergeCell ref="B30:J30"/>
    <mergeCell ref="B31:J31"/>
    <mergeCell ref="A34:J34"/>
    <mergeCell ref="A36:J36"/>
    <mergeCell ref="A38:B38"/>
    <mergeCell ref="C38:E38"/>
    <mergeCell ref="A17:J17"/>
    <mergeCell ref="C19:J19"/>
    <mergeCell ref="C21:J21"/>
    <mergeCell ref="C23:J23"/>
    <mergeCell ref="B25:J25"/>
    <mergeCell ref="A9:J9"/>
    <mergeCell ref="A10:J10"/>
    <mergeCell ref="B11:J11"/>
    <mergeCell ref="B14:J14"/>
    <mergeCell ref="B15:J15"/>
    <mergeCell ref="A4:J4"/>
    <mergeCell ref="A5:J5"/>
    <mergeCell ref="A6:J6"/>
    <mergeCell ref="A7:J7"/>
    <mergeCell ref="A8:J8"/>
    <mergeCell ref="B1:J1"/>
    <mergeCell ref="B2:C2"/>
    <mergeCell ref="D2:H2"/>
    <mergeCell ref="B3:C3"/>
    <mergeCell ref="D3:H3"/>
  </mergeCells>
  <printOptions horizontalCentered="1"/>
  <pageMargins left="0.7" right="0.7" top="0.75" bottom="0.75" header="0.3" footer="0.3"/>
  <pageSetup scale="49" orientation="portrait" r:id="rId1"/>
  <headerFooter>
    <oddFooter>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ódigo - Digitar/seleccionar el código del Objetivo Específico actual">
          <x14:formula1>
            <xm:f>'Validacion datos'!$D$7:$D$64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2"/>
  <sheetViews>
    <sheetView showGridLines="0" workbookViewId="0">
      <selection activeCell="N14" sqref="N14"/>
    </sheetView>
  </sheetViews>
  <sheetFormatPr baseColWidth="10" defaultColWidth="14.42578125" defaultRowHeight="15" customHeight="1" x14ac:dyDescent="0.25"/>
  <cols>
    <col min="1" max="1" width="0.7109375" style="66" customWidth="1"/>
    <col min="2" max="2" width="35.28515625" customWidth="1"/>
    <col min="3" max="3" width="21.7109375" customWidth="1"/>
    <col min="4" max="4" width="11.140625" customWidth="1"/>
    <col min="5" max="5" width="16.28515625" bestFit="1" customWidth="1"/>
    <col min="6" max="6" width="13.85546875" customWidth="1"/>
    <col min="7" max="7" width="16.28515625" bestFit="1" customWidth="1"/>
    <col min="8" max="8" width="17" customWidth="1"/>
    <col min="9" max="9" width="15.28515625" customWidth="1"/>
    <col min="10" max="10" width="13.42578125" customWidth="1"/>
    <col min="11" max="11" width="15" customWidth="1"/>
    <col min="12" max="12" width="40.140625" hidden="1" customWidth="1"/>
    <col min="13" max="13" width="26.140625" hidden="1" customWidth="1"/>
    <col min="14" max="14" width="20.42578125" customWidth="1"/>
    <col min="15" max="15" width="17.5703125" customWidth="1"/>
    <col min="16" max="17" width="16.85546875" bestFit="1" customWidth="1"/>
    <col min="18" max="18" width="15.140625" customWidth="1"/>
    <col min="19" max="27" width="11.42578125" customWidth="1"/>
  </cols>
  <sheetData>
    <row r="1" spans="2:27" ht="27.75" customHeight="1" thickBot="1" x14ac:dyDescent="0.3">
      <c r="B1" s="229"/>
      <c r="C1" s="230" t="s">
        <v>0</v>
      </c>
      <c r="D1" s="231"/>
      <c r="E1" s="231"/>
      <c r="F1" s="231"/>
      <c r="G1" s="231"/>
      <c r="H1" s="231"/>
      <c r="I1" s="231"/>
      <c r="J1" s="231"/>
      <c r="K1" s="232"/>
      <c r="L1" s="2"/>
      <c r="M1" s="2"/>
      <c r="N1" s="3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7" ht="21" customHeight="1" thickBot="1" x14ac:dyDescent="0.3">
      <c r="B2" s="233"/>
      <c r="C2" s="147" t="s">
        <v>1</v>
      </c>
      <c r="D2" s="187"/>
      <c r="E2" s="147" t="s">
        <v>2</v>
      </c>
      <c r="F2" s="187"/>
      <c r="G2" s="187"/>
      <c r="H2" s="187"/>
      <c r="I2" s="129"/>
      <c r="J2" s="33" t="s">
        <v>3</v>
      </c>
      <c r="K2" s="234" t="s">
        <v>4</v>
      </c>
      <c r="L2" s="2"/>
      <c r="M2" s="2"/>
      <c r="N2" s="3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54" customHeight="1" x14ac:dyDescent="0.25">
      <c r="B3" s="233"/>
      <c r="C3" s="235" t="s">
        <v>5</v>
      </c>
      <c r="D3" s="184"/>
      <c r="E3" s="235" t="s">
        <v>250</v>
      </c>
      <c r="F3" s="184"/>
      <c r="G3" s="184"/>
      <c r="H3" s="184"/>
      <c r="I3" s="129"/>
      <c r="J3" s="35">
        <v>43846</v>
      </c>
      <c r="K3" s="236">
        <v>5</v>
      </c>
      <c r="L3" s="2"/>
      <c r="M3" s="2"/>
      <c r="N3" s="3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3" customHeight="1" x14ac:dyDescent="0.25">
      <c r="B4" s="237"/>
      <c r="C4" s="127"/>
      <c r="D4" s="127"/>
      <c r="E4" s="127"/>
      <c r="F4" s="127"/>
      <c r="G4" s="127"/>
      <c r="H4" s="127"/>
      <c r="I4" s="127"/>
      <c r="J4" s="127"/>
      <c r="K4" s="208"/>
      <c r="L4" s="2"/>
      <c r="M4" s="2"/>
      <c r="N4" s="3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ht="3" customHeight="1" x14ac:dyDescent="0.25">
      <c r="B5" s="238"/>
      <c r="C5" s="187"/>
      <c r="D5" s="187"/>
      <c r="E5" s="187"/>
      <c r="F5" s="187"/>
      <c r="G5" s="187"/>
      <c r="H5" s="187"/>
      <c r="I5" s="187"/>
      <c r="J5" s="187"/>
      <c r="K5" s="185"/>
      <c r="L5" s="2"/>
      <c r="M5" s="2"/>
      <c r="N5" s="3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27" ht="3" customHeight="1" x14ac:dyDescent="0.25">
      <c r="B6" s="183"/>
      <c r="C6" s="184"/>
      <c r="D6" s="184"/>
      <c r="E6" s="184"/>
      <c r="F6" s="184"/>
      <c r="G6" s="184"/>
      <c r="H6" s="184"/>
      <c r="I6" s="184"/>
      <c r="J6" s="184"/>
      <c r="K6" s="185"/>
      <c r="L6" s="2"/>
      <c r="M6" s="2"/>
      <c r="N6" s="3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2:27" x14ac:dyDescent="0.25">
      <c r="B7" s="239" t="s">
        <v>6</v>
      </c>
      <c r="C7" s="187"/>
      <c r="D7" s="187"/>
      <c r="E7" s="187"/>
      <c r="F7" s="187"/>
      <c r="G7" s="187"/>
      <c r="H7" s="187"/>
      <c r="I7" s="187"/>
      <c r="J7" s="187"/>
      <c r="K7" s="185"/>
      <c r="L7" s="2"/>
      <c r="M7" s="2"/>
      <c r="N7" s="3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2:27" ht="3" customHeight="1" x14ac:dyDescent="0.25">
      <c r="B8" s="183"/>
      <c r="C8" s="184"/>
      <c r="D8" s="184"/>
      <c r="E8" s="184"/>
      <c r="F8" s="184"/>
      <c r="G8" s="184"/>
      <c r="H8" s="184"/>
      <c r="I8" s="184"/>
      <c r="J8" s="184"/>
      <c r="K8" s="185"/>
      <c r="L8" s="2"/>
      <c r="M8" s="2"/>
      <c r="N8" s="3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2:27" x14ac:dyDescent="0.25">
      <c r="B9" s="240" t="s">
        <v>7</v>
      </c>
      <c r="C9" s="187"/>
      <c r="D9" s="187"/>
      <c r="E9" s="187"/>
      <c r="F9" s="187"/>
      <c r="G9" s="187"/>
      <c r="H9" s="187"/>
      <c r="I9" s="187"/>
      <c r="J9" s="187"/>
      <c r="K9" s="185"/>
      <c r="L9" s="2"/>
      <c r="M9" s="2"/>
      <c r="N9" s="3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2:27" ht="3" customHeight="1" x14ac:dyDescent="0.25">
      <c r="B10" s="183"/>
      <c r="C10" s="184"/>
      <c r="D10" s="184"/>
      <c r="E10" s="184"/>
      <c r="F10" s="184"/>
      <c r="G10" s="184"/>
      <c r="H10" s="184"/>
      <c r="I10" s="184"/>
      <c r="J10" s="184"/>
      <c r="K10" s="185"/>
      <c r="L10" s="2"/>
      <c r="M10" s="2"/>
      <c r="N10" s="3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x14ac:dyDescent="0.25">
      <c r="B11" s="188" t="s">
        <v>8</v>
      </c>
      <c r="C11" s="130" t="s">
        <v>9</v>
      </c>
      <c r="D11" s="131"/>
      <c r="E11" s="131"/>
      <c r="F11" s="131"/>
      <c r="G11" s="131"/>
      <c r="H11" s="131"/>
      <c r="I11" s="131"/>
      <c r="J11" s="131"/>
      <c r="K11" s="189"/>
      <c r="L11" s="2"/>
      <c r="M11" s="2"/>
      <c r="N11" s="1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2:27" ht="3" customHeight="1" x14ac:dyDescent="0.25">
      <c r="B12" s="192"/>
      <c r="C12" s="193"/>
      <c r="D12" s="193"/>
      <c r="E12" s="193"/>
      <c r="F12" s="193"/>
      <c r="G12" s="193"/>
      <c r="H12" s="193"/>
      <c r="I12" s="193"/>
      <c r="J12" s="193"/>
      <c r="K12" s="194"/>
      <c r="L12" s="2"/>
      <c r="M12" s="2"/>
      <c r="N12" s="3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x14ac:dyDescent="0.25">
      <c r="B13" s="190" t="s">
        <v>10</v>
      </c>
      <c r="C13" s="10" t="s">
        <v>11</v>
      </c>
      <c r="D13" s="11"/>
      <c r="E13" s="11"/>
      <c r="F13" s="11"/>
      <c r="G13" s="11"/>
      <c r="H13" s="11"/>
      <c r="I13" s="11"/>
      <c r="J13" s="11"/>
      <c r="K13" s="191"/>
      <c r="L13" s="2"/>
      <c r="M13" s="2"/>
      <c r="N13" s="3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27" x14ac:dyDescent="0.25">
      <c r="B14" s="190" t="s">
        <v>12</v>
      </c>
      <c r="C14" s="12" t="s">
        <v>13</v>
      </c>
      <c r="D14" s="11"/>
      <c r="E14" s="11"/>
      <c r="F14" s="11"/>
      <c r="G14" s="11"/>
      <c r="H14" s="11"/>
      <c r="I14" s="11"/>
      <c r="J14" s="11"/>
      <c r="K14" s="191"/>
      <c r="L14" s="2"/>
      <c r="M14" s="2"/>
      <c r="N14" s="3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2:27" ht="41.25" customHeight="1" x14ac:dyDescent="0.25">
      <c r="B15" s="188" t="s">
        <v>14</v>
      </c>
      <c r="C15" s="132" t="s">
        <v>15</v>
      </c>
      <c r="D15" s="131"/>
      <c r="E15" s="131"/>
      <c r="F15" s="131"/>
      <c r="G15" s="131"/>
      <c r="H15" s="131"/>
      <c r="I15" s="131"/>
      <c r="J15" s="131"/>
      <c r="K15" s="189"/>
      <c r="L15" s="9"/>
      <c r="M15" s="9"/>
      <c r="N15" s="17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2:27" ht="51.75" customHeight="1" x14ac:dyDescent="0.25">
      <c r="B16" s="188" t="s">
        <v>16</v>
      </c>
      <c r="C16" s="132" t="s">
        <v>17</v>
      </c>
      <c r="D16" s="131"/>
      <c r="E16" s="131"/>
      <c r="F16" s="131"/>
      <c r="G16" s="131"/>
      <c r="H16" s="131"/>
      <c r="I16" s="131"/>
      <c r="J16" s="131"/>
      <c r="K16" s="189"/>
      <c r="L16" s="9"/>
      <c r="M16" s="9"/>
      <c r="N16" s="17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2:27" ht="3" customHeight="1" x14ac:dyDescent="0.25">
      <c r="B17" s="192"/>
      <c r="C17" s="193"/>
      <c r="D17" s="193"/>
      <c r="E17" s="193"/>
      <c r="F17" s="193"/>
      <c r="G17" s="193"/>
      <c r="H17" s="193"/>
      <c r="I17" s="193"/>
      <c r="J17" s="193"/>
      <c r="K17" s="194"/>
      <c r="L17" s="2"/>
      <c r="M17" s="2"/>
      <c r="N17" s="3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ht="18.75" customHeight="1" x14ac:dyDescent="0.25">
      <c r="B18" s="239" t="s">
        <v>18</v>
      </c>
      <c r="C18" s="187"/>
      <c r="D18" s="187"/>
      <c r="E18" s="187"/>
      <c r="F18" s="187"/>
      <c r="G18" s="187"/>
      <c r="H18" s="187"/>
      <c r="I18" s="187"/>
      <c r="J18" s="187"/>
      <c r="K18" s="185"/>
      <c r="L18" s="9"/>
      <c r="M18" s="9"/>
      <c r="N18" s="17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2:27" ht="3" customHeight="1" x14ac:dyDescent="0.25">
      <c r="B19" s="192"/>
      <c r="C19" s="193"/>
      <c r="D19" s="193"/>
      <c r="E19" s="193"/>
      <c r="F19" s="193"/>
      <c r="G19" s="193"/>
      <c r="H19" s="193"/>
      <c r="I19" s="193"/>
      <c r="J19" s="193"/>
      <c r="K19" s="194"/>
      <c r="L19" s="2"/>
      <c r="M19" s="2"/>
      <c r="N19" s="3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x14ac:dyDescent="0.25">
      <c r="B20" s="188" t="s">
        <v>19</v>
      </c>
      <c r="C20" s="108">
        <v>2</v>
      </c>
      <c r="D20" s="152" t="s">
        <v>20</v>
      </c>
      <c r="E20" s="131"/>
      <c r="F20" s="131"/>
      <c r="G20" s="131"/>
      <c r="H20" s="131"/>
      <c r="I20" s="131"/>
      <c r="J20" s="131"/>
      <c r="K20" s="189"/>
      <c r="L20" s="9"/>
      <c r="M20" s="9"/>
      <c r="N20" s="17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2:27" ht="3" customHeight="1" x14ac:dyDescent="0.25">
      <c r="B21" s="192"/>
      <c r="C21" s="241"/>
      <c r="D21" s="241"/>
      <c r="E21" s="241"/>
      <c r="F21" s="241"/>
      <c r="G21" s="241"/>
      <c r="H21" s="241"/>
      <c r="I21" s="241"/>
      <c r="J21" s="241"/>
      <c r="K21" s="242"/>
      <c r="L21" s="2"/>
      <c r="M21" s="2"/>
      <c r="N21" s="3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 ht="15.75" customHeight="1" x14ac:dyDescent="0.25">
      <c r="B22" s="188" t="s">
        <v>22</v>
      </c>
      <c r="C22" s="108">
        <v>2.5</v>
      </c>
      <c r="D22" s="152" t="s">
        <v>23</v>
      </c>
      <c r="E22" s="131"/>
      <c r="F22" s="131"/>
      <c r="G22" s="131"/>
      <c r="H22" s="131"/>
      <c r="I22" s="131"/>
      <c r="J22" s="131"/>
      <c r="K22" s="189"/>
      <c r="L22" s="9"/>
      <c r="M22" s="2"/>
      <c r="N22" s="31"/>
      <c r="O22" s="2"/>
      <c r="P22" s="2"/>
      <c r="Q22" s="2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2:27" ht="3" customHeight="1" x14ac:dyDescent="0.25">
      <c r="B23" s="192"/>
      <c r="C23" s="241"/>
      <c r="D23" s="241"/>
      <c r="E23" s="241"/>
      <c r="F23" s="241"/>
      <c r="G23" s="241"/>
      <c r="H23" s="241"/>
      <c r="I23" s="241"/>
      <c r="J23" s="241"/>
      <c r="K23" s="242"/>
      <c r="L23" s="2"/>
      <c r="M23" s="2"/>
      <c r="N23" s="3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ht="15.75" customHeight="1" x14ac:dyDescent="0.25">
      <c r="B24" s="188" t="s">
        <v>25</v>
      </c>
      <c r="C24" s="108" t="s">
        <v>26</v>
      </c>
      <c r="D24" s="152" t="s">
        <v>27</v>
      </c>
      <c r="E24" s="131"/>
      <c r="F24" s="131"/>
      <c r="G24" s="131"/>
      <c r="H24" s="131"/>
      <c r="I24" s="131"/>
      <c r="J24" s="131"/>
      <c r="K24" s="189"/>
      <c r="L24" s="9"/>
      <c r="M24" s="9"/>
      <c r="N24" s="17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2:27" ht="3" customHeight="1" x14ac:dyDescent="0.25">
      <c r="B25" s="192"/>
      <c r="C25" s="193"/>
      <c r="D25" s="193"/>
      <c r="E25" s="193"/>
      <c r="F25" s="193"/>
      <c r="G25" s="193"/>
      <c r="H25" s="193"/>
      <c r="I25" s="193"/>
      <c r="J25" s="193"/>
      <c r="K25" s="194"/>
      <c r="L25" s="2"/>
      <c r="M25" s="2"/>
      <c r="N25" s="3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27" ht="38.25" customHeight="1" x14ac:dyDescent="0.25">
      <c r="B26" s="188" t="s">
        <v>29</v>
      </c>
      <c r="C26" s="200" t="s">
        <v>30</v>
      </c>
      <c r="D26" s="184"/>
      <c r="E26" s="184"/>
      <c r="F26" s="184"/>
      <c r="G26" s="184"/>
      <c r="H26" s="184"/>
      <c r="I26" s="184"/>
      <c r="J26" s="184"/>
      <c r="K26" s="185"/>
      <c r="L26" s="2"/>
      <c r="M26" s="2"/>
      <c r="N26" s="31"/>
      <c r="O26" s="2"/>
      <c r="P26" s="2"/>
      <c r="Q26" s="2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2:27" ht="3" customHeight="1" x14ac:dyDescent="0.25">
      <c r="B27" s="192"/>
      <c r="C27" s="193"/>
      <c r="D27" s="193"/>
      <c r="E27" s="193"/>
      <c r="F27" s="193"/>
      <c r="G27" s="193"/>
      <c r="H27" s="193"/>
      <c r="I27" s="193"/>
      <c r="J27" s="193"/>
      <c r="K27" s="194"/>
      <c r="L27" s="2"/>
      <c r="M27" s="2"/>
      <c r="N27" s="3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ht="15.75" customHeight="1" x14ac:dyDescent="0.25">
      <c r="B28" s="239" t="s">
        <v>32</v>
      </c>
      <c r="C28" s="187"/>
      <c r="D28" s="187"/>
      <c r="E28" s="187"/>
      <c r="F28" s="187"/>
      <c r="G28" s="187"/>
      <c r="H28" s="187"/>
      <c r="I28" s="187"/>
      <c r="J28" s="187"/>
      <c r="K28" s="185"/>
      <c r="L28" s="9"/>
      <c r="M28" s="9"/>
      <c r="N28" s="17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2:27" ht="3" customHeight="1" x14ac:dyDescent="0.25">
      <c r="B29" s="192"/>
      <c r="C29" s="193"/>
      <c r="D29" s="193"/>
      <c r="E29" s="193"/>
      <c r="F29" s="193"/>
      <c r="G29" s="193"/>
      <c r="H29" s="193"/>
      <c r="I29" s="193"/>
      <c r="J29" s="193"/>
      <c r="K29" s="194"/>
      <c r="L29" s="2"/>
      <c r="M29" s="2"/>
      <c r="N29" s="3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27" ht="26.25" customHeight="1" x14ac:dyDescent="0.25">
      <c r="B30" s="188" t="s">
        <v>33</v>
      </c>
      <c r="C30" s="201" t="s">
        <v>75</v>
      </c>
      <c r="D30" s="184"/>
      <c r="E30" s="184"/>
      <c r="F30" s="184"/>
      <c r="G30" s="184"/>
      <c r="H30" s="184"/>
      <c r="I30" s="184"/>
      <c r="J30" s="184"/>
      <c r="K30" s="185"/>
      <c r="L30" s="9"/>
      <c r="M30" s="9"/>
      <c r="N30" s="17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2:27" ht="57" customHeight="1" x14ac:dyDescent="0.25">
      <c r="B31" s="202" t="s">
        <v>35</v>
      </c>
      <c r="C31" s="201" t="s">
        <v>76</v>
      </c>
      <c r="D31" s="184"/>
      <c r="E31" s="184"/>
      <c r="F31" s="184"/>
      <c r="G31" s="184"/>
      <c r="H31" s="184"/>
      <c r="I31" s="184"/>
      <c r="J31" s="184"/>
      <c r="K31" s="185"/>
      <c r="L31" s="9"/>
      <c r="M31" s="9"/>
      <c r="N31" s="17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2:27" ht="15.75" customHeight="1" x14ac:dyDescent="0.25">
      <c r="B32" s="203" t="s">
        <v>77</v>
      </c>
      <c r="C32" s="138" t="s">
        <v>38</v>
      </c>
      <c r="D32" s="139"/>
      <c r="E32" s="139"/>
      <c r="F32" s="139"/>
      <c r="G32" s="139"/>
      <c r="H32" s="139"/>
      <c r="I32" s="139"/>
      <c r="J32" s="139"/>
      <c r="K32" s="204"/>
      <c r="L32" s="9"/>
      <c r="M32" s="9"/>
      <c r="N32" s="17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2:27" ht="22.5" hidden="1" customHeight="1" x14ac:dyDescent="0.25">
      <c r="B33" s="202" t="s">
        <v>39</v>
      </c>
      <c r="C33" s="205"/>
      <c r="D33" s="205"/>
      <c r="E33" s="205"/>
      <c r="F33" s="205"/>
      <c r="G33" s="205"/>
      <c r="H33" s="205"/>
      <c r="I33" s="205"/>
      <c r="J33" s="205"/>
      <c r="K33" s="206"/>
      <c r="L33" s="9"/>
      <c r="M33" s="9"/>
      <c r="N33" s="17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2:27" ht="3" customHeight="1" x14ac:dyDescent="0.25">
      <c r="B34" s="192"/>
      <c r="C34" s="193"/>
      <c r="D34" s="193"/>
      <c r="E34" s="193"/>
      <c r="F34" s="193"/>
      <c r="G34" s="193"/>
      <c r="H34" s="193"/>
      <c r="I34" s="193"/>
      <c r="J34" s="193"/>
      <c r="K34" s="194"/>
      <c r="L34" s="2"/>
      <c r="M34" s="2"/>
      <c r="N34" s="3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2:27" ht="15.75" customHeight="1" x14ac:dyDescent="0.25">
      <c r="B35" s="239" t="s">
        <v>40</v>
      </c>
      <c r="C35" s="187"/>
      <c r="D35" s="187"/>
      <c r="E35" s="187"/>
      <c r="F35" s="187"/>
      <c r="G35" s="187"/>
      <c r="H35" s="187"/>
      <c r="I35" s="187"/>
      <c r="J35" s="187"/>
      <c r="K35" s="185"/>
      <c r="L35" s="9"/>
      <c r="M35" s="9"/>
      <c r="N35" s="17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2:27" ht="3" customHeight="1" x14ac:dyDescent="0.25">
      <c r="B36" s="192"/>
      <c r="C36" s="193"/>
      <c r="D36" s="193"/>
      <c r="E36" s="193"/>
      <c r="F36" s="193"/>
      <c r="G36" s="193"/>
      <c r="H36" s="193"/>
      <c r="I36" s="193"/>
      <c r="J36" s="193"/>
      <c r="K36" s="194"/>
      <c r="L36" s="2"/>
      <c r="M36" s="2"/>
      <c r="N36" s="3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2:27" ht="15.75" customHeight="1" x14ac:dyDescent="0.25">
      <c r="B37" s="240" t="s">
        <v>41</v>
      </c>
      <c r="C37" s="187"/>
      <c r="D37" s="187"/>
      <c r="E37" s="187"/>
      <c r="F37" s="187"/>
      <c r="G37" s="187"/>
      <c r="H37" s="187"/>
      <c r="I37" s="187"/>
      <c r="J37" s="187"/>
      <c r="K37" s="185"/>
      <c r="L37" s="2"/>
      <c r="M37" s="2"/>
      <c r="N37" s="3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 ht="3" customHeight="1" x14ac:dyDescent="0.25">
      <c r="B38" s="192"/>
      <c r="C38" s="193"/>
      <c r="D38" s="193"/>
      <c r="E38" s="193"/>
      <c r="F38" s="193"/>
      <c r="G38" s="193"/>
      <c r="H38" s="193"/>
      <c r="I38" s="193"/>
      <c r="J38" s="193"/>
      <c r="K38" s="194"/>
      <c r="L38" s="2"/>
      <c r="M38" s="2"/>
      <c r="N38" s="3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ht="15" customHeight="1" x14ac:dyDescent="0.25">
      <c r="B39" s="243" t="s">
        <v>42</v>
      </c>
      <c r="C39" s="136"/>
      <c r="D39" s="154" t="s">
        <v>43</v>
      </c>
      <c r="E39" s="210"/>
      <c r="F39" s="210"/>
      <c r="G39" s="153" t="s">
        <v>44</v>
      </c>
      <c r="H39" s="210"/>
      <c r="I39" s="136"/>
      <c r="J39" s="154" t="s">
        <v>45</v>
      </c>
      <c r="K39" s="211"/>
      <c r="L39" s="9"/>
      <c r="M39" s="9"/>
      <c r="N39" s="17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2:27" ht="15.75" customHeight="1" x14ac:dyDescent="0.25">
      <c r="B40" s="244">
        <v>1098668978</v>
      </c>
      <c r="C40" s="73"/>
      <c r="D40" s="140">
        <v>2357290059.3200002</v>
      </c>
      <c r="E40" s="210"/>
      <c r="F40" s="136"/>
      <c r="G40" s="18"/>
      <c r="H40" s="245">
        <v>1357215785.9100001</v>
      </c>
      <c r="I40" s="19"/>
      <c r="J40" s="155">
        <f>IF(H40&gt;0,H40/D40,0)</f>
        <v>0.57575255982775053</v>
      </c>
      <c r="K40" s="211"/>
      <c r="L40" s="9"/>
      <c r="M40" s="9"/>
      <c r="N40" s="17"/>
      <c r="O40" s="21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2:27" ht="3" customHeight="1" x14ac:dyDescent="0.25">
      <c r="B41" s="192"/>
      <c r="C41" s="193"/>
      <c r="D41" s="193"/>
      <c r="E41" s="193"/>
      <c r="F41" s="193"/>
      <c r="G41" s="193"/>
      <c r="H41" s="193"/>
      <c r="I41" s="193"/>
      <c r="J41" s="193"/>
      <c r="K41" s="194"/>
      <c r="L41" s="2"/>
      <c r="M41" s="2"/>
      <c r="N41" s="3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ht="15.75" customHeight="1" x14ac:dyDescent="0.25">
      <c r="B42" s="240" t="s">
        <v>46</v>
      </c>
      <c r="C42" s="187"/>
      <c r="D42" s="187"/>
      <c r="E42" s="187"/>
      <c r="F42" s="187"/>
      <c r="G42" s="187"/>
      <c r="H42" s="187"/>
      <c r="I42" s="187"/>
      <c r="J42" s="187"/>
      <c r="K42" s="185"/>
      <c r="L42" s="2"/>
      <c r="M42" s="2"/>
      <c r="N42" s="3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ht="3" customHeight="1" x14ac:dyDescent="0.25">
      <c r="B43" s="192"/>
      <c r="C43" s="193"/>
      <c r="D43" s="193"/>
      <c r="E43" s="193"/>
      <c r="F43" s="193"/>
      <c r="G43" s="193"/>
      <c r="H43" s="193"/>
      <c r="I43" s="193"/>
      <c r="J43" s="193"/>
      <c r="K43" s="194"/>
      <c r="L43" s="2"/>
      <c r="M43" s="2"/>
      <c r="N43" s="3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7" ht="22.5" customHeight="1" x14ac:dyDescent="0.25">
      <c r="B44" s="192"/>
      <c r="C44" s="193"/>
      <c r="D44" s="156" t="s">
        <v>47</v>
      </c>
      <c r="E44" s="136"/>
      <c r="F44" s="156" t="s">
        <v>48</v>
      </c>
      <c r="G44" s="136"/>
      <c r="H44" s="156" t="s">
        <v>49</v>
      </c>
      <c r="I44" s="136"/>
      <c r="J44" s="156" t="s">
        <v>50</v>
      </c>
      <c r="K44" s="211"/>
      <c r="L44" s="9"/>
      <c r="M44" s="9"/>
      <c r="N44" s="17"/>
      <c r="O44" s="93"/>
      <c r="P44" s="93"/>
      <c r="Q44" s="93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2:27" ht="30.95" customHeight="1" x14ac:dyDescent="0.25">
      <c r="B45" s="246" t="s">
        <v>51</v>
      </c>
      <c r="C45" s="36" t="s">
        <v>52</v>
      </c>
      <c r="D45" s="36" t="s">
        <v>53</v>
      </c>
      <c r="E45" s="37" t="s">
        <v>54</v>
      </c>
      <c r="F45" s="37" t="s">
        <v>55</v>
      </c>
      <c r="G45" s="37" t="s">
        <v>56</v>
      </c>
      <c r="H45" s="37" t="s">
        <v>57</v>
      </c>
      <c r="I45" s="37" t="s">
        <v>58</v>
      </c>
      <c r="J45" s="37" t="s">
        <v>59</v>
      </c>
      <c r="K45" s="247" t="s">
        <v>60</v>
      </c>
      <c r="L45" s="9"/>
      <c r="M45" s="9"/>
      <c r="N45" s="17"/>
      <c r="O45" s="93"/>
      <c r="P45" s="93"/>
      <c r="Q45" s="93"/>
      <c r="R45" s="21"/>
      <c r="S45" s="9"/>
      <c r="T45" s="9"/>
      <c r="U45" s="9"/>
      <c r="V45" s="9"/>
      <c r="W45" s="9"/>
      <c r="X45" s="9"/>
      <c r="Y45" s="9"/>
      <c r="Z45" s="9"/>
      <c r="AA45" s="9"/>
    </row>
    <row r="46" spans="2:27" ht="68.099999999999994" customHeight="1" x14ac:dyDescent="0.25">
      <c r="B46" s="248" t="s">
        <v>78</v>
      </c>
      <c r="C46" s="75" t="s">
        <v>79</v>
      </c>
      <c r="D46" s="76">
        <v>62008251</v>
      </c>
      <c r="E46" s="77">
        <v>1348195473.0799999</v>
      </c>
      <c r="F46" s="76" t="s">
        <v>258</v>
      </c>
      <c r="G46" s="77">
        <v>1300821688.3499999</v>
      </c>
      <c r="H46" s="176">
        <v>16071146.285184</v>
      </c>
      <c r="I46" s="96">
        <v>404084602.44</v>
      </c>
      <c r="J46" s="26">
        <f>+'Programa 12'!$H46/'Programa 12'!$D46</f>
        <v>0.25917754534286092</v>
      </c>
      <c r="K46" s="249">
        <f>IF(I46&gt;0,I46/E46,0)</f>
        <v>0.29972256286905824</v>
      </c>
      <c r="L46" s="9"/>
      <c r="M46" s="17"/>
      <c r="N46" s="17"/>
      <c r="O46" s="21"/>
      <c r="P46" s="23"/>
      <c r="Q46" s="20"/>
      <c r="R46" s="17"/>
      <c r="S46" s="9"/>
      <c r="T46" s="9"/>
      <c r="U46" s="9"/>
      <c r="V46" s="9"/>
      <c r="W46" s="9"/>
      <c r="X46" s="9"/>
      <c r="Y46" s="9"/>
      <c r="Z46" s="9"/>
      <c r="AA46" s="9"/>
    </row>
    <row r="47" spans="2:27" ht="87.75" customHeight="1" x14ac:dyDescent="0.25">
      <c r="B47" s="250" t="s">
        <v>80</v>
      </c>
      <c r="C47" s="75" t="s">
        <v>81</v>
      </c>
      <c r="D47" s="76">
        <v>36023273</v>
      </c>
      <c r="E47" s="77">
        <v>1009094586.24</v>
      </c>
      <c r="F47" s="76" t="s">
        <v>259</v>
      </c>
      <c r="G47" s="77">
        <v>332440722.11000001</v>
      </c>
      <c r="H47" s="176">
        <v>8434391.5779552013</v>
      </c>
      <c r="I47" s="97">
        <v>347548612.48000002</v>
      </c>
      <c r="J47" s="26">
        <f>+'Programa 12'!$H47/'Programa 12'!$D47</f>
        <v>0.23413729168793745</v>
      </c>
      <c r="K47" s="249">
        <f>IF(I47&gt;0,I47/E47,0)</f>
        <v>0.34441628883869574</v>
      </c>
      <c r="L47" s="27"/>
      <c r="M47" s="38"/>
      <c r="N47" s="17"/>
      <c r="O47" s="21"/>
      <c r="P47" s="21"/>
      <c r="Q47" s="21"/>
      <c r="R47" s="21"/>
      <c r="S47" s="9"/>
      <c r="T47" s="9"/>
      <c r="U47" s="9"/>
      <c r="V47" s="9"/>
      <c r="W47" s="9"/>
      <c r="X47" s="9"/>
      <c r="Y47" s="9"/>
      <c r="Z47" s="9"/>
      <c r="AA47" s="9"/>
    </row>
    <row r="48" spans="2:27" ht="3" customHeight="1" x14ac:dyDescent="0.25">
      <c r="B48" s="192"/>
      <c r="C48" s="193"/>
      <c r="D48" s="193"/>
      <c r="E48" s="193"/>
      <c r="F48" s="193"/>
      <c r="G48" s="193"/>
      <c r="H48" s="193"/>
      <c r="I48" s="193"/>
      <c r="J48" s="193"/>
      <c r="K48" s="194"/>
      <c r="L48" s="2"/>
      <c r="M48" s="2"/>
      <c r="N48" s="3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.5" customHeight="1" x14ac:dyDescent="0.25">
      <c r="B49" s="192"/>
      <c r="C49" s="193"/>
      <c r="D49" s="193"/>
      <c r="E49" s="193"/>
      <c r="F49" s="193"/>
      <c r="G49" s="193"/>
      <c r="H49" s="193"/>
      <c r="I49" s="193"/>
      <c r="J49" s="193"/>
      <c r="K49" s="194"/>
      <c r="L49" s="2"/>
      <c r="M49" s="2"/>
      <c r="N49" s="3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B50" s="251" t="s">
        <v>64</v>
      </c>
      <c r="C50" s="127"/>
      <c r="D50" s="127"/>
      <c r="E50" s="127"/>
      <c r="F50" s="127"/>
      <c r="G50" s="127"/>
      <c r="H50" s="127"/>
      <c r="I50" s="127"/>
      <c r="J50" s="127"/>
      <c r="K50" s="208"/>
      <c r="L50" s="9"/>
      <c r="M50" s="9"/>
      <c r="N50" s="17"/>
      <c r="O50" s="17"/>
      <c r="P50" s="17"/>
      <c r="Q50" s="21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3" customHeight="1" x14ac:dyDescent="0.25">
      <c r="B51" s="192"/>
      <c r="C51" s="193"/>
      <c r="D51" s="193"/>
      <c r="E51" s="193"/>
      <c r="F51" s="193"/>
      <c r="G51" s="193"/>
      <c r="H51" s="193"/>
      <c r="I51" s="193"/>
      <c r="J51" s="193"/>
      <c r="K51" s="194"/>
      <c r="L51" s="2"/>
      <c r="M51" s="2"/>
      <c r="N51" s="3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B52" s="240" t="s">
        <v>65</v>
      </c>
      <c r="C52" s="187"/>
      <c r="D52" s="187"/>
      <c r="E52" s="187"/>
      <c r="F52" s="187"/>
      <c r="G52" s="187"/>
      <c r="H52" s="187"/>
      <c r="I52" s="187"/>
      <c r="J52" s="187"/>
      <c r="K52" s="185"/>
      <c r="L52" s="2"/>
      <c r="M52" s="2"/>
      <c r="N52" s="3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3" customHeight="1" x14ac:dyDescent="0.25">
      <c r="B53" s="192"/>
      <c r="C53" s="193"/>
      <c r="D53" s="193"/>
      <c r="E53" s="193"/>
      <c r="F53" s="193"/>
      <c r="G53" s="193"/>
      <c r="H53" s="193"/>
      <c r="I53" s="193"/>
      <c r="J53" s="193"/>
      <c r="K53" s="194"/>
      <c r="L53" s="2"/>
      <c r="M53" s="2"/>
      <c r="N53" s="3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53.25" customHeight="1" x14ac:dyDescent="0.25">
      <c r="B54" s="202" t="s">
        <v>66</v>
      </c>
      <c r="C54" s="201" t="s">
        <v>82</v>
      </c>
      <c r="D54" s="184"/>
      <c r="E54" s="184"/>
      <c r="F54" s="184"/>
      <c r="G54" s="184"/>
      <c r="H54" s="184"/>
      <c r="I54" s="184"/>
      <c r="J54" s="184"/>
      <c r="K54" s="185"/>
      <c r="L54" s="39"/>
      <c r="M54" s="9"/>
      <c r="N54" s="17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37.5" customHeight="1" x14ac:dyDescent="0.25">
      <c r="B55" s="252" t="s">
        <v>68</v>
      </c>
      <c r="C55" s="253" t="s">
        <v>277</v>
      </c>
      <c r="D55" s="187"/>
      <c r="E55" s="187"/>
      <c r="F55" s="187"/>
      <c r="G55" s="187"/>
      <c r="H55" s="187"/>
      <c r="I55" s="187"/>
      <c r="J55" s="187"/>
      <c r="K55" s="185"/>
      <c r="L55" s="13"/>
      <c r="M55" s="9"/>
      <c r="N55" s="17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78.95" customHeight="1" x14ac:dyDescent="0.25">
      <c r="B56" s="254" t="s">
        <v>245</v>
      </c>
      <c r="C56" s="157" t="s">
        <v>271</v>
      </c>
      <c r="D56" s="157"/>
      <c r="E56" s="157"/>
      <c r="F56" s="157"/>
      <c r="G56" s="157"/>
      <c r="H56" s="157"/>
      <c r="I56" s="157"/>
      <c r="J56" s="157"/>
      <c r="K56" s="255"/>
      <c r="L56" s="13"/>
      <c r="M56" s="9"/>
      <c r="N56" s="17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86.1" customHeight="1" x14ac:dyDescent="0.25">
      <c r="B57" s="254" t="s">
        <v>246</v>
      </c>
      <c r="C57" s="157" t="s">
        <v>272</v>
      </c>
      <c r="D57" s="157"/>
      <c r="E57" s="157"/>
      <c r="F57" s="157"/>
      <c r="G57" s="157"/>
      <c r="H57" s="157"/>
      <c r="I57" s="157"/>
      <c r="J57" s="157"/>
      <c r="K57" s="255"/>
      <c r="L57" s="13"/>
      <c r="M57" s="9"/>
      <c r="N57" s="17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s="65" customFormat="1" ht="102.6" customHeight="1" x14ac:dyDescent="0.25">
      <c r="A58" s="66"/>
      <c r="B58" s="254" t="s">
        <v>247</v>
      </c>
      <c r="C58" s="157" t="s">
        <v>273</v>
      </c>
      <c r="D58" s="157"/>
      <c r="E58" s="157"/>
      <c r="F58" s="157"/>
      <c r="G58" s="157"/>
      <c r="H58" s="157"/>
      <c r="I58" s="157"/>
      <c r="J58" s="157"/>
      <c r="K58" s="255"/>
      <c r="L58" s="13"/>
      <c r="M58" s="9"/>
      <c r="N58" s="17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s="65" customFormat="1" ht="105.6" customHeight="1" x14ac:dyDescent="0.25">
      <c r="A59" s="66"/>
      <c r="B59" s="254" t="s">
        <v>248</v>
      </c>
      <c r="C59" s="157" t="s">
        <v>278</v>
      </c>
      <c r="D59" s="157"/>
      <c r="E59" s="157"/>
      <c r="F59" s="157"/>
      <c r="G59" s="157"/>
      <c r="H59" s="157"/>
      <c r="I59" s="157"/>
      <c r="J59" s="157"/>
      <c r="K59" s="255"/>
      <c r="L59" s="13"/>
      <c r="M59" s="9"/>
      <c r="N59" s="17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2.95" customHeight="1" x14ac:dyDescent="0.25">
      <c r="B60" s="256"/>
      <c r="C60" s="158"/>
      <c r="D60" s="158"/>
      <c r="E60" s="158"/>
      <c r="F60" s="158"/>
      <c r="G60" s="158"/>
      <c r="H60" s="158"/>
      <c r="I60" s="158"/>
      <c r="J60" s="158"/>
      <c r="K60" s="257"/>
      <c r="L60" s="2"/>
      <c r="M60" s="2"/>
      <c r="N60" s="3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B61" s="195" t="s">
        <v>83</v>
      </c>
      <c r="C61" s="187"/>
      <c r="D61" s="187"/>
      <c r="E61" s="187"/>
      <c r="F61" s="187"/>
      <c r="G61" s="187"/>
      <c r="H61" s="187"/>
      <c r="I61" s="187"/>
      <c r="J61" s="187"/>
      <c r="K61" s="185"/>
      <c r="L61" s="9"/>
      <c r="M61" s="9"/>
      <c r="N61" s="17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10.5" customHeight="1" x14ac:dyDescent="0.25">
      <c r="B62" s="192"/>
      <c r="C62" s="193"/>
      <c r="D62" s="193"/>
      <c r="E62" s="193"/>
      <c r="F62" s="193"/>
      <c r="G62" s="193"/>
      <c r="H62" s="193"/>
      <c r="I62" s="193"/>
      <c r="J62" s="193"/>
      <c r="K62" s="194"/>
      <c r="L62" s="2"/>
      <c r="M62" s="2"/>
      <c r="N62" s="3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B63" s="258" t="s">
        <v>73</v>
      </c>
      <c r="C63" s="184"/>
      <c r="D63" s="184"/>
      <c r="E63" s="184"/>
      <c r="F63" s="184"/>
      <c r="G63" s="184"/>
      <c r="H63" s="184"/>
      <c r="I63" s="184"/>
      <c r="J63" s="184"/>
      <c r="K63" s="185"/>
      <c r="L63" s="2"/>
      <c r="M63" s="2"/>
      <c r="N63" s="3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3" customHeight="1" x14ac:dyDescent="0.25">
      <c r="B64" s="192"/>
      <c r="C64" s="193"/>
      <c r="D64" s="193"/>
      <c r="E64" s="193"/>
      <c r="F64" s="193"/>
      <c r="G64" s="193"/>
      <c r="H64" s="193"/>
      <c r="I64" s="193"/>
      <c r="J64" s="193"/>
      <c r="K64" s="194"/>
      <c r="L64" s="2"/>
      <c r="M64" s="2"/>
      <c r="N64" s="3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ht="59.25" customHeight="1" x14ac:dyDescent="0.25">
      <c r="B65" s="259" t="s">
        <v>279</v>
      </c>
      <c r="C65" s="177"/>
      <c r="D65" s="177"/>
      <c r="E65" s="177"/>
      <c r="F65" s="177"/>
      <c r="G65" s="177"/>
      <c r="H65" s="177"/>
      <c r="I65" s="177"/>
      <c r="J65" s="177"/>
      <c r="K65" s="224"/>
      <c r="L65" s="13"/>
      <c r="M65" s="9"/>
      <c r="N65" s="17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2:27" ht="14.25" customHeight="1" x14ac:dyDescent="0.25">
      <c r="B66" s="260" t="s">
        <v>84</v>
      </c>
      <c r="C66" s="187"/>
      <c r="D66" s="187"/>
      <c r="E66" s="187"/>
      <c r="F66" s="187"/>
      <c r="G66" s="187"/>
      <c r="H66" s="187"/>
      <c r="I66" s="187"/>
      <c r="J66" s="187"/>
      <c r="K66" s="185"/>
      <c r="L66" s="9"/>
      <c r="M66" s="9"/>
      <c r="N66" s="17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2:27" ht="14.25" customHeight="1" x14ac:dyDescent="0.25">
      <c r="B67" s="261"/>
      <c r="C67" s="40"/>
      <c r="D67" s="40"/>
      <c r="E67" s="40"/>
      <c r="F67" s="40"/>
      <c r="G67" s="40"/>
      <c r="H67" s="40"/>
      <c r="I67" s="40"/>
      <c r="J67" s="40"/>
      <c r="K67" s="262"/>
      <c r="L67" s="9"/>
      <c r="M67" s="9"/>
      <c r="N67" s="17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2:27" ht="14.25" customHeight="1" x14ac:dyDescent="0.25">
      <c r="B68" s="261"/>
      <c r="C68" s="40"/>
      <c r="D68" s="40"/>
      <c r="E68" s="40"/>
      <c r="F68" s="40"/>
      <c r="G68" s="40"/>
      <c r="H68" s="40"/>
      <c r="I68" s="40"/>
      <c r="J68" s="40"/>
      <c r="K68" s="262"/>
      <c r="L68" s="9"/>
      <c r="M68" s="9"/>
      <c r="N68" s="17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2:27" s="71" customFormat="1" ht="14.25" customHeight="1" x14ac:dyDescent="0.25">
      <c r="B69" s="263"/>
      <c r="C69" s="68"/>
      <c r="D69" s="68"/>
      <c r="E69" s="68"/>
      <c r="F69" s="68"/>
      <c r="G69" s="68"/>
      <c r="H69" s="68"/>
      <c r="I69" s="68"/>
      <c r="J69" s="68"/>
      <c r="K69" s="264"/>
      <c r="L69" s="69"/>
      <c r="M69" s="69"/>
      <c r="N69" s="70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</row>
    <row r="70" spans="2:27" ht="14.25" customHeight="1" x14ac:dyDescent="0.25">
      <c r="B70" s="261"/>
      <c r="C70" s="40"/>
      <c r="D70" s="40"/>
      <c r="E70" s="40"/>
      <c r="F70" s="40"/>
      <c r="G70" s="40"/>
      <c r="H70" s="40"/>
      <c r="I70" s="40"/>
      <c r="J70" s="40"/>
      <c r="K70" s="262"/>
      <c r="L70" s="9"/>
      <c r="M70" s="9"/>
      <c r="N70" s="17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2:27" ht="14.25" customHeight="1" x14ac:dyDescent="0.25">
      <c r="B71" s="261"/>
      <c r="C71" s="40"/>
      <c r="D71" s="40"/>
      <c r="E71" s="40"/>
      <c r="F71" s="40"/>
      <c r="G71" s="40"/>
      <c r="H71" s="40"/>
      <c r="I71" s="40"/>
      <c r="J71" s="40"/>
      <c r="K71" s="262"/>
      <c r="L71" s="9"/>
      <c r="M71" s="9"/>
      <c r="N71" s="17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2:27" ht="14.25" customHeight="1" x14ac:dyDescent="0.25">
      <c r="B72" s="261"/>
      <c r="C72" s="40"/>
      <c r="D72" s="40"/>
      <c r="E72" s="40"/>
      <c r="F72" s="40"/>
      <c r="G72" s="40"/>
      <c r="H72" s="40"/>
      <c r="I72" s="40"/>
      <c r="J72" s="40"/>
      <c r="K72" s="262"/>
      <c r="L72" s="9"/>
      <c r="M72" s="9"/>
      <c r="N72" s="17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2:27" ht="14.25" customHeight="1" x14ac:dyDescent="0.25">
      <c r="B73" s="261"/>
      <c r="C73" s="40"/>
      <c r="D73" s="40"/>
      <c r="E73" s="40"/>
      <c r="F73" s="40"/>
      <c r="G73" s="40"/>
      <c r="H73" s="40"/>
      <c r="I73" s="40"/>
      <c r="J73" s="40"/>
      <c r="K73" s="262"/>
      <c r="L73" s="9"/>
      <c r="M73" s="9"/>
      <c r="N73" s="17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2:27" ht="15.75" customHeight="1" x14ac:dyDescent="0.25">
      <c r="B74" s="265"/>
      <c r="C74" s="266"/>
      <c r="D74" s="266"/>
      <c r="E74" s="266"/>
      <c r="F74" s="266"/>
      <c r="G74" s="266"/>
      <c r="H74" s="266"/>
      <c r="I74" s="266"/>
      <c r="J74" s="266"/>
      <c r="K74" s="267"/>
      <c r="L74" s="9"/>
      <c r="M74" s="9"/>
      <c r="N74" s="17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2:27" ht="15.75" customHeight="1" thickBot="1" x14ac:dyDescent="0.3">
      <c r="B75" s="268"/>
      <c r="C75" s="269"/>
      <c r="D75" s="269"/>
      <c r="E75" s="269"/>
      <c r="F75" s="269"/>
      <c r="G75" s="269"/>
      <c r="H75" s="269"/>
      <c r="I75" s="269"/>
      <c r="J75" s="269"/>
      <c r="K75" s="270"/>
      <c r="L75" s="9"/>
      <c r="M75" s="9"/>
      <c r="N75" s="17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2:27" ht="15.75" customHeight="1" x14ac:dyDescent="0.25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17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2:27" ht="15.75" customHeight="1" x14ac:dyDescent="0.2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17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2:27" ht="15.75" customHeight="1" x14ac:dyDescent="0.2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17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2:27" ht="15.75" customHeight="1" x14ac:dyDescent="0.2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17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2:27" ht="15.75" customHeight="1" x14ac:dyDescent="0.2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17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2:27" ht="15.75" customHeight="1" x14ac:dyDescent="0.2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17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2:27" ht="15.75" customHeight="1" x14ac:dyDescent="0.25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17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2:27" ht="15.75" customHeight="1" x14ac:dyDescent="0.25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17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2:27" ht="15.75" customHeight="1" x14ac:dyDescent="0.25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17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2:27" ht="15.75" customHeight="1" x14ac:dyDescent="0.25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17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2:27" ht="15.75" customHeight="1" x14ac:dyDescent="0.25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17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2:27" ht="15.75" customHeight="1" x14ac:dyDescent="0.25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17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2:27" ht="15.75" customHeight="1" x14ac:dyDescent="0.25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17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2:27" ht="15.75" customHeight="1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17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2:27" ht="15.75" customHeight="1" x14ac:dyDescent="0.25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17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2:27" ht="15.75" customHeight="1" x14ac:dyDescent="0.25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17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2:27" ht="15.75" customHeight="1" x14ac:dyDescent="0.25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17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2:27" ht="15.75" customHeight="1" x14ac:dyDescent="0.25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17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2:27" ht="15.75" customHeight="1" x14ac:dyDescent="0.25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17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2:27" ht="15.75" customHeight="1" x14ac:dyDescent="0.25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17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2:27" ht="15.75" customHeight="1" x14ac:dyDescent="0.25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17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2:27" ht="15.75" customHeight="1" x14ac:dyDescent="0.25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17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2:27" ht="15.75" customHeight="1" x14ac:dyDescent="0.25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17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2:27" ht="15.75" customHeight="1" x14ac:dyDescent="0.25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17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2:27" ht="15.75" customHeight="1" x14ac:dyDescent="0.2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17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2:27" ht="15.75" customHeight="1" x14ac:dyDescent="0.2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17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2:27" ht="15.75" customHeight="1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17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2:27" ht="15.75" customHeight="1" x14ac:dyDescent="0.2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17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2:27" ht="15.75" customHeight="1" x14ac:dyDescent="0.2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17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2:27" ht="15.75" customHeight="1" x14ac:dyDescent="0.25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17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2:27" ht="15.75" customHeight="1" x14ac:dyDescent="0.25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17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2:27" ht="15.75" customHeight="1" x14ac:dyDescent="0.25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17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2:27" ht="15.75" customHeight="1" x14ac:dyDescent="0.25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17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2:27" ht="15.75" customHeight="1" x14ac:dyDescent="0.25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17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2:27" ht="15.75" customHeight="1" x14ac:dyDescent="0.25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17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2:27" ht="15.75" customHeight="1" x14ac:dyDescent="0.25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17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2:27" ht="15.75" customHeight="1" x14ac:dyDescent="0.25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17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2:27" ht="15.75" customHeight="1" x14ac:dyDescent="0.25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17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2:27" ht="15.75" customHeight="1" x14ac:dyDescent="0.25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17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2:27" ht="15.75" customHeight="1" x14ac:dyDescent="0.25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17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2:27" ht="15.75" customHeight="1" x14ac:dyDescent="0.25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17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2:27" ht="15.75" customHeight="1" x14ac:dyDescent="0.25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17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2:27" ht="15.75" customHeight="1" x14ac:dyDescent="0.25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17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2:27" ht="15.75" customHeight="1" x14ac:dyDescent="0.25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17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2:27" ht="15.75" customHeight="1" x14ac:dyDescent="0.25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17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2:27" ht="15.75" customHeight="1" x14ac:dyDescent="0.25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17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2:27" ht="15.75" customHeight="1" x14ac:dyDescent="0.25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17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2:27" ht="15.75" customHeight="1" x14ac:dyDescent="0.25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17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2:27" ht="15.75" customHeight="1" x14ac:dyDescent="0.25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17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2:27" ht="15.75" customHeight="1" x14ac:dyDescent="0.25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17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2:27" ht="15.75" customHeight="1" x14ac:dyDescent="0.25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17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2:27" ht="15.75" customHeight="1" x14ac:dyDescent="0.25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17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2:27" ht="15.75" customHeight="1" x14ac:dyDescent="0.25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17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2:27" ht="15.75" customHeight="1" x14ac:dyDescent="0.25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17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2:27" ht="15.75" customHeight="1" x14ac:dyDescent="0.25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17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2:27" ht="15.75" customHeight="1" x14ac:dyDescent="0.25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17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2:27" ht="15.75" customHeight="1" x14ac:dyDescent="0.25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17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2:27" ht="15.75" customHeight="1" x14ac:dyDescent="0.25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17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2:27" ht="15.75" customHeight="1" x14ac:dyDescent="0.25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17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2:27" ht="15.75" customHeight="1" x14ac:dyDescent="0.25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17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2:27" ht="15.75" customHeight="1" x14ac:dyDescent="0.25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17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2:27" ht="15.75" customHeight="1" x14ac:dyDescent="0.25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17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2:27" ht="15.75" customHeight="1" x14ac:dyDescent="0.25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17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2:27" ht="15.75" customHeight="1" x14ac:dyDescent="0.25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17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2:27" ht="15.75" customHeight="1" x14ac:dyDescent="0.25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17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2:27" ht="15.75" customHeight="1" x14ac:dyDescent="0.25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17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2:27" ht="15.75" customHeight="1" x14ac:dyDescent="0.25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17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2:27" ht="15.75" customHeight="1" x14ac:dyDescent="0.25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17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2:27" ht="15.75" customHeight="1" x14ac:dyDescent="0.25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17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2:27" ht="15.75" customHeight="1" x14ac:dyDescent="0.25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17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2:27" ht="15.75" customHeight="1" x14ac:dyDescent="0.25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17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2:27" ht="15.75" customHeight="1" x14ac:dyDescent="0.25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17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2:27" ht="15.75" customHeight="1" x14ac:dyDescent="0.25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17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2:27" ht="15.75" customHeight="1" x14ac:dyDescent="0.25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17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2:27" ht="15.75" customHeight="1" x14ac:dyDescent="0.25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17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2:27" ht="15.75" customHeight="1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17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2:27" ht="15.75" customHeight="1" x14ac:dyDescent="0.25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17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2:27" ht="15.75" customHeight="1" x14ac:dyDescent="0.25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17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2:27" ht="15.75" customHeight="1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17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2:27" ht="15.75" customHeight="1" x14ac:dyDescent="0.25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17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2:27" ht="15.75" customHeight="1" x14ac:dyDescent="0.25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17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2:27" ht="15.75" customHeight="1" x14ac:dyDescent="0.25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17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2:27" ht="15.75" customHeight="1" x14ac:dyDescent="0.25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17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2:27" ht="15.75" customHeight="1" x14ac:dyDescent="0.25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17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2:27" ht="15.75" customHeight="1" x14ac:dyDescent="0.25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17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2:27" ht="15.75" customHeight="1" x14ac:dyDescent="0.25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17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2:27" ht="15.75" customHeight="1" x14ac:dyDescent="0.25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17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2:27" ht="15.75" customHeight="1" x14ac:dyDescent="0.25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17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2:27" ht="15.75" customHeight="1" x14ac:dyDescent="0.25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17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2:27" ht="15.75" customHeight="1" x14ac:dyDescent="0.25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17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2:27" ht="15.75" customHeight="1" x14ac:dyDescent="0.25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17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2:27" ht="15.75" customHeight="1" x14ac:dyDescent="0.25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17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2:27" ht="15.75" customHeight="1" x14ac:dyDescent="0.25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17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2:27" ht="15.75" customHeight="1" x14ac:dyDescent="0.25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17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2:27" ht="15.75" customHeight="1" x14ac:dyDescent="0.25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17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2:27" ht="15.75" customHeight="1" x14ac:dyDescent="0.25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17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2:27" ht="15.75" customHeight="1" x14ac:dyDescent="0.25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17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2:27" ht="15.75" customHeight="1" x14ac:dyDescent="0.25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17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2:27" ht="15.75" customHeight="1" x14ac:dyDescent="0.25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17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2:27" ht="15.75" customHeight="1" x14ac:dyDescent="0.25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17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2:27" ht="15.75" customHeight="1" x14ac:dyDescent="0.25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17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2:27" ht="15.75" customHeight="1" x14ac:dyDescent="0.25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17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2:27" ht="15.75" customHeight="1" x14ac:dyDescent="0.25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17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2:27" ht="15.75" customHeight="1" x14ac:dyDescent="0.25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17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2:27" ht="15.75" customHeight="1" x14ac:dyDescent="0.25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17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2:27" ht="15.75" customHeight="1" x14ac:dyDescent="0.25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17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2:27" ht="15.75" customHeight="1" x14ac:dyDescent="0.25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17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2:27" ht="15.75" customHeight="1" x14ac:dyDescent="0.25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17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2:27" ht="15.75" customHeight="1" x14ac:dyDescent="0.25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17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2:27" ht="15.75" customHeight="1" x14ac:dyDescent="0.25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17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2:27" ht="15.75" customHeight="1" x14ac:dyDescent="0.25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17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2:27" ht="15.75" customHeight="1" x14ac:dyDescent="0.25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17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2:27" ht="15.75" customHeight="1" x14ac:dyDescent="0.25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17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2:27" ht="15.75" customHeight="1" x14ac:dyDescent="0.25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17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2:27" ht="15.75" customHeight="1" x14ac:dyDescent="0.25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17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2:27" ht="15.75" customHeight="1" x14ac:dyDescent="0.25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17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2:27" ht="15.75" customHeight="1" x14ac:dyDescent="0.25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17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2:27" ht="15.75" customHeight="1" x14ac:dyDescent="0.25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17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2:27" ht="15.75" customHeight="1" x14ac:dyDescent="0.25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17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2:27" ht="15.75" customHeight="1" x14ac:dyDescent="0.25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17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2:27" ht="15.75" customHeight="1" x14ac:dyDescent="0.25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17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2:27" ht="15.75" customHeight="1" x14ac:dyDescent="0.25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17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2:27" ht="15.75" customHeight="1" x14ac:dyDescent="0.25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17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2:27" ht="15.75" customHeight="1" x14ac:dyDescent="0.25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17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2:27" ht="15.75" customHeight="1" x14ac:dyDescent="0.25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17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2:27" ht="15.75" customHeight="1" x14ac:dyDescent="0.25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17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2:27" ht="15.75" customHeight="1" x14ac:dyDescent="0.25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17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2:27" ht="15.75" customHeight="1" x14ac:dyDescent="0.25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17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2:27" ht="15.75" customHeight="1" x14ac:dyDescent="0.25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17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2:27" ht="15.75" customHeight="1" x14ac:dyDescent="0.25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17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2:27" ht="15.75" customHeight="1" x14ac:dyDescent="0.25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17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2:27" ht="15.75" customHeight="1" x14ac:dyDescent="0.25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17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2:27" ht="15.75" customHeight="1" x14ac:dyDescent="0.25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17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2:27" ht="15.75" customHeight="1" x14ac:dyDescent="0.25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17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2:27" ht="15.75" customHeight="1" x14ac:dyDescent="0.25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17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2:27" ht="15.75" customHeight="1" x14ac:dyDescent="0.25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17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2:27" ht="15.75" customHeight="1" x14ac:dyDescent="0.25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17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2:27" ht="15.75" customHeight="1" x14ac:dyDescent="0.25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17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2:27" ht="15.75" customHeight="1" x14ac:dyDescent="0.25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17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2:27" ht="15.75" customHeight="1" x14ac:dyDescent="0.25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17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2:27" ht="15.75" customHeight="1" x14ac:dyDescent="0.25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17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2:27" ht="15.75" customHeight="1" x14ac:dyDescent="0.25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17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2:27" ht="15.75" customHeight="1" x14ac:dyDescent="0.25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17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2:27" ht="15.75" customHeight="1" x14ac:dyDescent="0.25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17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2:27" ht="15.75" customHeight="1" x14ac:dyDescent="0.25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17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2:27" ht="15.75" customHeight="1" x14ac:dyDescent="0.25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17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2:27" ht="15.75" customHeight="1" x14ac:dyDescent="0.25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17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2:27" ht="15.75" customHeight="1" x14ac:dyDescent="0.25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17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2:27" ht="15.75" customHeight="1" x14ac:dyDescent="0.25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17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2:27" ht="15.75" customHeight="1" x14ac:dyDescent="0.25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17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2:27" ht="15.75" customHeight="1" x14ac:dyDescent="0.25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17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2:27" ht="15.75" customHeight="1" x14ac:dyDescent="0.25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17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2:27" ht="15.75" customHeight="1" x14ac:dyDescent="0.25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17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2:27" ht="15.75" customHeight="1" x14ac:dyDescent="0.25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17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2:27" ht="15.75" customHeight="1" x14ac:dyDescent="0.25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17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2:27" ht="15.75" customHeight="1" x14ac:dyDescent="0.25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17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2:27" ht="15.75" customHeight="1" x14ac:dyDescent="0.25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17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2:27" ht="15.75" customHeight="1" x14ac:dyDescent="0.25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17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2:27" ht="15.75" customHeight="1" x14ac:dyDescent="0.25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17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2:27" ht="15.75" customHeight="1" x14ac:dyDescent="0.25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17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2:27" ht="15.75" customHeight="1" x14ac:dyDescent="0.25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17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2:27" ht="15.75" customHeight="1" x14ac:dyDescent="0.25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17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2:27" ht="15.75" customHeight="1" x14ac:dyDescent="0.25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17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2:27" ht="15.75" customHeight="1" x14ac:dyDescent="0.25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17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2:27" ht="15.75" customHeight="1" x14ac:dyDescent="0.25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17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2:27" ht="15.75" customHeight="1" x14ac:dyDescent="0.25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17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2:27" ht="15.75" customHeight="1" x14ac:dyDescent="0.25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17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2:27" ht="15.75" customHeight="1" x14ac:dyDescent="0.25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17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2:27" ht="15.75" customHeight="1" x14ac:dyDescent="0.25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17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2:27" ht="15.75" customHeight="1" x14ac:dyDescent="0.25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17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2:27" ht="15.75" customHeight="1" x14ac:dyDescent="0.25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17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2:27" ht="15.75" customHeight="1" x14ac:dyDescent="0.25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17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2:27" ht="15.75" customHeight="1" x14ac:dyDescent="0.25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17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2:27" ht="15.75" customHeight="1" x14ac:dyDescent="0.25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17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2:27" ht="15.75" customHeight="1" x14ac:dyDescent="0.25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17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2:27" ht="15.75" customHeight="1" x14ac:dyDescent="0.25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17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2:27" ht="15.75" customHeight="1" x14ac:dyDescent="0.25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17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2:27" ht="15.75" customHeight="1" x14ac:dyDescent="0.25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17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2:27" ht="15.75" customHeight="1" x14ac:dyDescent="0.25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17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2:27" ht="15.75" customHeight="1" x14ac:dyDescent="0.25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17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2:27" ht="15.75" customHeight="1" x14ac:dyDescent="0.25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17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2:27" ht="15.75" customHeight="1" x14ac:dyDescent="0.25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17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2:27" ht="15.75" customHeight="1" x14ac:dyDescent="0.25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17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2:27" ht="15.75" customHeight="1" x14ac:dyDescent="0.25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17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2:27" ht="15.75" customHeight="1" x14ac:dyDescent="0.25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17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2:27" ht="15.75" customHeight="1" x14ac:dyDescent="0.25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17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2:27" ht="15.75" customHeight="1" x14ac:dyDescent="0.25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17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2:27" ht="15.75" customHeight="1" x14ac:dyDescent="0.25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17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2:27" ht="15.75" customHeight="1" x14ac:dyDescent="0.25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17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2:27" ht="15.75" customHeight="1" x14ac:dyDescent="0.25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17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2:27" ht="15.75" customHeight="1" x14ac:dyDescent="0.25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17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2:27" ht="15.75" customHeight="1" x14ac:dyDescent="0.25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17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2:27" ht="15.75" customHeight="1" x14ac:dyDescent="0.25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17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2:27" ht="15.75" customHeight="1" x14ac:dyDescent="0.25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17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2:27" ht="15.75" customHeight="1" x14ac:dyDescent="0.25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17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2:27" ht="15.75" customHeight="1" x14ac:dyDescent="0.25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17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2:27" ht="15.75" customHeight="1" x14ac:dyDescent="0.25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17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2:27" ht="15.75" customHeight="1" x14ac:dyDescent="0.25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17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2:27" ht="15.75" customHeight="1" x14ac:dyDescent="0.25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17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2:27" ht="15.75" customHeight="1" x14ac:dyDescent="0.25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17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2:27" ht="15.75" customHeight="1" x14ac:dyDescent="0.25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17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2:27" ht="15.75" customHeight="1" x14ac:dyDescent="0.25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17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2:27" ht="15.75" customHeight="1" x14ac:dyDescent="0.25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17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2:27" ht="15.75" customHeight="1" x14ac:dyDescent="0.25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17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2:27" ht="15.75" customHeight="1" x14ac:dyDescent="0.25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17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2:27" ht="15.75" customHeight="1" x14ac:dyDescent="0.25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17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2:27" ht="15.75" customHeight="1" x14ac:dyDescent="0.25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17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2:27" ht="15.75" customHeight="1" x14ac:dyDescent="0.25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17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2:27" ht="15.75" customHeight="1" x14ac:dyDescent="0.25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17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2:27" ht="15.75" customHeight="1" x14ac:dyDescent="0.25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17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2:27" ht="15.75" customHeight="1" x14ac:dyDescent="0.25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17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2:27" ht="15.75" customHeight="1" x14ac:dyDescent="0.25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17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2:27" ht="15.75" customHeight="1" x14ac:dyDescent="0.25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17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2:27" ht="15.75" customHeight="1" x14ac:dyDescent="0.25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17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2:27" ht="15.75" customHeight="1" x14ac:dyDescent="0.25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17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2:27" ht="15.75" customHeight="1" x14ac:dyDescent="0.25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17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2:27" ht="15.75" customHeight="1" x14ac:dyDescent="0.25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17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2:27" ht="15.75" customHeight="1" x14ac:dyDescent="0.25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17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2:27" ht="15.75" customHeight="1" x14ac:dyDescent="0.25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17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2:27" ht="15.75" customHeight="1" x14ac:dyDescent="0.25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17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2:27" ht="15.75" customHeight="1" x14ac:dyDescent="0.25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17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2:27" ht="15.75" customHeight="1" x14ac:dyDescent="0.25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17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2:27" ht="15.75" customHeight="1" x14ac:dyDescent="0.25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17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2:27" ht="15.75" customHeight="1" x14ac:dyDescent="0.25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17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2:27" ht="15.75" customHeight="1" x14ac:dyDescent="0.25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17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2:27" ht="15.75" customHeight="1" x14ac:dyDescent="0.25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17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2:27" ht="15.75" customHeight="1" x14ac:dyDescent="0.25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17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2:27" ht="15.75" customHeight="1" x14ac:dyDescent="0.25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17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2:27" ht="15.75" customHeight="1" x14ac:dyDescent="0.25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17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2:27" ht="15.75" customHeight="1" x14ac:dyDescent="0.25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17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2:27" ht="15.75" customHeight="1" x14ac:dyDescent="0.25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17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2:27" ht="15.75" customHeight="1" x14ac:dyDescent="0.25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17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spans="2:27" ht="15.75" customHeight="1" x14ac:dyDescent="0.25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17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spans="2:27" ht="15.75" customHeight="1" x14ac:dyDescent="0.25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17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spans="2:27" ht="15.75" customHeight="1" x14ac:dyDescent="0.25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17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spans="2:27" ht="15.75" customHeight="1" x14ac:dyDescent="0.25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17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spans="2:27" ht="15.75" customHeight="1" x14ac:dyDescent="0.25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17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spans="2:27" ht="15.75" customHeight="1" x14ac:dyDescent="0.25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17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spans="2:27" ht="15.75" customHeight="1" x14ac:dyDescent="0.25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17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spans="2:27" ht="15.75" customHeight="1" x14ac:dyDescent="0.25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17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spans="2:27" ht="15.75" customHeight="1" x14ac:dyDescent="0.25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17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spans="2:27" ht="15.75" customHeight="1" x14ac:dyDescent="0.25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17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2:27" ht="15.75" customHeight="1" x14ac:dyDescent="0.25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17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spans="2:27" ht="15.75" customHeight="1" x14ac:dyDescent="0.25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17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2:27" ht="15.75" customHeight="1" x14ac:dyDescent="0.25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17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spans="2:27" ht="15.75" customHeight="1" x14ac:dyDescent="0.25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17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2:27" ht="15.75" customHeight="1" x14ac:dyDescent="0.25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17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spans="2:27" ht="15.75" customHeight="1" x14ac:dyDescent="0.25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17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spans="2:27" ht="15.75" customHeight="1" x14ac:dyDescent="0.25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17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2:27" ht="15.75" customHeight="1" x14ac:dyDescent="0.25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17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2:27" ht="15.75" customHeight="1" x14ac:dyDescent="0.25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17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2:27" ht="15.75" customHeight="1" x14ac:dyDescent="0.25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17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2:27" ht="15.75" customHeight="1" x14ac:dyDescent="0.25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17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2:27" ht="15.75" customHeight="1" x14ac:dyDescent="0.25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17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spans="2:27" ht="15.75" customHeight="1" x14ac:dyDescent="0.25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17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2:27" ht="15.75" customHeight="1" x14ac:dyDescent="0.25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17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spans="2:27" ht="15.75" customHeight="1" x14ac:dyDescent="0.25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17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spans="2:27" ht="15.75" customHeight="1" x14ac:dyDescent="0.25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17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spans="2:27" ht="15.75" customHeight="1" x14ac:dyDescent="0.25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17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spans="2:27" ht="15.75" customHeight="1" x14ac:dyDescent="0.25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17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spans="2:27" ht="15.75" customHeight="1" x14ac:dyDescent="0.25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17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spans="2:27" ht="15.75" customHeight="1" x14ac:dyDescent="0.25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17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2:27" ht="15.75" customHeight="1" x14ac:dyDescent="0.25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17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2:27" ht="15.75" customHeight="1" x14ac:dyDescent="0.25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17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spans="2:27" ht="15.75" customHeight="1" x14ac:dyDescent="0.25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17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spans="2:27" ht="15.75" customHeight="1" x14ac:dyDescent="0.25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17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spans="2:27" ht="15.75" customHeight="1" x14ac:dyDescent="0.25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17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spans="2:27" ht="15.75" customHeight="1" x14ac:dyDescent="0.25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17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spans="2:27" ht="15.75" customHeight="1" x14ac:dyDescent="0.25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17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spans="2:27" ht="15.75" customHeight="1" x14ac:dyDescent="0.25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17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2:27" ht="15.75" customHeight="1" x14ac:dyDescent="0.25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17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spans="2:27" ht="15.75" customHeight="1" x14ac:dyDescent="0.25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17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spans="2:27" ht="15.75" customHeight="1" x14ac:dyDescent="0.25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17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spans="2:27" ht="15.75" customHeight="1" x14ac:dyDescent="0.25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17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2:27" ht="15.75" customHeight="1" x14ac:dyDescent="0.25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17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spans="2:27" ht="15.75" customHeight="1" x14ac:dyDescent="0.25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17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spans="2:27" ht="15.75" customHeight="1" x14ac:dyDescent="0.25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17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spans="2:27" ht="15.75" customHeight="1" x14ac:dyDescent="0.25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17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spans="2:27" ht="15.75" customHeight="1" x14ac:dyDescent="0.25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17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spans="2:27" ht="15.75" customHeight="1" x14ac:dyDescent="0.25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17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2:27" ht="15.75" customHeight="1" x14ac:dyDescent="0.25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17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2:27" ht="15.75" customHeight="1" x14ac:dyDescent="0.25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17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spans="2:27" ht="15.75" customHeight="1" x14ac:dyDescent="0.25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17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spans="2:27" ht="15.75" customHeight="1" x14ac:dyDescent="0.25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17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spans="2:27" ht="15.75" customHeight="1" x14ac:dyDescent="0.25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17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spans="2:27" ht="15.75" customHeight="1" x14ac:dyDescent="0.25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17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2:27" ht="15.75" customHeight="1" x14ac:dyDescent="0.25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17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spans="2:27" ht="15.75" customHeight="1" x14ac:dyDescent="0.25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17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spans="2:27" ht="15.75" customHeight="1" x14ac:dyDescent="0.25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17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spans="2:27" ht="15.75" customHeight="1" x14ac:dyDescent="0.25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17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spans="2:27" ht="15.75" customHeight="1" x14ac:dyDescent="0.25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17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spans="2:27" ht="15.75" customHeight="1" x14ac:dyDescent="0.25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17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spans="2:27" ht="15.75" customHeight="1" x14ac:dyDescent="0.25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17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spans="2:27" ht="15.75" customHeight="1" x14ac:dyDescent="0.25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17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spans="2:27" ht="15.75" customHeight="1" x14ac:dyDescent="0.25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17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spans="2:27" ht="15.75" customHeight="1" x14ac:dyDescent="0.25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17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spans="2:27" ht="15.75" customHeight="1" x14ac:dyDescent="0.25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17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spans="2:27" ht="15.75" customHeight="1" x14ac:dyDescent="0.25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17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spans="2:27" ht="15.75" customHeight="1" x14ac:dyDescent="0.25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17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2:27" ht="15.75" customHeight="1" x14ac:dyDescent="0.25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17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spans="2:27" ht="15.75" customHeight="1" x14ac:dyDescent="0.25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17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spans="2:27" ht="15.75" customHeight="1" x14ac:dyDescent="0.25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17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spans="2:27" ht="15.75" customHeight="1" x14ac:dyDescent="0.25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17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spans="2:27" ht="15.75" customHeight="1" x14ac:dyDescent="0.25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17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2:27" ht="15.75" customHeight="1" x14ac:dyDescent="0.25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17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spans="2:27" ht="15.75" customHeight="1" x14ac:dyDescent="0.25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17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spans="2:27" ht="15.75" customHeight="1" x14ac:dyDescent="0.25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17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spans="2:27" ht="15.75" customHeight="1" x14ac:dyDescent="0.25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17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spans="2:27" ht="15.75" customHeight="1" x14ac:dyDescent="0.25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17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spans="2:27" ht="15.75" customHeight="1" x14ac:dyDescent="0.25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17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2:27" ht="15.75" customHeight="1" x14ac:dyDescent="0.25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17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spans="2:27" ht="15.75" customHeight="1" x14ac:dyDescent="0.25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17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spans="2:27" ht="15.75" customHeight="1" x14ac:dyDescent="0.25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17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spans="2:27" ht="15.75" customHeight="1" x14ac:dyDescent="0.25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17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2:27" ht="15.75" customHeight="1" x14ac:dyDescent="0.25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17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spans="2:27" ht="15.75" customHeight="1" x14ac:dyDescent="0.25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17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2:27" ht="15.75" customHeight="1" x14ac:dyDescent="0.25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17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spans="2:27" ht="15.75" customHeight="1" x14ac:dyDescent="0.25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17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2:27" ht="15.75" customHeight="1" x14ac:dyDescent="0.25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17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spans="2:27" ht="15.75" customHeight="1" x14ac:dyDescent="0.25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17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2:27" ht="15.75" customHeight="1" x14ac:dyDescent="0.25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17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2:27" ht="15.75" customHeight="1" x14ac:dyDescent="0.25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17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spans="2:27" ht="15.75" customHeight="1" x14ac:dyDescent="0.25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17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spans="2:27" ht="15.75" customHeight="1" x14ac:dyDescent="0.25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17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spans="2:27" ht="15.75" customHeight="1" x14ac:dyDescent="0.25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17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2:27" ht="15.75" customHeight="1" x14ac:dyDescent="0.25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17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spans="2:27" ht="15.75" customHeight="1" x14ac:dyDescent="0.25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17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2:27" ht="15.75" customHeight="1" x14ac:dyDescent="0.25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17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2:27" ht="15.75" customHeight="1" x14ac:dyDescent="0.25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17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spans="2:27" ht="15.75" customHeight="1" x14ac:dyDescent="0.25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17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2:27" ht="15.75" customHeight="1" x14ac:dyDescent="0.25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17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spans="2:27" ht="15.75" customHeight="1" x14ac:dyDescent="0.25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17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2:27" ht="15.75" customHeight="1" x14ac:dyDescent="0.25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17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spans="2:27" ht="15.75" customHeight="1" x14ac:dyDescent="0.25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17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2:27" ht="15.75" customHeight="1" x14ac:dyDescent="0.25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17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spans="2:27" ht="15.75" customHeight="1" x14ac:dyDescent="0.25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17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spans="2:27" ht="15.75" customHeight="1" x14ac:dyDescent="0.25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17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spans="2:27" ht="15.75" customHeight="1" x14ac:dyDescent="0.25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17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2:27" ht="15.75" customHeight="1" x14ac:dyDescent="0.25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17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2:27" ht="15.75" customHeight="1" x14ac:dyDescent="0.25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17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spans="2:27" ht="15.75" customHeight="1" x14ac:dyDescent="0.25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17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spans="2:27" ht="15.75" customHeight="1" x14ac:dyDescent="0.25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17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spans="2:27" ht="15.75" customHeight="1" x14ac:dyDescent="0.25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17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spans="2:27" ht="15.75" customHeight="1" x14ac:dyDescent="0.25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17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spans="2:27" ht="15.75" customHeight="1" x14ac:dyDescent="0.25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17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spans="2:27" ht="15.75" customHeight="1" x14ac:dyDescent="0.25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17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spans="2:27" ht="15.75" customHeight="1" x14ac:dyDescent="0.25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17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spans="2:27" ht="15.75" customHeight="1" x14ac:dyDescent="0.25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17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spans="2:27" ht="15.75" customHeight="1" x14ac:dyDescent="0.25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17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spans="2:27" ht="15.75" customHeight="1" x14ac:dyDescent="0.25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17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spans="2:27" ht="15.75" customHeight="1" x14ac:dyDescent="0.25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17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spans="2:27" ht="15.75" customHeight="1" x14ac:dyDescent="0.25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17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spans="2:27" ht="15.75" customHeight="1" x14ac:dyDescent="0.25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17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spans="2:27" ht="15.75" customHeight="1" x14ac:dyDescent="0.25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17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spans="2:27" ht="15.75" customHeight="1" x14ac:dyDescent="0.25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17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spans="2:27" ht="15.75" customHeight="1" x14ac:dyDescent="0.25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17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spans="2:27" ht="15.75" customHeight="1" x14ac:dyDescent="0.25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17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spans="2:27" ht="15.75" customHeight="1" x14ac:dyDescent="0.25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17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spans="2:27" ht="15.75" customHeight="1" x14ac:dyDescent="0.25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17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spans="2:27" ht="15.75" customHeight="1" x14ac:dyDescent="0.25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17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spans="2:27" ht="15.75" customHeight="1" x14ac:dyDescent="0.25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17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spans="2:27" ht="15.75" customHeight="1" x14ac:dyDescent="0.25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17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spans="2:27" ht="15.75" customHeight="1" x14ac:dyDescent="0.25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17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spans="2:27" ht="15.75" customHeight="1" x14ac:dyDescent="0.25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17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spans="2:27" ht="15.75" customHeight="1" x14ac:dyDescent="0.25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17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spans="2:27" ht="15.75" customHeight="1" x14ac:dyDescent="0.25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17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spans="2:27" ht="15.75" customHeight="1" x14ac:dyDescent="0.25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17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2:27" ht="15.75" customHeight="1" x14ac:dyDescent="0.25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17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spans="2:27" ht="15.75" customHeight="1" x14ac:dyDescent="0.25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17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spans="2:27" ht="15.75" customHeight="1" x14ac:dyDescent="0.25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17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2:27" ht="15.75" customHeight="1" x14ac:dyDescent="0.25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17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2:27" ht="15.75" customHeight="1" x14ac:dyDescent="0.25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17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spans="2:27" ht="15.75" customHeight="1" x14ac:dyDescent="0.25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17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spans="2:27" ht="15.75" customHeight="1" x14ac:dyDescent="0.25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17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2:27" ht="15.75" customHeight="1" x14ac:dyDescent="0.25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17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spans="2:27" ht="15.75" customHeight="1" x14ac:dyDescent="0.25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17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spans="2:27" ht="15.75" customHeight="1" x14ac:dyDescent="0.25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17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spans="2:27" ht="15.75" customHeight="1" x14ac:dyDescent="0.25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17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spans="2:27" ht="15.75" customHeight="1" x14ac:dyDescent="0.25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17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spans="2:27" ht="15.75" customHeight="1" x14ac:dyDescent="0.25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17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spans="2:27" ht="15.75" customHeight="1" x14ac:dyDescent="0.25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17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spans="2:27" ht="15.75" customHeight="1" x14ac:dyDescent="0.25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17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spans="2:27" ht="15.75" customHeight="1" x14ac:dyDescent="0.25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17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spans="2:27" ht="15.75" customHeight="1" x14ac:dyDescent="0.25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17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spans="2:27" ht="15.75" customHeight="1" x14ac:dyDescent="0.25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17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spans="2:27" ht="15.75" customHeight="1" x14ac:dyDescent="0.25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17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spans="2:27" ht="15.75" customHeight="1" x14ac:dyDescent="0.25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17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2:27" ht="15.75" customHeight="1" x14ac:dyDescent="0.25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17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spans="2:27" ht="15.75" customHeight="1" x14ac:dyDescent="0.25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17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spans="2:27" ht="15.75" customHeight="1" x14ac:dyDescent="0.25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17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spans="2:27" ht="15.75" customHeight="1" x14ac:dyDescent="0.25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17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spans="2:27" ht="15.75" customHeight="1" x14ac:dyDescent="0.25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17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spans="2:27" ht="15.75" customHeight="1" x14ac:dyDescent="0.25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17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spans="2:27" ht="15.75" customHeight="1" x14ac:dyDescent="0.25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17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spans="2:27" ht="15.75" customHeight="1" x14ac:dyDescent="0.25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17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spans="2:27" ht="15.75" customHeight="1" x14ac:dyDescent="0.25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17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spans="2:27" ht="15.75" customHeight="1" x14ac:dyDescent="0.25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17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spans="2:27" ht="15.75" customHeight="1" x14ac:dyDescent="0.25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17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spans="2:27" ht="15.75" customHeight="1" x14ac:dyDescent="0.25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17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spans="2:27" ht="15.75" customHeight="1" x14ac:dyDescent="0.25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17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2:27" ht="15.75" customHeight="1" x14ac:dyDescent="0.25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17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spans="2:27" ht="15.75" customHeight="1" x14ac:dyDescent="0.25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17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2:27" ht="15.75" customHeight="1" x14ac:dyDescent="0.25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17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spans="2:27" ht="15.75" customHeight="1" x14ac:dyDescent="0.25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17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spans="2:27" ht="15.75" customHeight="1" x14ac:dyDescent="0.25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17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spans="2:27" ht="15.75" customHeight="1" x14ac:dyDescent="0.25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17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spans="2:27" ht="15.75" customHeight="1" x14ac:dyDescent="0.25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17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spans="2:27" ht="15.75" customHeight="1" x14ac:dyDescent="0.25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17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spans="2:27" ht="15.75" customHeight="1" x14ac:dyDescent="0.25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17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spans="2:27" ht="15.75" customHeight="1" x14ac:dyDescent="0.25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17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spans="2:27" ht="15.75" customHeight="1" x14ac:dyDescent="0.25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17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spans="2:27" ht="15.75" customHeight="1" x14ac:dyDescent="0.25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17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spans="2:27" ht="15.75" customHeight="1" x14ac:dyDescent="0.25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17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spans="2:27" ht="15.75" customHeight="1" x14ac:dyDescent="0.25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17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spans="2:27" ht="15.75" customHeight="1" x14ac:dyDescent="0.25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17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spans="2:27" ht="15.75" customHeight="1" x14ac:dyDescent="0.25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17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spans="2:27" ht="15.75" customHeight="1" x14ac:dyDescent="0.25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17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spans="2:27" ht="15.75" customHeight="1" x14ac:dyDescent="0.25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17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spans="2:27" ht="15.75" customHeight="1" x14ac:dyDescent="0.25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17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2:27" ht="15.75" customHeight="1" x14ac:dyDescent="0.25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17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spans="2:27" ht="15.75" customHeight="1" x14ac:dyDescent="0.25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17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spans="2:27" ht="15.75" customHeight="1" x14ac:dyDescent="0.25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17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spans="2:27" ht="15.75" customHeight="1" x14ac:dyDescent="0.25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17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spans="2:27" ht="15.75" customHeight="1" x14ac:dyDescent="0.25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17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spans="2:27" ht="15.75" customHeight="1" x14ac:dyDescent="0.25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17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spans="2:27" ht="15.75" customHeight="1" x14ac:dyDescent="0.25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17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spans="2:27" ht="15.75" customHeight="1" x14ac:dyDescent="0.25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17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spans="2:27" ht="15.75" customHeight="1" x14ac:dyDescent="0.25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17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spans="2:27" ht="15.75" customHeight="1" x14ac:dyDescent="0.25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17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spans="2:27" ht="15.75" customHeight="1" x14ac:dyDescent="0.25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17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spans="2:27" ht="15.75" customHeight="1" x14ac:dyDescent="0.25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17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2:27" ht="15.75" customHeight="1" x14ac:dyDescent="0.25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17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2:27" ht="15.75" customHeight="1" x14ac:dyDescent="0.25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17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2:27" ht="15.75" customHeight="1" x14ac:dyDescent="0.25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17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2:27" ht="15.75" customHeight="1" x14ac:dyDescent="0.25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17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2:27" ht="15.75" customHeight="1" x14ac:dyDescent="0.25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17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spans="2:27" ht="15.75" customHeight="1" x14ac:dyDescent="0.25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17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spans="2:27" ht="15.75" customHeight="1" x14ac:dyDescent="0.25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17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2:27" ht="15.75" customHeight="1" x14ac:dyDescent="0.25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17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2:27" ht="15.75" customHeight="1" x14ac:dyDescent="0.25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17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spans="2:27" ht="15.75" customHeight="1" x14ac:dyDescent="0.25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17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spans="2:27" ht="15.75" customHeight="1" x14ac:dyDescent="0.25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17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spans="2:27" ht="15.75" customHeight="1" x14ac:dyDescent="0.25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17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spans="2:27" ht="15.75" customHeight="1" x14ac:dyDescent="0.25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17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spans="2:27" ht="15.75" customHeight="1" x14ac:dyDescent="0.25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17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spans="2:27" ht="15.75" customHeight="1" x14ac:dyDescent="0.25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17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spans="2:27" ht="15.75" customHeight="1" x14ac:dyDescent="0.25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17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spans="2:27" ht="15.75" customHeight="1" x14ac:dyDescent="0.25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17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spans="2:27" ht="15.75" customHeight="1" x14ac:dyDescent="0.25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17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spans="2:27" ht="15.75" customHeight="1" x14ac:dyDescent="0.25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17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spans="2:27" ht="15.75" customHeight="1" x14ac:dyDescent="0.25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17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spans="2:27" ht="15.75" customHeight="1" x14ac:dyDescent="0.25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17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spans="2:27" ht="15.75" customHeight="1" x14ac:dyDescent="0.25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17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spans="2:27" ht="15.75" customHeight="1" x14ac:dyDescent="0.25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17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2:27" ht="15.75" customHeight="1" x14ac:dyDescent="0.25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17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spans="2:27" ht="15.75" customHeight="1" x14ac:dyDescent="0.25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17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2:27" ht="15.75" customHeight="1" x14ac:dyDescent="0.25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17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spans="2:27" ht="15.75" customHeight="1" x14ac:dyDescent="0.25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17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spans="2:27" ht="15.75" customHeight="1" x14ac:dyDescent="0.25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17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spans="2:27" ht="15.75" customHeight="1" x14ac:dyDescent="0.25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17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spans="2:27" ht="15.75" customHeight="1" x14ac:dyDescent="0.25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17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spans="2:27" ht="15.75" customHeight="1" x14ac:dyDescent="0.25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17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spans="2:27" ht="15.75" customHeight="1" x14ac:dyDescent="0.25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17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2:27" ht="15.75" customHeight="1" x14ac:dyDescent="0.25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17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2:27" ht="15.75" customHeight="1" x14ac:dyDescent="0.25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17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spans="2:27" ht="15.75" customHeight="1" x14ac:dyDescent="0.25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17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spans="2:27" ht="15.75" customHeight="1" x14ac:dyDescent="0.25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17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spans="2:27" ht="15.75" customHeight="1" x14ac:dyDescent="0.25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17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spans="2:27" ht="15.75" customHeight="1" x14ac:dyDescent="0.25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17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spans="2:27" ht="15.75" customHeight="1" x14ac:dyDescent="0.25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17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spans="2:27" ht="15.75" customHeight="1" x14ac:dyDescent="0.25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17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spans="2:27" ht="15.75" customHeight="1" x14ac:dyDescent="0.25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17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spans="2:27" ht="15.75" customHeight="1" x14ac:dyDescent="0.25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17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spans="2:27" ht="15.75" customHeight="1" x14ac:dyDescent="0.25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17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2:27" ht="15.75" customHeight="1" x14ac:dyDescent="0.25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17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spans="2:27" ht="15.75" customHeight="1" x14ac:dyDescent="0.25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17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spans="2:27" ht="15.75" customHeight="1" x14ac:dyDescent="0.25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17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2:27" ht="15.75" customHeight="1" x14ac:dyDescent="0.25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17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2:27" ht="15.75" customHeight="1" x14ac:dyDescent="0.25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17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2:27" ht="15.75" customHeight="1" x14ac:dyDescent="0.25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17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spans="2:27" ht="15.75" customHeight="1" x14ac:dyDescent="0.25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17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spans="2:27" ht="15.75" customHeight="1" x14ac:dyDescent="0.25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17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spans="2:27" ht="15.75" customHeight="1" x14ac:dyDescent="0.25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17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spans="2:27" ht="15.75" customHeight="1" x14ac:dyDescent="0.25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17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spans="2:27" ht="15.75" customHeight="1" x14ac:dyDescent="0.25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17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spans="2:27" ht="15.75" customHeight="1" x14ac:dyDescent="0.25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17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spans="2:27" ht="15.75" customHeight="1" x14ac:dyDescent="0.25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17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spans="2:27" ht="15.75" customHeight="1" x14ac:dyDescent="0.25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17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2:27" ht="15.75" customHeight="1" x14ac:dyDescent="0.25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17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spans="2:27" ht="15.75" customHeight="1" x14ac:dyDescent="0.25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17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2:27" ht="15.75" customHeight="1" x14ac:dyDescent="0.25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17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spans="2:27" ht="15.75" customHeight="1" x14ac:dyDescent="0.25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17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2:27" ht="15.75" customHeight="1" x14ac:dyDescent="0.25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17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spans="2:27" ht="15.75" customHeight="1" x14ac:dyDescent="0.25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17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2:27" ht="15.75" customHeight="1" x14ac:dyDescent="0.25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17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2:27" ht="15.75" customHeight="1" x14ac:dyDescent="0.25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17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2:27" ht="15.75" customHeight="1" x14ac:dyDescent="0.25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17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spans="2:27" ht="15.75" customHeight="1" x14ac:dyDescent="0.25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17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spans="2:27" ht="15.75" customHeight="1" x14ac:dyDescent="0.25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17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spans="2:27" ht="15.75" customHeight="1" x14ac:dyDescent="0.25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17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2:27" ht="15.75" customHeight="1" x14ac:dyDescent="0.25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17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spans="2:27" ht="15.75" customHeight="1" x14ac:dyDescent="0.25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17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spans="2:27" ht="15.75" customHeight="1" x14ac:dyDescent="0.25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17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spans="2:27" ht="15.75" customHeight="1" x14ac:dyDescent="0.25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17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spans="2:27" ht="15.75" customHeight="1" x14ac:dyDescent="0.25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17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spans="2:27" ht="15.75" customHeight="1" x14ac:dyDescent="0.25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17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spans="2:27" ht="15.75" customHeight="1" x14ac:dyDescent="0.25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17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spans="2:27" ht="15.75" customHeight="1" x14ac:dyDescent="0.25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17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spans="2:27" ht="15.75" customHeight="1" x14ac:dyDescent="0.25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17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spans="2:27" ht="15.75" customHeight="1" x14ac:dyDescent="0.25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17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spans="2:27" ht="15.75" customHeight="1" x14ac:dyDescent="0.25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17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spans="2:27" ht="15.75" customHeight="1" x14ac:dyDescent="0.25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17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spans="2:27" ht="15.75" customHeight="1" x14ac:dyDescent="0.25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17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spans="2:27" ht="15.75" customHeight="1" x14ac:dyDescent="0.25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17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2:27" ht="15.75" customHeight="1" x14ac:dyDescent="0.25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17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spans="2:27" ht="15.75" customHeight="1" x14ac:dyDescent="0.25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17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spans="2:27" ht="15.75" customHeight="1" x14ac:dyDescent="0.25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17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spans="2:27" ht="15.75" customHeight="1" x14ac:dyDescent="0.25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17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spans="2:27" ht="15.75" customHeight="1" x14ac:dyDescent="0.25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17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spans="2:27" ht="15.75" customHeight="1" x14ac:dyDescent="0.25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17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spans="2:27" ht="15.75" customHeight="1" x14ac:dyDescent="0.25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17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spans="2:27" ht="15.75" customHeight="1" x14ac:dyDescent="0.25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17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spans="2:27" ht="15.75" customHeight="1" x14ac:dyDescent="0.25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17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spans="2:27" ht="15.75" customHeight="1" x14ac:dyDescent="0.25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17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spans="2:27" ht="15.75" customHeight="1" x14ac:dyDescent="0.25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17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2:27" ht="15.75" customHeight="1" x14ac:dyDescent="0.25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17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spans="2:27" ht="15.75" customHeight="1" x14ac:dyDescent="0.25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17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spans="2:27" ht="15.75" customHeight="1" x14ac:dyDescent="0.25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17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spans="2:27" ht="15.75" customHeight="1" x14ac:dyDescent="0.25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17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spans="2:27" ht="15.75" customHeight="1" x14ac:dyDescent="0.25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17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spans="2:27" ht="15.75" customHeight="1" x14ac:dyDescent="0.25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17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spans="2:27" ht="15.75" customHeight="1" x14ac:dyDescent="0.25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17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spans="2:27" ht="15.75" customHeight="1" x14ac:dyDescent="0.25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17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spans="2:27" ht="15.75" customHeight="1" x14ac:dyDescent="0.25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17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spans="2:27" ht="15.75" customHeight="1" x14ac:dyDescent="0.25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17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spans="2:27" ht="15.75" customHeight="1" x14ac:dyDescent="0.25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17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spans="2:27" ht="15.75" customHeight="1" x14ac:dyDescent="0.25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17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2:27" ht="15.75" customHeight="1" x14ac:dyDescent="0.25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17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spans="2:27" ht="15.75" customHeight="1" x14ac:dyDescent="0.25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17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spans="2:27" ht="15.75" customHeight="1" x14ac:dyDescent="0.25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17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spans="2:27" ht="15.75" customHeight="1" x14ac:dyDescent="0.25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17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spans="2:27" ht="15.75" customHeight="1" x14ac:dyDescent="0.25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17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spans="2:27" ht="15.75" customHeight="1" x14ac:dyDescent="0.25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17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spans="2:27" ht="15.75" customHeight="1" x14ac:dyDescent="0.25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17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spans="2:27" ht="15.75" customHeight="1" x14ac:dyDescent="0.25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17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spans="2:27" ht="15.75" customHeight="1" x14ac:dyDescent="0.25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17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spans="2:27" ht="15.75" customHeight="1" x14ac:dyDescent="0.25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17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spans="2:27" ht="15.75" customHeight="1" x14ac:dyDescent="0.25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17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spans="2:27" ht="15.75" customHeight="1" x14ac:dyDescent="0.25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17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spans="2:27" ht="15.75" customHeight="1" x14ac:dyDescent="0.25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17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spans="2:27" ht="15.75" customHeight="1" x14ac:dyDescent="0.25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17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spans="2:27" ht="15.75" customHeight="1" x14ac:dyDescent="0.25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17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spans="2:27" ht="15.75" customHeight="1" x14ac:dyDescent="0.25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17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spans="2:27" ht="15.75" customHeight="1" x14ac:dyDescent="0.25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17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spans="2:27" ht="15.75" customHeight="1" x14ac:dyDescent="0.25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17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spans="2:27" ht="15.75" customHeight="1" x14ac:dyDescent="0.25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17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spans="2:27" ht="15.75" customHeight="1" x14ac:dyDescent="0.25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17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spans="2:27" ht="15.75" customHeight="1" x14ac:dyDescent="0.25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17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spans="2:27" ht="15.75" customHeight="1" x14ac:dyDescent="0.25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17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spans="2:27" ht="15.75" customHeight="1" x14ac:dyDescent="0.25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17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spans="2:27" ht="15.75" customHeight="1" x14ac:dyDescent="0.25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17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spans="2:27" ht="15.75" customHeight="1" x14ac:dyDescent="0.25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17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spans="2:27" ht="15.75" customHeight="1" x14ac:dyDescent="0.25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17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spans="2:27" ht="15.75" customHeight="1" x14ac:dyDescent="0.25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17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spans="2:27" ht="15.75" customHeight="1" x14ac:dyDescent="0.25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17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spans="2:27" ht="15.75" customHeight="1" x14ac:dyDescent="0.25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17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spans="2:27" ht="15.75" customHeight="1" x14ac:dyDescent="0.25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17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spans="2:27" ht="15.75" customHeight="1" x14ac:dyDescent="0.25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17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spans="2:27" ht="15.75" customHeight="1" x14ac:dyDescent="0.25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17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2:27" ht="15.75" customHeight="1" x14ac:dyDescent="0.25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17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spans="2:27" ht="15.75" customHeight="1" x14ac:dyDescent="0.25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17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spans="2:27" ht="15.75" customHeight="1" x14ac:dyDescent="0.25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17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spans="2:27" ht="15.75" customHeight="1" x14ac:dyDescent="0.25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17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spans="2:27" ht="15.75" customHeight="1" x14ac:dyDescent="0.25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17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spans="2:27" ht="15.75" customHeight="1" x14ac:dyDescent="0.25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17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spans="2:27" ht="15.75" customHeight="1" x14ac:dyDescent="0.25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17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spans="2:27" ht="15.75" customHeight="1" x14ac:dyDescent="0.25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17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2:27" ht="15.75" customHeight="1" x14ac:dyDescent="0.25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17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2:27" ht="15.75" customHeight="1" x14ac:dyDescent="0.25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17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2:27" ht="15.75" customHeight="1" x14ac:dyDescent="0.25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17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spans="2:27" ht="15.75" customHeight="1" x14ac:dyDescent="0.25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17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2:27" ht="15.75" customHeight="1" x14ac:dyDescent="0.25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17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spans="2:27" ht="15.75" customHeight="1" x14ac:dyDescent="0.25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17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spans="2:27" ht="15.75" customHeight="1" x14ac:dyDescent="0.25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17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2:27" ht="15.75" customHeight="1" x14ac:dyDescent="0.25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17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spans="2:27" ht="15.75" customHeight="1" x14ac:dyDescent="0.25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17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spans="2:27" ht="15.75" customHeight="1" x14ac:dyDescent="0.25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17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spans="2:27" ht="15.75" customHeight="1" x14ac:dyDescent="0.25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17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spans="2:27" ht="15.75" customHeight="1" x14ac:dyDescent="0.25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17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spans="2:27" ht="15.75" customHeight="1" x14ac:dyDescent="0.25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17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spans="2:27" ht="15.75" customHeight="1" x14ac:dyDescent="0.25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17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spans="2:27" ht="15.75" customHeight="1" x14ac:dyDescent="0.25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17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spans="2:27" ht="15.75" customHeight="1" x14ac:dyDescent="0.25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17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spans="2:27" ht="15.75" customHeight="1" x14ac:dyDescent="0.25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17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spans="2:27" ht="15.75" customHeight="1" x14ac:dyDescent="0.25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17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spans="2:27" ht="15.75" customHeight="1" x14ac:dyDescent="0.25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17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spans="2:27" ht="15.75" customHeight="1" x14ac:dyDescent="0.25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17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spans="2:27" ht="15.75" customHeight="1" x14ac:dyDescent="0.25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17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spans="2:27" ht="15.75" customHeight="1" x14ac:dyDescent="0.25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17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spans="2:27" ht="15.75" customHeight="1" x14ac:dyDescent="0.25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17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spans="2:27" ht="15.75" customHeight="1" x14ac:dyDescent="0.25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17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spans="2:27" ht="15.75" customHeight="1" x14ac:dyDescent="0.25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17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spans="2:27" ht="15.75" customHeight="1" x14ac:dyDescent="0.25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17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2:27" ht="15.75" customHeight="1" x14ac:dyDescent="0.25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17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spans="2:27" ht="15.75" customHeight="1" x14ac:dyDescent="0.25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17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spans="2:27" ht="15.75" customHeight="1" x14ac:dyDescent="0.25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17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spans="2:27" ht="15.75" customHeight="1" x14ac:dyDescent="0.25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17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spans="2:27" ht="15.75" customHeight="1" x14ac:dyDescent="0.25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17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spans="2:27" ht="15.75" customHeight="1" x14ac:dyDescent="0.25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17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spans="2:27" ht="15.75" customHeight="1" x14ac:dyDescent="0.25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17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2:27" ht="15.75" customHeight="1" x14ac:dyDescent="0.25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17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spans="2:27" ht="15.75" customHeight="1" x14ac:dyDescent="0.25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17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spans="2:27" ht="15.75" customHeight="1" x14ac:dyDescent="0.25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17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spans="2:27" ht="15.75" customHeight="1" x14ac:dyDescent="0.25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17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spans="2:27" ht="15.75" customHeight="1" x14ac:dyDescent="0.25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17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spans="2:27" ht="15.75" customHeight="1" x14ac:dyDescent="0.25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17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2:27" ht="15.75" customHeight="1" x14ac:dyDescent="0.25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17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spans="2:27" ht="15.75" customHeight="1" x14ac:dyDescent="0.25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17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spans="2:27" ht="15.75" customHeight="1" x14ac:dyDescent="0.25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17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spans="2:27" ht="15.75" customHeight="1" x14ac:dyDescent="0.25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17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2:27" ht="15.75" customHeight="1" x14ac:dyDescent="0.25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17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2:27" ht="15.75" customHeight="1" x14ac:dyDescent="0.25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17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2:27" ht="15.75" customHeight="1" x14ac:dyDescent="0.25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17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spans="2:27" ht="15.75" customHeight="1" x14ac:dyDescent="0.25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17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2:27" ht="15.75" customHeight="1" x14ac:dyDescent="0.25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17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spans="2:27" ht="15.75" customHeight="1" x14ac:dyDescent="0.25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17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spans="2:27" ht="15.75" customHeight="1" x14ac:dyDescent="0.25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17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2:27" ht="15.75" customHeight="1" x14ac:dyDescent="0.25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17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2:27" ht="15.75" customHeight="1" x14ac:dyDescent="0.25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17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spans="2:27" ht="15.75" customHeight="1" x14ac:dyDescent="0.25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17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spans="2:27" ht="15.75" customHeight="1" x14ac:dyDescent="0.25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17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spans="2:27" ht="15.75" customHeight="1" x14ac:dyDescent="0.25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17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spans="2:27" ht="15.75" customHeight="1" x14ac:dyDescent="0.25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17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spans="2:27" ht="15.75" customHeight="1" x14ac:dyDescent="0.25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17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2:27" ht="15.75" customHeight="1" x14ac:dyDescent="0.25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17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2:27" ht="15.75" customHeight="1" x14ac:dyDescent="0.25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17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2:27" ht="15.75" customHeight="1" x14ac:dyDescent="0.25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17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spans="2:27" ht="15.75" customHeight="1" x14ac:dyDescent="0.25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17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spans="2:27" ht="15.75" customHeight="1" x14ac:dyDescent="0.25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17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spans="2:27" ht="15.75" customHeight="1" x14ac:dyDescent="0.25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17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spans="2:27" ht="15.75" customHeight="1" x14ac:dyDescent="0.25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17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spans="2:27" ht="15.75" customHeight="1" x14ac:dyDescent="0.25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17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spans="2:27" ht="15.75" customHeight="1" x14ac:dyDescent="0.25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17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spans="2:27" ht="15.75" customHeight="1" x14ac:dyDescent="0.25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17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2:27" ht="15.75" customHeight="1" x14ac:dyDescent="0.25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17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spans="2:27" ht="15.75" customHeight="1" x14ac:dyDescent="0.25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17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spans="2:27" ht="15.75" customHeight="1" x14ac:dyDescent="0.25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17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spans="2:27" ht="15.75" customHeight="1" x14ac:dyDescent="0.25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17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spans="2:27" ht="15.75" customHeight="1" x14ac:dyDescent="0.25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17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spans="2:27" ht="15.75" customHeight="1" x14ac:dyDescent="0.25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17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spans="2:27" ht="15.75" customHeight="1" x14ac:dyDescent="0.25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17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spans="2:27" ht="15.75" customHeight="1" x14ac:dyDescent="0.25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17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spans="2:27" ht="15.75" customHeight="1" x14ac:dyDescent="0.25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17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spans="2:27" ht="15.75" customHeight="1" x14ac:dyDescent="0.25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17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spans="2:27" ht="15.75" customHeight="1" x14ac:dyDescent="0.25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17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spans="2:27" ht="15.75" customHeight="1" x14ac:dyDescent="0.25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17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spans="2:27" ht="15.75" customHeight="1" x14ac:dyDescent="0.25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17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spans="2:27" ht="15.75" customHeight="1" x14ac:dyDescent="0.25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17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2:27" ht="15.75" customHeight="1" x14ac:dyDescent="0.25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17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2:27" ht="15.75" customHeight="1" x14ac:dyDescent="0.25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17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2:27" ht="15.75" customHeight="1" x14ac:dyDescent="0.25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17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spans="2:27" ht="15.75" customHeight="1" x14ac:dyDescent="0.25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17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2:27" ht="15.75" customHeight="1" x14ac:dyDescent="0.25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17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2:27" ht="15.75" customHeight="1" x14ac:dyDescent="0.25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17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spans="2:27" ht="15.75" customHeight="1" x14ac:dyDescent="0.25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17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2:27" ht="15.75" customHeight="1" x14ac:dyDescent="0.25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17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2:27" ht="15.75" customHeight="1" x14ac:dyDescent="0.25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17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spans="2:27" ht="15.75" customHeight="1" x14ac:dyDescent="0.25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17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2:27" ht="15.75" customHeight="1" x14ac:dyDescent="0.25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17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spans="2:27" ht="15.75" customHeight="1" x14ac:dyDescent="0.25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17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spans="2:27" ht="15.75" customHeight="1" x14ac:dyDescent="0.25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17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spans="2:27" ht="15.75" customHeight="1" x14ac:dyDescent="0.25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17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spans="2:27" ht="15.75" customHeight="1" x14ac:dyDescent="0.25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17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spans="2:27" ht="15.75" customHeight="1" x14ac:dyDescent="0.25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17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spans="2:27" ht="15.75" customHeight="1" x14ac:dyDescent="0.25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17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spans="2:27" ht="15.75" customHeight="1" x14ac:dyDescent="0.25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17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2:27" ht="15.75" customHeight="1" x14ac:dyDescent="0.25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17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spans="2:27" ht="15.75" customHeight="1" x14ac:dyDescent="0.25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17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spans="2:27" ht="15.75" customHeight="1" x14ac:dyDescent="0.25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17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2:27" ht="15.75" customHeight="1" x14ac:dyDescent="0.25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17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spans="2:27" ht="15.75" customHeight="1" x14ac:dyDescent="0.25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17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spans="2:27" ht="15.75" customHeight="1" x14ac:dyDescent="0.25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17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spans="2:27" ht="15.75" customHeight="1" x14ac:dyDescent="0.25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17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spans="2:27" ht="15.75" customHeight="1" x14ac:dyDescent="0.25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17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spans="2:27" ht="15.75" customHeight="1" x14ac:dyDescent="0.25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17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spans="2:27" ht="15.75" customHeight="1" x14ac:dyDescent="0.25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17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spans="2:27" ht="15.75" customHeight="1" x14ac:dyDescent="0.25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17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spans="2:27" ht="15.75" customHeight="1" x14ac:dyDescent="0.25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17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2:27" ht="15.75" customHeight="1" x14ac:dyDescent="0.25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17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spans="2:27" ht="15.75" customHeight="1" x14ac:dyDescent="0.25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17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spans="2:27" ht="15.75" customHeight="1" x14ac:dyDescent="0.25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17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spans="2:27" ht="15.75" customHeight="1" x14ac:dyDescent="0.25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17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spans="2:27" ht="15.75" customHeight="1" x14ac:dyDescent="0.25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17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2:27" ht="15.75" customHeight="1" x14ac:dyDescent="0.25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17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spans="2:27" ht="15.75" customHeight="1" x14ac:dyDescent="0.25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17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2:27" ht="15.75" customHeight="1" x14ac:dyDescent="0.25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17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spans="2:27" ht="15.75" customHeight="1" x14ac:dyDescent="0.25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17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spans="2:27" ht="15.75" customHeight="1" x14ac:dyDescent="0.25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17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spans="2:27" ht="15.75" customHeight="1" x14ac:dyDescent="0.25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17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spans="2:27" ht="15.75" customHeight="1" x14ac:dyDescent="0.25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17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spans="2:27" ht="15.75" customHeight="1" x14ac:dyDescent="0.25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17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2:27" ht="15.75" customHeight="1" x14ac:dyDescent="0.25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17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spans="2:27" ht="15.75" customHeight="1" x14ac:dyDescent="0.25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17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spans="2:27" ht="15.75" customHeight="1" x14ac:dyDescent="0.25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17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spans="2:27" ht="15.75" customHeight="1" x14ac:dyDescent="0.25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17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spans="2:27" ht="15.75" customHeight="1" x14ac:dyDescent="0.25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17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spans="2:27" ht="15.75" customHeight="1" x14ac:dyDescent="0.25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17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spans="2:27" ht="15.75" customHeight="1" x14ac:dyDescent="0.25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17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2:27" ht="15.75" customHeight="1" x14ac:dyDescent="0.25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17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spans="2:27" ht="15.75" customHeight="1" x14ac:dyDescent="0.25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17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spans="2:27" ht="15.75" customHeight="1" x14ac:dyDescent="0.25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17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spans="2:27" ht="15.75" customHeight="1" x14ac:dyDescent="0.25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17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2:27" ht="15.75" customHeight="1" x14ac:dyDescent="0.25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17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spans="2:27" ht="15.75" customHeight="1" x14ac:dyDescent="0.25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17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2:27" ht="15.75" customHeight="1" x14ac:dyDescent="0.25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17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spans="2:27" ht="15.75" customHeight="1" x14ac:dyDescent="0.25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17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spans="2:27" ht="15.75" customHeight="1" x14ac:dyDescent="0.25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17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spans="2:27" ht="15.75" customHeight="1" x14ac:dyDescent="0.25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17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2:27" ht="15.75" customHeight="1" x14ac:dyDescent="0.25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17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spans="2:27" ht="15.75" customHeight="1" x14ac:dyDescent="0.25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17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spans="2:27" ht="15.75" customHeight="1" x14ac:dyDescent="0.25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17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spans="2:27" ht="15.75" customHeight="1" x14ac:dyDescent="0.25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17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spans="2:27" ht="15.75" customHeight="1" x14ac:dyDescent="0.25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17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spans="2:27" ht="15.75" customHeight="1" x14ac:dyDescent="0.25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17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spans="2:27" ht="15.75" customHeight="1" x14ac:dyDescent="0.25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17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spans="2:27" ht="15.75" customHeight="1" x14ac:dyDescent="0.25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17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spans="2:27" ht="15.75" customHeight="1" x14ac:dyDescent="0.25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17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spans="2:27" ht="15.75" customHeight="1" x14ac:dyDescent="0.25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17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spans="2:27" ht="15.75" customHeight="1" x14ac:dyDescent="0.25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17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2:27" ht="15.75" customHeight="1" x14ac:dyDescent="0.25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17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spans="2:27" ht="15.75" customHeight="1" x14ac:dyDescent="0.25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17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spans="2:27" ht="15.75" customHeight="1" x14ac:dyDescent="0.25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17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spans="2:27" ht="15.75" customHeight="1" x14ac:dyDescent="0.25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17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spans="2:27" ht="15.75" customHeight="1" x14ac:dyDescent="0.25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17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spans="2:27" ht="15.75" customHeight="1" x14ac:dyDescent="0.25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17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2:27" ht="15.75" customHeight="1" x14ac:dyDescent="0.25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17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spans="2:27" ht="15.75" customHeight="1" x14ac:dyDescent="0.25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17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spans="2:27" ht="15.75" customHeight="1" x14ac:dyDescent="0.25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17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spans="2:27" ht="15.75" customHeight="1" x14ac:dyDescent="0.25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17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spans="2:27" ht="15.75" customHeight="1" x14ac:dyDescent="0.25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17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spans="2:27" ht="15.75" customHeight="1" x14ac:dyDescent="0.25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17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2:27" ht="15.75" customHeight="1" x14ac:dyDescent="0.25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17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spans="2:27" ht="15.75" customHeight="1" x14ac:dyDescent="0.25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17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spans="2:27" ht="15.75" customHeight="1" x14ac:dyDescent="0.25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17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spans="2:27" ht="15.75" customHeight="1" x14ac:dyDescent="0.25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17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spans="2:27" ht="15.75" customHeight="1" x14ac:dyDescent="0.25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17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spans="2:27" ht="15.75" customHeight="1" x14ac:dyDescent="0.25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17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2:27" ht="15.75" customHeight="1" x14ac:dyDescent="0.25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17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spans="2:27" ht="15.75" customHeight="1" x14ac:dyDescent="0.25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17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spans="2:27" ht="15.75" customHeight="1" x14ac:dyDescent="0.25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17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spans="2:27" ht="15.75" customHeight="1" x14ac:dyDescent="0.25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17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2:27" ht="15.75" customHeight="1" x14ac:dyDescent="0.25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17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spans="2:27" ht="15.75" customHeight="1" x14ac:dyDescent="0.25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17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spans="2:27" ht="15.75" customHeight="1" x14ac:dyDescent="0.25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17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spans="2:27" ht="15.75" customHeight="1" x14ac:dyDescent="0.25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17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2:27" ht="15.75" customHeight="1" x14ac:dyDescent="0.25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17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spans="2:27" ht="15.75" customHeight="1" x14ac:dyDescent="0.25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17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2:27" ht="15.75" customHeight="1" x14ac:dyDescent="0.25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17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spans="2:27" ht="15.75" customHeight="1" x14ac:dyDescent="0.25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17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spans="2:27" ht="15.75" customHeight="1" x14ac:dyDescent="0.25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17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spans="2:27" ht="15.75" customHeight="1" x14ac:dyDescent="0.25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17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spans="2:27" ht="15.75" customHeight="1" x14ac:dyDescent="0.25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17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spans="2:27" ht="15.75" customHeight="1" x14ac:dyDescent="0.25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17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spans="2:27" ht="15.75" customHeight="1" x14ac:dyDescent="0.25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17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spans="2:27" ht="15.75" customHeight="1" x14ac:dyDescent="0.25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17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2:27" ht="15.75" customHeight="1" x14ac:dyDescent="0.25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17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spans="2:27" ht="15.75" customHeight="1" x14ac:dyDescent="0.25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17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spans="2:27" ht="15.75" customHeight="1" x14ac:dyDescent="0.25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17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spans="2:27" ht="15.75" customHeight="1" x14ac:dyDescent="0.25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17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spans="2:27" ht="15.75" customHeight="1" x14ac:dyDescent="0.25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17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spans="2:27" ht="15.75" customHeight="1" x14ac:dyDescent="0.25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17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spans="2:27" ht="15.75" customHeight="1" x14ac:dyDescent="0.25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17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spans="2:27" ht="15.75" customHeight="1" x14ac:dyDescent="0.25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17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spans="2:27" ht="15.75" customHeight="1" x14ac:dyDescent="0.25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17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spans="2:27" ht="15.75" customHeight="1" x14ac:dyDescent="0.25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17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spans="2:27" ht="15.75" customHeight="1" x14ac:dyDescent="0.25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17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spans="2:27" ht="15.75" customHeight="1" x14ac:dyDescent="0.25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17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spans="2:27" ht="15.75" customHeight="1" x14ac:dyDescent="0.25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17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spans="2:27" ht="15.75" customHeight="1" x14ac:dyDescent="0.25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17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spans="2:27" ht="15.75" customHeight="1" x14ac:dyDescent="0.25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17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spans="2:27" ht="15.75" customHeight="1" x14ac:dyDescent="0.25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17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spans="2:27" ht="15.75" customHeight="1" x14ac:dyDescent="0.25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17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spans="2:27" ht="15.75" customHeight="1" x14ac:dyDescent="0.25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17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spans="2:27" ht="15.75" customHeight="1" x14ac:dyDescent="0.25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17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spans="2:27" ht="15.75" customHeight="1" x14ac:dyDescent="0.25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17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spans="2:27" ht="15.75" customHeight="1" x14ac:dyDescent="0.25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17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spans="2:27" ht="15.75" customHeight="1" x14ac:dyDescent="0.25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17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spans="2:27" ht="15.75" customHeight="1" x14ac:dyDescent="0.25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17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spans="2:27" ht="15.75" customHeight="1" x14ac:dyDescent="0.25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17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spans="2:27" ht="15.75" customHeight="1" x14ac:dyDescent="0.25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17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spans="2:27" ht="15.75" customHeight="1" x14ac:dyDescent="0.25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17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spans="2:27" ht="15.75" customHeight="1" x14ac:dyDescent="0.25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17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spans="2:27" ht="15.75" customHeight="1" x14ac:dyDescent="0.25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17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spans="2:27" ht="15.75" customHeight="1" x14ac:dyDescent="0.25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17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spans="2:27" ht="15.75" customHeight="1" x14ac:dyDescent="0.25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17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spans="2:27" ht="15.75" customHeight="1" x14ac:dyDescent="0.25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17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spans="2:27" ht="15.75" customHeight="1" x14ac:dyDescent="0.25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17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spans="2:27" ht="15.75" customHeight="1" x14ac:dyDescent="0.25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17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spans="2:27" ht="15.75" customHeight="1" x14ac:dyDescent="0.25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17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spans="2:27" ht="15.75" customHeight="1" x14ac:dyDescent="0.25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17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spans="2:27" ht="15.75" customHeight="1" x14ac:dyDescent="0.25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17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spans="2:27" ht="15.75" customHeight="1" x14ac:dyDescent="0.25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17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spans="2:27" ht="15.75" customHeight="1" x14ac:dyDescent="0.25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17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spans="2:27" ht="15.75" customHeight="1" x14ac:dyDescent="0.25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17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spans="2:27" ht="15.75" customHeight="1" x14ac:dyDescent="0.25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17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spans="2:27" ht="15.75" customHeight="1" x14ac:dyDescent="0.25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17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spans="2:27" ht="15.75" customHeight="1" x14ac:dyDescent="0.25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17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spans="2:27" ht="15.75" customHeight="1" x14ac:dyDescent="0.25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17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spans="2:27" ht="15.75" customHeight="1" x14ac:dyDescent="0.25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17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spans="2:27" ht="15.75" customHeight="1" x14ac:dyDescent="0.25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17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spans="2:27" ht="15.75" customHeight="1" x14ac:dyDescent="0.25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17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spans="2:27" ht="15.75" customHeight="1" x14ac:dyDescent="0.25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17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spans="2:27" ht="15.75" customHeight="1" x14ac:dyDescent="0.25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17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spans="2:27" ht="15.75" customHeight="1" x14ac:dyDescent="0.25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17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spans="2:27" ht="15.75" customHeight="1" x14ac:dyDescent="0.25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17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spans="2:27" ht="15.75" customHeight="1" x14ac:dyDescent="0.25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17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spans="2:27" ht="15.75" customHeight="1" x14ac:dyDescent="0.25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17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spans="2:27" ht="15.75" customHeight="1" x14ac:dyDescent="0.25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17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spans="2:27" ht="15.75" customHeight="1" x14ac:dyDescent="0.25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17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spans="2:27" ht="15.75" customHeight="1" x14ac:dyDescent="0.25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17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spans="2:27" ht="15.75" customHeight="1" x14ac:dyDescent="0.25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17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spans="2:27" ht="15.75" customHeight="1" x14ac:dyDescent="0.25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17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spans="2:27" ht="15.75" customHeight="1" x14ac:dyDescent="0.25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17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spans="2:27" ht="15.75" customHeight="1" x14ac:dyDescent="0.25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17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spans="2:27" ht="15.75" customHeight="1" x14ac:dyDescent="0.25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17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spans="2:27" ht="15.75" customHeight="1" x14ac:dyDescent="0.25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17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spans="2:27" ht="15.75" customHeight="1" x14ac:dyDescent="0.25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17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spans="2:27" ht="15.75" customHeight="1" x14ac:dyDescent="0.25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17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spans="2:27" ht="15.75" customHeight="1" x14ac:dyDescent="0.25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17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spans="2:27" ht="15.75" customHeight="1" x14ac:dyDescent="0.25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17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spans="2:27" ht="15.75" customHeight="1" x14ac:dyDescent="0.25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17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spans="2:27" ht="15.75" customHeight="1" x14ac:dyDescent="0.25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17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spans="2:27" ht="15.75" customHeight="1" x14ac:dyDescent="0.25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17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spans="2:27" ht="15.75" customHeight="1" x14ac:dyDescent="0.25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17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spans="2:27" ht="15.75" customHeight="1" x14ac:dyDescent="0.25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17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spans="2:27" ht="15.75" customHeight="1" x14ac:dyDescent="0.25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17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spans="2:27" ht="15.75" customHeight="1" x14ac:dyDescent="0.25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17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spans="2:27" ht="15.75" customHeight="1" x14ac:dyDescent="0.25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17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spans="2:27" ht="15.75" customHeight="1" x14ac:dyDescent="0.25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17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spans="2:27" ht="15.75" customHeight="1" x14ac:dyDescent="0.25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17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spans="2:27" ht="15.75" customHeight="1" x14ac:dyDescent="0.25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17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spans="2:27" ht="15.75" customHeight="1" x14ac:dyDescent="0.25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17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spans="2:27" ht="15.75" customHeight="1" x14ac:dyDescent="0.25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17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spans="2:27" ht="15.75" customHeight="1" x14ac:dyDescent="0.25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17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spans="2:27" ht="15.75" customHeight="1" x14ac:dyDescent="0.25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17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spans="2:27" ht="15.75" customHeight="1" x14ac:dyDescent="0.25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17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spans="2:27" ht="15.75" customHeight="1" x14ac:dyDescent="0.25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17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spans="2:27" ht="15.75" customHeight="1" x14ac:dyDescent="0.25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17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spans="2:27" ht="15.75" customHeight="1" x14ac:dyDescent="0.25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17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spans="2:27" ht="15.75" customHeight="1" x14ac:dyDescent="0.25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17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spans="2:27" ht="15.75" customHeight="1" x14ac:dyDescent="0.25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17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spans="2:27" ht="15.75" customHeight="1" x14ac:dyDescent="0.25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17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spans="2:27" ht="15.75" customHeight="1" x14ac:dyDescent="0.25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17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spans="2:27" ht="15.75" customHeight="1" x14ac:dyDescent="0.25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17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spans="2:27" ht="15.75" customHeight="1" x14ac:dyDescent="0.25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17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spans="2:27" ht="15.75" customHeight="1" x14ac:dyDescent="0.25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17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spans="2:27" ht="15.75" customHeight="1" x14ac:dyDescent="0.25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17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spans="2:27" ht="15.75" customHeight="1" x14ac:dyDescent="0.25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17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spans="2:27" ht="15.75" customHeight="1" x14ac:dyDescent="0.25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17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spans="2:27" ht="15.75" customHeight="1" x14ac:dyDescent="0.25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17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spans="2:27" ht="15.75" customHeight="1" x14ac:dyDescent="0.25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17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spans="2:27" ht="15.75" customHeight="1" x14ac:dyDescent="0.25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17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spans="2:27" ht="15.75" customHeight="1" x14ac:dyDescent="0.25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17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spans="2:27" ht="15.75" customHeight="1" x14ac:dyDescent="0.25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17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spans="2:27" ht="15.75" customHeight="1" x14ac:dyDescent="0.25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17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spans="2:27" ht="15.75" customHeight="1" x14ac:dyDescent="0.25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17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spans="2:27" ht="15.75" customHeight="1" x14ac:dyDescent="0.25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17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spans="2:27" ht="15.75" customHeight="1" x14ac:dyDescent="0.25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17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spans="2:27" ht="15.75" customHeight="1" x14ac:dyDescent="0.25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17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spans="2:27" ht="15.75" customHeight="1" x14ac:dyDescent="0.25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17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spans="2:27" ht="15.75" customHeight="1" x14ac:dyDescent="0.25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17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spans="2:27" ht="15.75" customHeight="1" x14ac:dyDescent="0.25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17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spans="2:27" ht="15.75" customHeight="1" x14ac:dyDescent="0.25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17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spans="2:27" ht="15.75" customHeight="1" x14ac:dyDescent="0.25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17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spans="2:27" ht="15.75" customHeight="1" x14ac:dyDescent="0.25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17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spans="2:27" ht="15.75" customHeight="1" x14ac:dyDescent="0.25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17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spans="2:27" ht="15.75" customHeight="1" x14ac:dyDescent="0.25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17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spans="2:27" ht="15.75" customHeight="1" x14ac:dyDescent="0.25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17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spans="2:27" ht="15.75" customHeight="1" x14ac:dyDescent="0.25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17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spans="2:27" ht="15.75" customHeight="1" x14ac:dyDescent="0.25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17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spans="2:27" ht="15.75" customHeight="1" x14ac:dyDescent="0.25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17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spans="2:27" ht="15.75" customHeight="1" x14ac:dyDescent="0.25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17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spans="2:27" ht="15.75" customHeight="1" x14ac:dyDescent="0.25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17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spans="2:27" ht="15.75" customHeight="1" x14ac:dyDescent="0.25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17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spans="2:27" ht="15.75" customHeight="1" x14ac:dyDescent="0.25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17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spans="2:27" ht="15.75" customHeight="1" x14ac:dyDescent="0.25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17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spans="2:27" ht="15.75" customHeight="1" x14ac:dyDescent="0.25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17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spans="2:27" ht="15.75" customHeight="1" x14ac:dyDescent="0.25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17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spans="2:27" ht="15.75" customHeight="1" x14ac:dyDescent="0.25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17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spans="2:27" ht="15.75" customHeight="1" x14ac:dyDescent="0.25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17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spans="2:27" ht="15.75" customHeight="1" x14ac:dyDescent="0.25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17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spans="2:27" ht="15.75" customHeight="1" x14ac:dyDescent="0.25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17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spans="2:27" ht="15.75" customHeight="1" x14ac:dyDescent="0.25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17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spans="2:27" ht="15.75" customHeight="1" x14ac:dyDescent="0.25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17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spans="2:27" ht="15.75" customHeight="1" x14ac:dyDescent="0.25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17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spans="2:27" ht="15.75" customHeight="1" x14ac:dyDescent="0.25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17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spans="2:27" ht="15.75" customHeight="1" x14ac:dyDescent="0.25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17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spans="2:27" ht="15.75" customHeight="1" x14ac:dyDescent="0.25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17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spans="2:27" ht="15.75" customHeight="1" x14ac:dyDescent="0.25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17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spans="2:27" ht="15.75" customHeight="1" x14ac:dyDescent="0.25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17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spans="2:27" ht="15.75" customHeight="1" x14ac:dyDescent="0.25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17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spans="2:27" ht="15.75" customHeight="1" x14ac:dyDescent="0.25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17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spans="2:27" ht="15.75" customHeight="1" x14ac:dyDescent="0.25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17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spans="2:27" ht="15.75" customHeight="1" x14ac:dyDescent="0.25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17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spans="2:27" ht="15.75" customHeight="1" x14ac:dyDescent="0.25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17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spans="2:27" ht="15.75" customHeight="1" x14ac:dyDescent="0.25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17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spans="2:27" ht="15.75" customHeight="1" x14ac:dyDescent="0.25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17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spans="2:27" ht="15.75" customHeight="1" x14ac:dyDescent="0.25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17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spans="2:27" ht="15.75" customHeight="1" x14ac:dyDescent="0.25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17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spans="2:27" ht="15.75" customHeight="1" x14ac:dyDescent="0.25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17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spans="2:27" ht="15.75" customHeight="1" x14ac:dyDescent="0.25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17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spans="2:27" ht="15.75" customHeight="1" x14ac:dyDescent="0.25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17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spans="2:27" ht="15.75" customHeight="1" x14ac:dyDescent="0.25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17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spans="2:27" ht="15.75" customHeight="1" x14ac:dyDescent="0.25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17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spans="2:27" ht="15.75" customHeight="1" x14ac:dyDescent="0.25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17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spans="2:27" ht="15.75" customHeight="1" x14ac:dyDescent="0.25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17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spans="2:27" ht="15.75" customHeight="1" x14ac:dyDescent="0.25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17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spans="2:27" ht="15.75" customHeight="1" x14ac:dyDescent="0.25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17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spans="2:27" ht="15.75" customHeight="1" x14ac:dyDescent="0.25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17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spans="2:27" ht="15.75" customHeight="1" x14ac:dyDescent="0.25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17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 spans="2:27" ht="15.75" customHeight="1" x14ac:dyDescent="0.25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17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 spans="2:27" ht="15.75" customHeight="1" x14ac:dyDescent="0.25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17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 spans="2:27" ht="15.75" customHeight="1" x14ac:dyDescent="0.25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17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 spans="2:27" ht="15.75" customHeight="1" x14ac:dyDescent="0.25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17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 spans="2:27" ht="15.75" customHeight="1" x14ac:dyDescent="0.25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17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  <row r="1001" spans="2:27" ht="15.75" customHeight="1" x14ac:dyDescent="0.25"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17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</row>
    <row r="1002" spans="2:27" ht="15.75" customHeight="1" x14ac:dyDescent="0.25"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17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</row>
  </sheetData>
  <mergeCells count="50">
    <mergeCell ref="B61:K61"/>
    <mergeCell ref="B63:K63"/>
    <mergeCell ref="B65:K65"/>
    <mergeCell ref="B66:K66"/>
    <mergeCell ref="J44:K44"/>
    <mergeCell ref="B50:K50"/>
    <mergeCell ref="B52:K52"/>
    <mergeCell ref="C54:K54"/>
    <mergeCell ref="C55:K55"/>
    <mergeCell ref="C56:K56"/>
    <mergeCell ref="C58:K58"/>
    <mergeCell ref="C57:K57"/>
    <mergeCell ref="C59:K59"/>
    <mergeCell ref="C60:K60"/>
    <mergeCell ref="D40:F40"/>
    <mergeCell ref="J40:K40"/>
    <mergeCell ref="B42:K42"/>
    <mergeCell ref="D44:E44"/>
    <mergeCell ref="F44:G44"/>
    <mergeCell ref="H44:I44"/>
    <mergeCell ref="B28:K28"/>
    <mergeCell ref="G39:I39"/>
    <mergeCell ref="J39:K39"/>
    <mergeCell ref="C30:K30"/>
    <mergeCell ref="C31:K31"/>
    <mergeCell ref="C32:K32"/>
    <mergeCell ref="B35:K35"/>
    <mergeCell ref="B37:K37"/>
    <mergeCell ref="B39:C39"/>
    <mergeCell ref="D39:F39"/>
    <mergeCell ref="B18:K18"/>
    <mergeCell ref="D20:K20"/>
    <mergeCell ref="D22:K22"/>
    <mergeCell ref="D24:K24"/>
    <mergeCell ref="C26:K26"/>
    <mergeCell ref="B9:K9"/>
    <mergeCell ref="B10:K10"/>
    <mergeCell ref="C11:K11"/>
    <mergeCell ref="C15:K15"/>
    <mergeCell ref="C16:K16"/>
    <mergeCell ref="B4:K4"/>
    <mergeCell ref="B5:K5"/>
    <mergeCell ref="B6:K6"/>
    <mergeCell ref="B7:K7"/>
    <mergeCell ref="B8:K8"/>
    <mergeCell ref="C1:K1"/>
    <mergeCell ref="C2:D2"/>
    <mergeCell ref="E2:I2"/>
    <mergeCell ref="C3:D3"/>
    <mergeCell ref="E3:I3"/>
  </mergeCells>
  <printOptions horizontalCentered="1"/>
  <pageMargins left="0.7" right="0.7" top="0.75" bottom="0.75" header="0.3" footer="0.3"/>
  <pageSetup scale="44" orientation="portrait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B15" sqref="B15:J15"/>
    </sheetView>
  </sheetViews>
  <sheetFormatPr baseColWidth="10" defaultColWidth="14.42578125" defaultRowHeight="15" customHeight="1" x14ac:dyDescent="0.25"/>
  <cols>
    <col min="1" max="1" width="32.85546875" customWidth="1"/>
    <col min="2" max="2" width="21.7109375" customWidth="1"/>
    <col min="3" max="3" width="12.5703125" customWidth="1"/>
    <col min="4" max="7" width="15" customWidth="1"/>
    <col min="8" max="8" width="13.7109375" customWidth="1"/>
    <col min="9" max="9" width="14.85546875" customWidth="1"/>
    <col min="10" max="10" width="15" customWidth="1"/>
    <col min="11" max="11" width="40.140625" hidden="1" customWidth="1"/>
    <col min="12" max="12" width="26.140625" hidden="1" customWidth="1"/>
    <col min="13" max="13" width="20.42578125" customWidth="1"/>
    <col min="14" max="14" width="17.5703125" customWidth="1"/>
    <col min="15" max="26" width="11.42578125" customWidth="1"/>
  </cols>
  <sheetData>
    <row r="1" spans="1:26" ht="27.75" customHeight="1" x14ac:dyDescent="0.25">
      <c r="A1" s="30"/>
      <c r="B1" s="144" t="s">
        <v>0</v>
      </c>
      <c r="C1" s="145"/>
      <c r="D1" s="145"/>
      <c r="E1" s="145"/>
      <c r="F1" s="145"/>
      <c r="G1" s="145"/>
      <c r="H1" s="145"/>
      <c r="I1" s="145"/>
      <c r="J1" s="14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25">
      <c r="A2" s="32"/>
      <c r="B2" s="147" t="s">
        <v>1</v>
      </c>
      <c r="C2" s="114"/>
      <c r="D2" s="147" t="s">
        <v>2</v>
      </c>
      <c r="E2" s="115"/>
      <c r="F2" s="115"/>
      <c r="G2" s="115"/>
      <c r="H2" s="116"/>
      <c r="I2" s="33" t="s">
        <v>3</v>
      </c>
      <c r="J2" s="34" t="s">
        <v>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5.25" customHeight="1" x14ac:dyDescent="0.25">
      <c r="A3" s="41"/>
      <c r="B3" s="159" t="s">
        <v>5</v>
      </c>
      <c r="C3" s="118"/>
      <c r="D3" s="159" t="s">
        <v>250</v>
      </c>
      <c r="E3" s="118"/>
      <c r="F3" s="118"/>
      <c r="G3" s="118"/>
      <c r="H3" s="119"/>
      <c r="I3" s="42">
        <v>43846</v>
      </c>
      <c r="J3" s="43">
        <v>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" customHeight="1" x14ac:dyDescent="0.25">
      <c r="A4" s="160"/>
      <c r="B4" s="121"/>
      <c r="C4" s="121"/>
      <c r="D4" s="121"/>
      <c r="E4" s="121"/>
      <c r="F4" s="121"/>
      <c r="G4" s="121"/>
      <c r="H4" s="121"/>
      <c r="I4" s="121"/>
      <c r="J4" s="16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" customHeight="1" x14ac:dyDescent="0.25">
      <c r="A5" s="148"/>
      <c r="B5" s="115"/>
      <c r="C5" s="115"/>
      <c r="D5" s="115"/>
      <c r="E5" s="115"/>
      <c r="F5" s="115"/>
      <c r="G5" s="115"/>
      <c r="H5" s="115"/>
      <c r="I5" s="115"/>
      <c r="J5" s="149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" customHeight="1" thickBot="1" x14ac:dyDescent="0.3">
      <c r="A6" s="150"/>
      <c r="B6" s="128"/>
      <c r="C6" s="128"/>
      <c r="D6" s="128"/>
      <c r="E6" s="128"/>
      <c r="F6" s="128"/>
      <c r="G6" s="128"/>
      <c r="H6" s="128"/>
      <c r="I6" s="128"/>
      <c r="J6" s="15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71" t="s">
        <v>6</v>
      </c>
      <c r="B7" s="181"/>
      <c r="C7" s="181"/>
      <c r="D7" s="181"/>
      <c r="E7" s="181"/>
      <c r="F7" s="181"/>
      <c r="G7" s="181"/>
      <c r="H7" s="181"/>
      <c r="I7" s="181"/>
      <c r="J7" s="182"/>
      <c r="K7" s="4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" customHeight="1" x14ac:dyDescent="0.25">
      <c r="A8" s="183"/>
      <c r="B8" s="184"/>
      <c r="C8" s="184"/>
      <c r="D8" s="184"/>
      <c r="E8" s="184"/>
      <c r="F8" s="184"/>
      <c r="G8" s="184"/>
      <c r="H8" s="184"/>
      <c r="I8" s="184"/>
      <c r="J8" s="185"/>
      <c r="K8" s="4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40" t="s">
        <v>7</v>
      </c>
      <c r="B9" s="187"/>
      <c r="C9" s="187"/>
      <c r="D9" s="187"/>
      <c r="E9" s="187"/>
      <c r="F9" s="187"/>
      <c r="G9" s="187"/>
      <c r="H9" s="187"/>
      <c r="I9" s="187"/>
      <c r="J9" s="185"/>
      <c r="K9" s="4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" customHeight="1" x14ac:dyDescent="0.25">
      <c r="A10" s="183"/>
      <c r="B10" s="184"/>
      <c r="C10" s="184"/>
      <c r="D10" s="184"/>
      <c r="E10" s="184"/>
      <c r="F10" s="184"/>
      <c r="G10" s="184"/>
      <c r="H10" s="184"/>
      <c r="I10" s="184"/>
      <c r="J10" s="185"/>
      <c r="K10" s="4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188" t="s">
        <v>8</v>
      </c>
      <c r="B11" s="130" t="s">
        <v>9</v>
      </c>
      <c r="C11" s="131"/>
      <c r="D11" s="131"/>
      <c r="E11" s="131"/>
      <c r="F11" s="131"/>
      <c r="G11" s="131"/>
      <c r="H11" s="131"/>
      <c r="I11" s="131"/>
      <c r="J11" s="189"/>
      <c r="K11" s="44"/>
      <c r="L11" s="2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25">
      <c r="A12" s="190" t="s">
        <v>10</v>
      </c>
      <c r="B12" s="10" t="s">
        <v>11</v>
      </c>
      <c r="C12" s="11"/>
      <c r="D12" s="11"/>
      <c r="E12" s="11"/>
      <c r="F12" s="11"/>
      <c r="G12" s="11"/>
      <c r="H12" s="11"/>
      <c r="I12" s="11"/>
      <c r="J12" s="19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90" t="s">
        <v>12</v>
      </c>
      <c r="B13" s="12" t="s">
        <v>13</v>
      </c>
      <c r="C13" s="11"/>
      <c r="D13" s="11"/>
      <c r="E13" s="11"/>
      <c r="F13" s="11"/>
      <c r="G13" s="11"/>
      <c r="H13" s="11"/>
      <c r="I13" s="11"/>
      <c r="J13" s="19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5.5" customHeight="1" x14ac:dyDescent="0.25">
      <c r="A14" s="188" t="s">
        <v>14</v>
      </c>
      <c r="B14" s="132" t="s">
        <v>15</v>
      </c>
      <c r="C14" s="131"/>
      <c r="D14" s="131"/>
      <c r="E14" s="131"/>
      <c r="F14" s="131"/>
      <c r="G14" s="131"/>
      <c r="H14" s="131"/>
      <c r="I14" s="131"/>
      <c r="J14" s="189"/>
      <c r="K14" s="3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58.5" customHeight="1" x14ac:dyDescent="0.25">
      <c r="A15" s="188" t="s">
        <v>16</v>
      </c>
      <c r="B15" s="132" t="s">
        <v>17</v>
      </c>
      <c r="C15" s="131"/>
      <c r="D15" s="131"/>
      <c r="E15" s="131"/>
      <c r="F15" s="131"/>
      <c r="G15" s="131"/>
      <c r="H15" s="131"/>
      <c r="I15" s="131"/>
      <c r="J15" s="189"/>
      <c r="K15" s="3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3.75" customHeight="1" x14ac:dyDescent="0.25">
      <c r="A16" s="192"/>
      <c r="B16" s="193"/>
      <c r="C16" s="193"/>
      <c r="D16" s="193"/>
      <c r="E16" s="193"/>
      <c r="F16" s="193"/>
      <c r="G16" s="193"/>
      <c r="H16" s="193"/>
      <c r="I16" s="193"/>
      <c r="J16" s="194"/>
      <c r="K16" s="4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25">
      <c r="A17" s="239" t="s">
        <v>18</v>
      </c>
      <c r="B17" s="187"/>
      <c r="C17" s="187"/>
      <c r="D17" s="187"/>
      <c r="E17" s="187"/>
      <c r="F17" s="187"/>
      <c r="G17" s="187"/>
      <c r="H17" s="187"/>
      <c r="I17" s="187"/>
      <c r="J17" s="185"/>
      <c r="K17" s="3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" customHeight="1" x14ac:dyDescent="0.25">
      <c r="A18" s="192"/>
      <c r="B18" s="193"/>
      <c r="C18" s="193"/>
      <c r="D18" s="193"/>
      <c r="E18" s="193"/>
      <c r="F18" s="193"/>
      <c r="G18" s="193"/>
      <c r="H18" s="193"/>
      <c r="I18" s="193"/>
      <c r="J18" s="194"/>
      <c r="K18" s="4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25">
      <c r="A19" s="188" t="s">
        <v>19</v>
      </c>
      <c r="B19" s="109">
        <v>2</v>
      </c>
      <c r="C19" s="162" t="s">
        <v>20</v>
      </c>
      <c r="D19" s="134"/>
      <c r="E19" s="134"/>
      <c r="F19" s="134"/>
      <c r="G19" s="134"/>
      <c r="H19" s="134"/>
      <c r="I19" s="134"/>
      <c r="J19" s="196"/>
      <c r="K19" s="39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9"/>
      <c r="Y19" s="9"/>
      <c r="Z19" s="9"/>
    </row>
    <row r="20" spans="1:26" ht="3" customHeight="1" x14ac:dyDescent="0.25">
      <c r="A20" s="192"/>
      <c r="B20" s="272"/>
      <c r="C20" s="272"/>
      <c r="D20" s="272"/>
      <c r="E20" s="272"/>
      <c r="F20" s="272"/>
      <c r="G20" s="272"/>
      <c r="H20" s="272"/>
      <c r="I20" s="272"/>
      <c r="J20" s="273"/>
      <c r="K20" s="4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25">
      <c r="A21" s="188" t="s">
        <v>22</v>
      </c>
      <c r="B21" s="109">
        <v>2.5</v>
      </c>
      <c r="C21" s="162" t="s">
        <v>23</v>
      </c>
      <c r="D21" s="134"/>
      <c r="E21" s="134"/>
      <c r="F21" s="134"/>
      <c r="G21" s="134"/>
      <c r="H21" s="134"/>
      <c r="I21" s="134"/>
      <c r="J21" s="196"/>
      <c r="K21" s="39"/>
      <c r="L21" s="2"/>
      <c r="M21" s="2"/>
      <c r="N21" s="2"/>
      <c r="O21" s="2"/>
      <c r="P21" s="2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3" customHeight="1" x14ac:dyDescent="0.25">
      <c r="A22" s="192"/>
      <c r="B22" s="272"/>
      <c r="C22" s="272"/>
      <c r="D22" s="272"/>
      <c r="E22" s="272"/>
      <c r="F22" s="272"/>
      <c r="G22" s="272"/>
      <c r="H22" s="272"/>
      <c r="I22" s="272"/>
      <c r="J22" s="273"/>
      <c r="K22" s="4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8.5" customHeight="1" x14ac:dyDescent="0.25">
      <c r="A23" s="188" t="s">
        <v>25</v>
      </c>
      <c r="B23" s="109" t="s">
        <v>26</v>
      </c>
      <c r="C23" s="162" t="s">
        <v>27</v>
      </c>
      <c r="D23" s="134"/>
      <c r="E23" s="134"/>
      <c r="F23" s="134"/>
      <c r="G23" s="134"/>
      <c r="H23" s="134"/>
      <c r="I23" s="134"/>
      <c r="J23" s="196"/>
      <c r="K23" s="3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3" customHeight="1" x14ac:dyDescent="0.25">
      <c r="A24" s="192"/>
      <c r="B24" s="193"/>
      <c r="C24" s="193"/>
      <c r="D24" s="193"/>
      <c r="E24" s="193"/>
      <c r="F24" s="193"/>
      <c r="G24" s="193"/>
      <c r="H24" s="193"/>
      <c r="I24" s="193"/>
      <c r="J24" s="194"/>
      <c r="K24" s="4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4" customHeight="1" x14ac:dyDescent="0.25">
      <c r="A25" s="188" t="s">
        <v>29</v>
      </c>
      <c r="B25" s="274" t="s">
        <v>85</v>
      </c>
      <c r="C25" s="184"/>
      <c r="D25" s="184"/>
      <c r="E25" s="184"/>
      <c r="F25" s="184"/>
      <c r="G25" s="184"/>
      <c r="H25" s="184"/>
      <c r="I25" s="184"/>
      <c r="J25" s="185"/>
      <c r="K25" s="39"/>
      <c r="L25" s="2"/>
      <c r="M25" s="2"/>
      <c r="N25" s="2"/>
      <c r="O25" s="2"/>
      <c r="P25" s="2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3" customHeight="1" x14ac:dyDescent="0.25">
      <c r="A26" s="192"/>
      <c r="B26" s="193"/>
      <c r="C26" s="193"/>
      <c r="D26" s="193"/>
      <c r="E26" s="193"/>
      <c r="F26" s="193"/>
      <c r="G26" s="193"/>
      <c r="H26" s="193"/>
      <c r="I26" s="193"/>
      <c r="J26" s="194"/>
      <c r="K26" s="4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39" t="s">
        <v>32</v>
      </c>
      <c r="B27" s="187"/>
      <c r="C27" s="187"/>
      <c r="D27" s="187"/>
      <c r="E27" s="187"/>
      <c r="F27" s="187"/>
      <c r="G27" s="187"/>
      <c r="H27" s="187"/>
      <c r="I27" s="187"/>
      <c r="J27" s="185"/>
      <c r="K27" s="3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3" customHeight="1" x14ac:dyDescent="0.25">
      <c r="A28" s="192"/>
      <c r="B28" s="193"/>
      <c r="C28" s="193"/>
      <c r="D28" s="193"/>
      <c r="E28" s="193"/>
      <c r="F28" s="193"/>
      <c r="G28" s="193"/>
      <c r="H28" s="193"/>
      <c r="I28" s="193"/>
      <c r="J28" s="194"/>
      <c r="K28" s="4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188" t="s">
        <v>33</v>
      </c>
      <c r="B29" s="201" t="s">
        <v>86</v>
      </c>
      <c r="C29" s="184"/>
      <c r="D29" s="184"/>
      <c r="E29" s="184"/>
      <c r="F29" s="184"/>
      <c r="G29" s="184"/>
      <c r="H29" s="184"/>
      <c r="I29" s="184"/>
      <c r="J29" s="185"/>
      <c r="K29" s="3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62.25" customHeight="1" x14ac:dyDescent="0.25">
      <c r="A30" s="202" t="s">
        <v>35</v>
      </c>
      <c r="B30" s="201" t="s">
        <v>87</v>
      </c>
      <c r="C30" s="184"/>
      <c r="D30" s="184"/>
      <c r="E30" s="184"/>
      <c r="F30" s="184"/>
      <c r="G30" s="184"/>
      <c r="H30" s="184"/>
      <c r="I30" s="184"/>
      <c r="J30" s="185"/>
      <c r="K30" s="3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203" t="s">
        <v>88</v>
      </c>
      <c r="B31" s="138" t="s">
        <v>38</v>
      </c>
      <c r="C31" s="139"/>
      <c r="D31" s="139"/>
      <c r="E31" s="139"/>
      <c r="F31" s="139"/>
      <c r="G31" s="139"/>
      <c r="H31" s="139"/>
      <c r="I31" s="139"/>
      <c r="J31" s="204"/>
      <c r="K31" s="39"/>
      <c r="L31" s="9"/>
      <c r="M31" s="9"/>
      <c r="N31" s="9"/>
      <c r="O31" s="9"/>
      <c r="P31" s="9"/>
      <c r="Q31" s="9"/>
      <c r="R31" s="9"/>
      <c r="S31" s="9"/>
      <c r="T31" s="9"/>
      <c r="U31" s="9">
        <v>0</v>
      </c>
      <c r="V31" s="9"/>
      <c r="W31" s="9"/>
      <c r="X31" s="9"/>
      <c r="Y31" s="9"/>
      <c r="Z31" s="9"/>
    </row>
    <row r="32" spans="1:26" ht="26.25" hidden="1" customHeight="1" x14ac:dyDescent="0.25">
      <c r="A32" s="202" t="s">
        <v>39</v>
      </c>
      <c r="B32" s="205"/>
      <c r="C32" s="205"/>
      <c r="D32" s="205"/>
      <c r="E32" s="205"/>
      <c r="F32" s="205"/>
      <c r="G32" s="205"/>
      <c r="H32" s="205"/>
      <c r="I32" s="205"/>
      <c r="J32" s="206"/>
      <c r="K32" s="3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3" customHeight="1" x14ac:dyDescent="0.25">
      <c r="A33" s="192"/>
      <c r="B33" s="193"/>
      <c r="C33" s="193"/>
      <c r="D33" s="193"/>
      <c r="E33" s="193"/>
      <c r="F33" s="193"/>
      <c r="G33" s="193"/>
      <c r="H33" s="193"/>
      <c r="I33" s="193"/>
      <c r="J33" s="194"/>
      <c r="K33" s="4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39" t="s">
        <v>40</v>
      </c>
      <c r="B34" s="187"/>
      <c r="C34" s="187"/>
      <c r="D34" s="187"/>
      <c r="E34" s="187"/>
      <c r="F34" s="187"/>
      <c r="G34" s="187"/>
      <c r="H34" s="187"/>
      <c r="I34" s="187"/>
      <c r="J34" s="185"/>
      <c r="K34" s="3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3" customHeight="1" x14ac:dyDescent="0.25">
      <c r="A35" s="192"/>
      <c r="B35" s="193"/>
      <c r="C35" s="193"/>
      <c r="D35" s="193"/>
      <c r="E35" s="193"/>
      <c r="F35" s="193"/>
      <c r="G35" s="193"/>
      <c r="H35" s="193"/>
      <c r="I35" s="193"/>
      <c r="J35" s="194"/>
      <c r="K35" s="4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40" t="s">
        <v>41</v>
      </c>
      <c r="B36" s="187"/>
      <c r="C36" s="187"/>
      <c r="D36" s="187"/>
      <c r="E36" s="187"/>
      <c r="F36" s="187"/>
      <c r="G36" s="187"/>
      <c r="H36" s="187"/>
      <c r="I36" s="187"/>
      <c r="J36" s="185"/>
      <c r="K36" s="4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" customHeight="1" x14ac:dyDescent="0.25">
      <c r="A37" s="192"/>
      <c r="B37" s="193"/>
      <c r="C37" s="193"/>
      <c r="D37" s="193"/>
      <c r="E37" s="193"/>
      <c r="F37" s="193"/>
      <c r="G37" s="193"/>
      <c r="H37" s="193"/>
      <c r="I37" s="193"/>
      <c r="J37" s="194"/>
      <c r="K37" s="4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5">
      <c r="A38" s="243" t="s">
        <v>42</v>
      </c>
      <c r="B38" s="136"/>
      <c r="C38" s="154" t="s">
        <v>43</v>
      </c>
      <c r="D38" s="210"/>
      <c r="E38" s="210"/>
      <c r="F38" s="153" t="s">
        <v>44</v>
      </c>
      <c r="G38" s="210"/>
      <c r="H38" s="136"/>
      <c r="I38" s="154" t="s">
        <v>45</v>
      </c>
      <c r="J38" s="211"/>
      <c r="K38" s="46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275">
        <v>260704082</v>
      </c>
      <c r="B39" s="136"/>
      <c r="C39" s="163">
        <v>264150388.19</v>
      </c>
      <c r="D39" s="210"/>
      <c r="E39" s="136"/>
      <c r="F39" s="18"/>
      <c r="G39" s="245">
        <v>129952869.09999999</v>
      </c>
      <c r="H39" s="19"/>
      <c r="I39" s="155">
        <f>IF(G39&gt;0,G39/C39,0)</f>
        <v>0.49196546706009969</v>
      </c>
      <c r="J39" s="211"/>
      <c r="K39" s="46"/>
      <c r="L39" s="9"/>
      <c r="M39" s="21"/>
      <c r="N39" s="21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3" customHeight="1" x14ac:dyDescent="0.25">
      <c r="A40" s="192"/>
      <c r="B40" s="193"/>
      <c r="C40" s="193"/>
      <c r="D40" s="193"/>
      <c r="E40" s="193"/>
      <c r="F40" s="193"/>
      <c r="G40" s="193"/>
      <c r="H40" s="193"/>
      <c r="I40" s="193"/>
      <c r="J40" s="194"/>
      <c r="K40" s="4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40" t="s">
        <v>46</v>
      </c>
      <c r="B41" s="187"/>
      <c r="C41" s="187"/>
      <c r="D41" s="187"/>
      <c r="E41" s="187"/>
      <c r="F41" s="187"/>
      <c r="G41" s="187"/>
      <c r="H41" s="187"/>
      <c r="I41" s="187"/>
      <c r="J41" s="185"/>
      <c r="K41" s="4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" customHeight="1" x14ac:dyDescent="0.25">
      <c r="A42" s="192"/>
      <c r="B42" s="193"/>
      <c r="C42" s="193"/>
      <c r="D42" s="193"/>
      <c r="E42" s="193"/>
      <c r="F42" s="193"/>
      <c r="G42" s="193"/>
      <c r="H42" s="193"/>
      <c r="I42" s="193"/>
      <c r="J42" s="194"/>
      <c r="K42" s="4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192"/>
      <c r="B43" s="193"/>
      <c r="C43" s="156" t="s">
        <v>47</v>
      </c>
      <c r="D43" s="136"/>
      <c r="E43" s="156" t="s">
        <v>48</v>
      </c>
      <c r="F43" s="136"/>
      <c r="G43" s="156" t="s">
        <v>49</v>
      </c>
      <c r="H43" s="136"/>
      <c r="I43" s="156" t="s">
        <v>50</v>
      </c>
      <c r="J43" s="211"/>
      <c r="K43" s="3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36.950000000000003" customHeight="1" x14ac:dyDescent="0.25">
      <c r="A44" s="246" t="s">
        <v>51</v>
      </c>
      <c r="B44" s="36" t="s">
        <v>52</v>
      </c>
      <c r="C44" s="36" t="s">
        <v>53</v>
      </c>
      <c r="D44" s="36" t="s">
        <v>54</v>
      </c>
      <c r="E44" s="37" t="s">
        <v>55</v>
      </c>
      <c r="F44" s="37" t="s">
        <v>56</v>
      </c>
      <c r="G44" s="37" t="s">
        <v>89</v>
      </c>
      <c r="H44" s="37" t="s">
        <v>90</v>
      </c>
      <c r="I44" s="37" t="s">
        <v>59</v>
      </c>
      <c r="J44" s="247" t="s">
        <v>60</v>
      </c>
      <c r="K44" s="3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75.75" customHeight="1" x14ac:dyDescent="0.25">
      <c r="A45" s="248" t="s">
        <v>91</v>
      </c>
      <c r="B45" s="24" t="s">
        <v>92</v>
      </c>
      <c r="C45" s="25">
        <v>39223</v>
      </c>
      <c r="D45" s="67">
        <f>+C39</f>
        <v>264150388.19</v>
      </c>
      <c r="E45" s="25">
        <v>1155</v>
      </c>
      <c r="F45" s="67">
        <v>85181836</v>
      </c>
      <c r="G45" s="178">
        <v>1041</v>
      </c>
      <c r="H45" s="98">
        <v>65113053.539999999</v>
      </c>
      <c r="I45" s="47">
        <f t="shared" ref="I45:J45" si="0">IF(G45&gt;0,G45/C45,0)</f>
        <v>2.6540550187390051E-2</v>
      </c>
      <c r="J45" s="276">
        <f>IF(H45&gt;0,H45/D45,0)</f>
        <v>0.2464999350792739</v>
      </c>
      <c r="K45" s="48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0.75" customHeight="1" x14ac:dyDescent="0.25">
      <c r="A46" s="192"/>
      <c r="B46" s="193"/>
      <c r="C46" s="193"/>
      <c r="D46" s="193"/>
      <c r="E46" s="193"/>
      <c r="F46" s="193"/>
      <c r="G46" s="193"/>
      <c r="H46" s="193"/>
      <c r="I46" s="193"/>
      <c r="J46" s="194"/>
      <c r="K46" s="4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39" t="s">
        <v>64</v>
      </c>
      <c r="B47" s="187"/>
      <c r="C47" s="187"/>
      <c r="D47" s="187"/>
      <c r="E47" s="187"/>
      <c r="F47" s="187"/>
      <c r="G47" s="187"/>
      <c r="H47" s="187"/>
      <c r="I47" s="187"/>
      <c r="J47" s="185"/>
      <c r="K47" s="49"/>
      <c r="L47" s="2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3" customHeight="1" x14ac:dyDescent="0.25">
      <c r="A48" s="192"/>
      <c r="B48" s="193"/>
      <c r="C48" s="193"/>
      <c r="D48" s="193"/>
      <c r="E48" s="193"/>
      <c r="F48" s="193"/>
      <c r="G48" s="193"/>
      <c r="H48" s="193"/>
      <c r="I48" s="193"/>
      <c r="J48" s="194"/>
      <c r="K48" s="4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40" t="s">
        <v>65</v>
      </c>
      <c r="B49" s="187"/>
      <c r="C49" s="187"/>
      <c r="D49" s="187"/>
      <c r="E49" s="187"/>
      <c r="F49" s="187"/>
      <c r="G49" s="187"/>
      <c r="H49" s="187"/>
      <c r="I49" s="187"/>
      <c r="J49" s="185"/>
      <c r="K49" s="4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" customHeight="1" x14ac:dyDescent="0.25">
      <c r="A50" s="192"/>
      <c r="B50" s="193"/>
      <c r="C50" s="193"/>
      <c r="D50" s="193"/>
      <c r="E50" s="193"/>
      <c r="F50" s="193"/>
      <c r="G50" s="193"/>
      <c r="H50" s="193"/>
      <c r="I50" s="193"/>
      <c r="J50" s="194"/>
      <c r="K50" s="4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0.5" customHeight="1" x14ac:dyDescent="0.25">
      <c r="A51" s="202" t="s">
        <v>66</v>
      </c>
      <c r="B51" s="201" t="s">
        <v>93</v>
      </c>
      <c r="C51" s="184"/>
      <c r="D51" s="184"/>
      <c r="E51" s="184"/>
      <c r="F51" s="184"/>
      <c r="G51" s="184"/>
      <c r="H51" s="184"/>
      <c r="I51" s="184"/>
      <c r="J51" s="185"/>
      <c r="K51" s="3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29.25" customHeight="1" x14ac:dyDescent="0.25">
      <c r="A52" s="202" t="s">
        <v>68</v>
      </c>
      <c r="B52" s="201" t="s">
        <v>94</v>
      </c>
      <c r="C52" s="184"/>
      <c r="D52" s="184"/>
      <c r="E52" s="184"/>
      <c r="F52" s="184"/>
      <c r="G52" s="184"/>
      <c r="H52" s="184"/>
      <c r="I52" s="184"/>
      <c r="J52" s="185"/>
      <c r="K52" s="3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51.6" customHeight="1" x14ac:dyDescent="0.25">
      <c r="A53" s="202" t="s">
        <v>70</v>
      </c>
      <c r="B53" s="164" t="s">
        <v>274</v>
      </c>
      <c r="C53" s="164"/>
      <c r="D53" s="164"/>
      <c r="E53" s="164"/>
      <c r="F53" s="164"/>
      <c r="G53" s="164"/>
      <c r="H53" s="164"/>
      <c r="I53" s="164"/>
      <c r="J53" s="277"/>
      <c r="K53" s="3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27" customHeight="1" x14ac:dyDescent="0.25">
      <c r="A54" s="202" t="s">
        <v>71</v>
      </c>
      <c r="B54" s="164" t="s">
        <v>275</v>
      </c>
      <c r="C54" s="164"/>
      <c r="D54" s="164"/>
      <c r="E54" s="164"/>
      <c r="F54" s="164"/>
      <c r="G54" s="164"/>
      <c r="H54" s="164"/>
      <c r="I54" s="164"/>
      <c r="J54" s="277"/>
      <c r="K54" s="3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3" customHeight="1" x14ac:dyDescent="0.25">
      <c r="A55" s="192"/>
      <c r="B55" s="193"/>
      <c r="C55" s="193"/>
      <c r="D55" s="193"/>
      <c r="E55" s="193"/>
      <c r="F55" s="193"/>
      <c r="G55" s="193"/>
      <c r="H55" s="193"/>
      <c r="I55" s="193"/>
      <c r="J55" s="194"/>
      <c r="K55" s="4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39" t="s">
        <v>95</v>
      </c>
      <c r="B56" s="187"/>
      <c r="C56" s="187"/>
      <c r="D56" s="187"/>
      <c r="E56" s="187"/>
      <c r="F56" s="187"/>
      <c r="G56" s="187"/>
      <c r="H56" s="187"/>
      <c r="I56" s="187"/>
      <c r="J56" s="185"/>
      <c r="K56" s="3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3" customHeight="1" x14ac:dyDescent="0.25">
      <c r="A57" s="192"/>
      <c r="B57" s="193"/>
      <c r="C57" s="193"/>
      <c r="D57" s="193"/>
      <c r="E57" s="193"/>
      <c r="F57" s="193"/>
      <c r="G57" s="193"/>
      <c r="H57" s="193"/>
      <c r="I57" s="193"/>
      <c r="J57" s="194"/>
      <c r="K57" s="4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78" t="s">
        <v>73</v>
      </c>
      <c r="B58" s="187"/>
      <c r="C58" s="187"/>
      <c r="D58" s="187"/>
      <c r="E58" s="187"/>
      <c r="F58" s="187"/>
      <c r="G58" s="187"/>
      <c r="H58" s="187"/>
      <c r="I58" s="187"/>
      <c r="J58" s="185"/>
      <c r="K58" s="4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" customHeight="1" x14ac:dyDescent="0.25">
      <c r="A59" s="192"/>
      <c r="B59" s="193"/>
      <c r="C59" s="193"/>
      <c r="D59" s="193"/>
      <c r="E59" s="193"/>
      <c r="F59" s="193"/>
      <c r="G59" s="193"/>
      <c r="H59" s="193"/>
      <c r="I59" s="193"/>
      <c r="J59" s="194"/>
      <c r="K59" s="44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2.75" customHeight="1" thickBot="1" x14ac:dyDescent="0.3">
      <c r="A60" s="279"/>
      <c r="B60" s="280"/>
      <c r="C60" s="280"/>
      <c r="D60" s="280"/>
      <c r="E60" s="280"/>
      <c r="F60" s="280"/>
      <c r="G60" s="280"/>
      <c r="H60" s="280"/>
      <c r="I60" s="280"/>
      <c r="J60" s="281"/>
      <c r="K60" s="3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customHeight="1" x14ac:dyDescent="0.25">
      <c r="A61" s="142" t="s">
        <v>96</v>
      </c>
      <c r="B61" s="128"/>
      <c r="C61" s="128"/>
      <c r="D61" s="128"/>
      <c r="E61" s="128"/>
      <c r="F61" s="128"/>
      <c r="G61" s="128"/>
      <c r="H61" s="128"/>
      <c r="I61" s="128"/>
      <c r="J61" s="128"/>
      <c r="K61" s="3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7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48">
    <mergeCell ref="A56:J56"/>
    <mergeCell ref="A58:J58"/>
    <mergeCell ref="A60:J60"/>
    <mergeCell ref="A61:J61"/>
    <mergeCell ref="I43:J43"/>
    <mergeCell ref="A47:J47"/>
    <mergeCell ref="A49:J49"/>
    <mergeCell ref="B51:J51"/>
    <mergeCell ref="B52:J52"/>
    <mergeCell ref="B54:J54"/>
    <mergeCell ref="B53:J53"/>
    <mergeCell ref="A39:B39"/>
    <mergeCell ref="C39:E39"/>
    <mergeCell ref="I39:J39"/>
    <mergeCell ref="A41:J41"/>
    <mergeCell ref="C43:D43"/>
    <mergeCell ref="E43:F43"/>
    <mergeCell ref="G43:H43"/>
    <mergeCell ref="A27:J27"/>
    <mergeCell ref="F38:H38"/>
    <mergeCell ref="I38:J38"/>
    <mergeCell ref="B29:J29"/>
    <mergeCell ref="B30:J30"/>
    <mergeCell ref="B31:J31"/>
    <mergeCell ref="A34:J34"/>
    <mergeCell ref="A36:J36"/>
    <mergeCell ref="A38:B38"/>
    <mergeCell ref="C38:E38"/>
    <mergeCell ref="A17:J17"/>
    <mergeCell ref="C19:J19"/>
    <mergeCell ref="C21:J21"/>
    <mergeCell ref="C23:J23"/>
    <mergeCell ref="B25:J25"/>
    <mergeCell ref="A9:J9"/>
    <mergeCell ref="A10:J10"/>
    <mergeCell ref="B11:J11"/>
    <mergeCell ref="B14:J14"/>
    <mergeCell ref="B15:J15"/>
    <mergeCell ref="A4:J4"/>
    <mergeCell ref="A5:J5"/>
    <mergeCell ref="A6:J6"/>
    <mergeCell ref="A7:J7"/>
    <mergeCell ref="A8:J8"/>
    <mergeCell ref="B1:J1"/>
    <mergeCell ref="B2:C2"/>
    <mergeCell ref="D2:H2"/>
    <mergeCell ref="B3:C3"/>
    <mergeCell ref="D3:H3"/>
  </mergeCells>
  <pageMargins left="0.7" right="0.7" top="0.75" bottom="0.75" header="0.3" footer="0.3"/>
  <pageSetup scale="52" orientation="portrait" r:id="rId1"/>
  <headerFooter>
    <oddFooter>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5"/>
  <sheetViews>
    <sheetView showGridLines="0" workbookViewId="0">
      <selection activeCell="M14" sqref="M14"/>
    </sheetView>
  </sheetViews>
  <sheetFormatPr baseColWidth="10" defaultColWidth="14.42578125" defaultRowHeight="15" customHeight="1" x14ac:dyDescent="0.25"/>
  <cols>
    <col min="1" max="1" width="32.85546875" style="72" customWidth="1"/>
    <col min="2" max="2" width="21.7109375" style="72" customWidth="1"/>
    <col min="3" max="7" width="15" style="72" customWidth="1"/>
    <col min="8" max="8" width="13.7109375" style="72" customWidth="1"/>
    <col min="9" max="9" width="14.85546875" style="72" customWidth="1"/>
    <col min="10" max="10" width="15" style="72" customWidth="1"/>
    <col min="11" max="11" width="40.140625" style="72" hidden="1" customWidth="1"/>
    <col min="12" max="12" width="26.140625" style="72" hidden="1" customWidth="1"/>
    <col min="13" max="13" width="20.42578125" style="72" customWidth="1"/>
    <col min="14" max="14" width="17.5703125" style="72" customWidth="1"/>
    <col min="15" max="15" width="14.140625" style="72" bestFit="1" customWidth="1"/>
    <col min="16" max="26" width="11.42578125" style="72" customWidth="1"/>
    <col min="27" max="16384" width="14.42578125" style="72"/>
  </cols>
  <sheetData>
    <row r="1" spans="1:26" ht="27.75" customHeight="1" thickBot="1" x14ac:dyDescent="0.3">
      <c r="A1" s="30"/>
      <c r="B1" s="144" t="s">
        <v>0</v>
      </c>
      <c r="C1" s="145"/>
      <c r="D1" s="145"/>
      <c r="E1" s="145"/>
      <c r="F1" s="145"/>
      <c r="G1" s="145"/>
      <c r="H1" s="145"/>
      <c r="I1" s="145"/>
      <c r="J1" s="14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thickBot="1" x14ac:dyDescent="0.3">
      <c r="A2" s="32"/>
      <c r="B2" s="147" t="s">
        <v>1</v>
      </c>
      <c r="C2" s="114"/>
      <c r="D2" s="147" t="s">
        <v>2</v>
      </c>
      <c r="E2" s="115"/>
      <c r="F2" s="115"/>
      <c r="G2" s="115"/>
      <c r="H2" s="116"/>
      <c r="I2" s="33" t="s">
        <v>3</v>
      </c>
      <c r="J2" s="34" t="s">
        <v>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5.25" customHeight="1" thickBot="1" x14ac:dyDescent="0.3">
      <c r="A3" s="41"/>
      <c r="B3" s="159" t="s">
        <v>5</v>
      </c>
      <c r="C3" s="118"/>
      <c r="D3" s="159" t="s">
        <v>250</v>
      </c>
      <c r="E3" s="118"/>
      <c r="F3" s="118"/>
      <c r="G3" s="118"/>
      <c r="H3" s="119"/>
      <c r="I3" s="42">
        <v>43846</v>
      </c>
      <c r="J3" s="43">
        <v>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" customHeight="1" x14ac:dyDescent="0.25">
      <c r="A4" s="160"/>
      <c r="B4" s="121"/>
      <c r="C4" s="121"/>
      <c r="D4" s="121"/>
      <c r="E4" s="121"/>
      <c r="F4" s="121"/>
      <c r="G4" s="121"/>
      <c r="H4" s="121"/>
      <c r="I4" s="121"/>
      <c r="J4" s="16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" customHeight="1" thickBot="1" x14ac:dyDescent="0.3">
      <c r="A5" s="148"/>
      <c r="B5" s="115"/>
      <c r="C5" s="115"/>
      <c r="D5" s="115"/>
      <c r="E5" s="115"/>
      <c r="F5" s="115"/>
      <c r="G5" s="115"/>
      <c r="H5" s="115"/>
      <c r="I5" s="115"/>
      <c r="J5" s="149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" customHeight="1" thickBot="1" x14ac:dyDescent="0.3">
      <c r="A6" s="298"/>
      <c r="B6" s="299"/>
      <c r="C6" s="299"/>
      <c r="D6" s="299"/>
      <c r="E6" s="299"/>
      <c r="F6" s="299"/>
      <c r="G6" s="299"/>
      <c r="H6" s="299"/>
      <c r="I6" s="299"/>
      <c r="J6" s="18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71" t="s">
        <v>6</v>
      </c>
      <c r="B7" s="181"/>
      <c r="C7" s="181"/>
      <c r="D7" s="181"/>
      <c r="E7" s="181"/>
      <c r="F7" s="181"/>
      <c r="G7" s="181"/>
      <c r="H7" s="181"/>
      <c r="I7" s="181"/>
      <c r="J7" s="182"/>
      <c r="K7" s="4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" customHeight="1" x14ac:dyDescent="0.25">
      <c r="A8" s="183"/>
      <c r="B8" s="184"/>
      <c r="C8" s="184"/>
      <c r="D8" s="184"/>
      <c r="E8" s="184"/>
      <c r="F8" s="184"/>
      <c r="G8" s="184"/>
      <c r="H8" s="184"/>
      <c r="I8" s="184"/>
      <c r="J8" s="185"/>
      <c r="K8" s="4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40" t="s">
        <v>7</v>
      </c>
      <c r="B9" s="187"/>
      <c r="C9" s="187"/>
      <c r="D9" s="187"/>
      <c r="E9" s="187"/>
      <c r="F9" s="187"/>
      <c r="G9" s="187"/>
      <c r="H9" s="187"/>
      <c r="I9" s="187"/>
      <c r="J9" s="185"/>
      <c r="K9" s="4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" customHeight="1" x14ac:dyDescent="0.25">
      <c r="A10" s="183"/>
      <c r="B10" s="184"/>
      <c r="C10" s="184"/>
      <c r="D10" s="184"/>
      <c r="E10" s="184"/>
      <c r="F10" s="184"/>
      <c r="G10" s="184"/>
      <c r="H10" s="184"/>
      <c r="I10" s="184"/>
      <c r="J10" s="185"/>
      <c r="K10" s="4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188" t="s">
        <v>8</v>
      </c>
      <c r="B11" s="130" t="s">
        <v>9</v>
      </c>
      <c r="C11" s="131"/>
      <c r="D11" s="131"/>
      <c r="E11" s="131"/>
      <c r="F11" s="131"/>
      <c r="G11" s="131"/>
      <c r="H11" s="131"/>
      <c r="I11" s="131"/>
      <c r="J11" s="189"/>
      <c r="K11" s="44"/>
      <c r="L11" s="2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25">
      <c r="A12" s="190" t="s">
        <v>10</v>
      </c>
      <c r="B12" s="10" t="s">
        <v>11</v>
      </c>
      <c r="C12" s="11"/>
      <c r="D12" s="11"/>
      <c r="E12" s="11"/>
      <c r="F12" s="11"/>
      <c r="G12" s="11"/>
      <c r="H12" s="11"/>
      <c r="I12" s="11"/>
      <c r="J12" s="19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90" t="s">
        <v>12</v>
      </c>
      <c r="B13" s="12" t="s">
        <v>13</v>
      </c>
      <c r="C13" s="11"/>
      <c r="D13" s="11"/>
      <c r="E13" s="11"/>
      <c r="F13" s="11"/>
      <c r="G13" s="11"/>
      <c r="H13" s="11"/>
      <c r="I13" s="11"/>
      <c r="J13" s="19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5.5" customHeight="1" x14ac:dyDescent="0.25">
      <c r="A14" s="188" t="s">
        <v>14</v>
      </c>
      <c r="B14" s="132" t="s">
        <v>15</v>
      </c>
      <c r="C14" s="131"/>
      <c r="D14" s="131"/>
      <c r="E14" s="131"/>
      <c r="F14" s="131"/>
      <c r="G14" s="131"/>
      <c r="H14" s="131"/>
      <c r="I14" s="131"/>
      <c r="J14" s="189"/>
      <c r="K14" s="3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58.5" customHeight="1" x14ac:dyDescent="0.25">
      <c r="A15" s="188" t="s">
        <v>16</v>
      </c>
      <c r="B15" s="132" t="s">
        <v>17</v>
      </c>
      <c r="C15" s="131"/>
      <c r="D15" s="131"/>
      <c r="E15" s="131"/>
      <c r="F15" s="131"/>
      <c r="G15" s="131"/>
      <c r="H15" s="131"/>
      <c r="I15" s="131"/>
      <c r="J15" s="189"/>
      <c r="K15" s="3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3.75" customHeight="1" x14ac:dyDescent="0.25">
      <c r="A16" s="192"/>
      <c r="B16" s="193"/>
      <c r="C16" s="193"/>
      <c r="D16" s="193"/>
      <c r="E16" s="193"/>
      <c r="F16" s="193"/>
      <c r="G16" s="193"/>
      <c r="H16" s="193"/>
      <c r="I16" s="193"/>
      <c r="J16" s="194"/>
      <c r="K16" s="4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25">
      <c r="A17" s="239" t="s">
        <v>18</v>
      </c>
      <c r="B17" s="187"/>
      <c r="C17" s="187"/>
      <c r="D17" s="187"/>
      <c r="E17" s="187"/>
      <c r="F17" s="187"/>
      <c r="G17" s="187"/>
      <c r="H17" s="187"/>
      <c r="I17" s="187"/>
      <c r="J17" s="185"/>
      <c r="K17" s="3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" customHeight="1" x14ac:dyDescent="0.25">
      <c r="A18" s="192"/>
      <c r="B18" s="193"/>
      <c r="C18" s="193"/>
      <c r="D18" s="193"/>
      <c r="E18" s="193"/>
      <c r="F18" s="193"/>
      <c r="G18" s="193"/>
      <c r="H18" s="193"/>
      <c r="I18" s="193"/>
      <c r="J18" s="194"/>
      <c r="K18" s="4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25">
      <c r="A19" s="188" t="s">
        <v>19</v>
      </c>
      <c r="B19" s="109">
        <v>2</v>
      </c>
      <c r="C19" s="162" t="s">
        <v>20</v>
      </c>
      <c r="D19" s="134"/>
      <c r="E19" s="134"/>
      <c r="F19" s="134"/>
      <c r="G19" s="134"/>
      <c r="H19" s="134"/>
      <c r="I19" s="134"/>
      <c r="J19" s="196"/>
      <c r="K19" s="39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9"/>
      <c r="Y19" s="9"/>
      <c r="Z19" s="9"/>
    </row>
    <row r="20" spans="1:26" ht="3" customHeight="1" x14ac:dyDescent="0.25">
      <c r="A20" s="192"/>
      <c r="B20" s="272"/>
      <c r="C20" s="272"/>
      <c r="D20" s="272"/>
      <c r="E20" s="272"/>
      <c r="F20" s="272"/>
      <c r="G20" s="272"/>
      <c r="H20" s="272"/>
      <c r="I20" s="272"/>
      <c r="J20" s="273"/>
      <c r="K20" s="4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25">
      <c r="A21" s="188" t="s">
        <v>22</v>
      </c>
      <c r="B21" s="109">
        <v>2.5</v>
      </c>
      <c r="C21" s="162" t="s">
        <v>23</v>
      </c>
      <c r="D21" s="134"/>
      <c r="E21" s="134"/>
      <c r="F21" s="134"/>
      <c r="G21" s="134"/>
      <c r="H21" s="134"/>
      <c r="I21" s="134"/>
      <c r="J21" s="196"/>
      <c r="K21" s="39"/>
      <c r="L21" s="2"/>
      <c r="M21" s="2"/>
      <c r="N21" s="2"/>
      <c r="O21" s="2"/>
      <c r="P21" s="2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3" customHeight="1" x14ac:dyDescent="0.25">
      <c r="A22" s="192"/>
      <c r="B22" s="272"/>
      <c r="C22" s="272"/>
      <c r="D22" s="272"/>
      <c r="E22" s="272"/>
      <c r="F22" s="272"/>
      <c r="G22" s="272"/>
      <c r="H22" s="272"/>
      <c r="I22" s="272"/>
      <c r="J22" s="273"/>
      <c r="K22" s="4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8.5" customHeight="1" x14ac:dyDescent="0.25">
      <c r="A23" s="188" t="s">
        <v>25</v>
      </c>
      <c r="B23" s="109" t="s">
        <v>26</v>
      </c>
      <c r="C23" s="162" t="s">
        <v>27</v>
      </c>
      <c r="D23" s="134"/>
      <c r="E23" s="134"/>
      <c r="F23" s="134"/>
      <c r="G23" s="134"/>
      <c r="H23" s="134"/>
      <c r="I23" s="134"/>
      <c r="J23" s="196"/>
      <c r="K23" s="3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3" customHeight="1" x14ac:dyDescent="0.25">
      <c r="A24" s="192"/>
      <c r="B24" s="193"/>
      <c r="C24" s="193"/>
      <c r="D24" s="193"/>
      <c r="E24" s="193"/>
      <c r="F24" s="193"/>
      <c r="G24" s="193"/>
      <c r="H24" s="193"/>
      <c r="I24" s="193"/>
      <c r="J24" s="194"/>
      <c r="K24" s="4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4" customHeight="1" x14ac:dyDescent="0.25">
      <c r="A25" s="188" t="s">
        <v>29</v>
      </c>
      <c r="B25" s="274" t="s">
        <v>85</v>
      </c>
      <c r="C25" s="184"/>
      <c r="D25" s="184"/>
      <c r="E25" s="184"/>
      <c r="F25" s="184"/>
      <c r="G25" s="184"/>
      <c r="H25" s="184"/>
      <c r="I25" s="184"/>
      <c r="J25" s="185"/>
      <c r="K25" s="39"/>
      <c r="L25" s="2"/>
      <c r="M25" s="2"/>
      <c r="N25" s="2"/>
      <c r="O25" s="2"/>
      <c r="P25" s="2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3" customHeight="1" x14ac:dyDescent="0.25">
      <c r="A26" s="192"/>
      <c r="B26" s="193"/>
      <c r="C26" s="193"/>
      <c r="D26" s="193"/>
      <c r="E26" s="193"/>
      <c r="F26" s="193"/>
      <c r="G26" s="193"/>
      <c r="H26" s="193"/>
      <c r="I26" s="193"/>
      <c r="J26" s="194"/>
      <c r="K26" s="4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39" t="s">
        <v>32</v>
      </c>
      <c r="B27" s="187"/>
      <c r="C27" s="187"/>
      <c r="D27" s="187"/>
      <c r="E27" s="187"/>
      <c r="F27" s="187"/>
      <c r="G27" s="187"/>
      <c r="H27" s="187"/>
      <c r="I27" s="187"/>
      <c r="J27" s="185"/>
      <c r="K27" s="3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3" customHeight="1" x14ac:dyDescent="0.25">
      <c r="A28" s="192"/>
      <c r="B28" s="193"/>
      <c r="C28" s="193"/>
      <c r="D28" s="193"/>
      <c r="E28" s="193"/>
      <c r="F28" s="193"/>
      <c r="G28" s="193"/>
      <c r="H28" s="193"/>
      <c r="I28" s="193"/>
      <c r="J28" s="194"/>
      <c r="K28" s="4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188" t="s">
        <v>33</v>
      </c>
      <c r="B29" s="201" t="s">
        <v>251</v>
      </c>
      <c r="C29" s="184"/>
      <c r="D29" s="184"/>
      <c r="E29" s="184"/>
      <c r="F29" s="184"/>
      <c r="G29" s="184"/>
      <c r="H29" s="184"/>
      <c r="I29" s="184"/>
      <c r="J29" s="185"/>
      <c r="K29" s="3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71.45" customHeight="1" x14ac:dyDescent="0.25">
      <c r="A30" s="202" t="s">
        <v>35</v>
      </c>
      <c r="B30" s="282"/>
      <c r="C30" s="283"/>
      <c r="D30" s="283"/>
      <c r="E30" s="283"/>
      <c r="F30" s="283"/>
      <c r="G30" s="283"/>
      <c r="H30" s="283"/>
      <c r="I30" s="283"/>
      <c r="J30" s="284"/>
      <c r="K30" s="3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1.6" customHeight="1" x14ac:dyDescent="0.25">
      <c r="A31" s="203" t="s">
        <v>77</v>
      </c>
      <c r="B31" s="143"/>
      <c r="C31" s="165"/>
      <c r="D31" s="165"/>
      <c r="E31" s="165"/>
      <c r="F31" s="165"/>
      <c r="G31" s="165"/>
      <c r="H31" s="165"/>
      <c r="I31" s="165"/>
      <c r="J31" s="285"/>
      <c r="K31" s="39"/>
      <c r="L31" s="9"/>
      <c r="M31" s="9"/>
      <c r="N31" s="9"/>
      <c r="O31" s="9"/>
      <c r="P31" s="9"/>
      <c r="Q31" s="9"/>
      <c r="R31" s="9"/>
      <c r="S31" s="9"/>
      <c r="T31" s="9"/>
      <c r="U31" s="9">
        <v>0</v>
      </c>
      <c r="V31" s="9"/>
      <c r="W31" s="9"/>
      <c r="X31" s="9"/>
      <c r="Y31" s="9"/>
      <c r="Z31" s="9"/>
    </row>
    <row r="32" spans="1:26" ht="26.25" hidden="1" customHeight="1" x14ac:dyDescent="0.25">
      <c r="A32" s="202" t="s">
        <v>39</v>
      </c>
      <c r="B32" s="205"/>
      <c r="C32" s="205"/>
      <c r="D32" s="205"/>
      <c r="E32" s="205"/>
      <c r="F32" s="205"/>
      <c r="G32" s="205"/>
      <c r="H32" s="205"/>
      <c r="I32" s="205"/>
      <c r="J32" s="206"/>
      <c r="K32" s="3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3" customHeight="1" x14ac:dyDescent="0.25">
      <c r="A33" s="192"/>
      <c r="B33" s="193"/>
      <c r="C33" s="193"/>
      <c r="D33" s="193"/>
      <c r="E33" s="193"/>
      <c r="F33" s="193"/>
      <c r="G33" s="193"/>
      <c r="H33" s="193"/>
      <c r="I33" s="193"/>
      <c r="J33" s="194"/>
      <c r="K33" s="4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39" t="s">
        <v>40</v>
      </c>
      <c r="B34" s="187"/>
      <c r="C34" s="187"/>
      <c r="D34" s="187"/>
      <c r="E34" s="187"/>
      <c r="F34" s="187"/>
      <c r="G34" s="187"/>
      <c r="H34" s="187"/>
      <c r="I34" s="187"/>
      <c r="J34" s="185"/>
      <c r="K34" s="3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3" customHeight="1" x14ac:dyDescent="0.25">
      <c r="A35" s="192"/>
      <c r="B35" s="193"/>
      <c r="C35" s="193"/>
      <c r="D35" s="193"/>
      <c r="E35" s="193"/>
      <c r="F35" s="193"/>
      <c r="G35" s="193"/>
      <c r="H35" s="193"/>
      <c r="I35" s="193"/>
      <c r="J35" s="194"/>
      <c r="K35" s="4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40" t="s">
        <v>41</v>
      </c>
      <c r="B36" s="187"/>
      <c r="C36" s="187"/>
      <c r="D36" s="187"/>
      <c r="E36" s="187"/>
      <c r="F36" s="187"/>
      <c r="G36" s="187"/>
      <c r="H36" s="187"/>
      <c r="I36" s="187"/>
      <c r="J36" s="185"/>
      <c r="K36" s="4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" customHeight="1" x14ac:dyDescent="0.25">
      <c r="A37" s="192"/>
      <c r="B37" s="193"/>
      <c r="C37" s="193"/>
      <c r="D37" s="193"/>
      <c r="E37" s="193"/>
      <c r="F37" s="193"/>
      <c r="G37" s="193"/>
      <c r="H37" s="193"/>
      <c r="I37" s="193"/>
      <c r="J37" s="194"/>
      <c r="K37" s="4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5">
      <c r="A38" s="243" t="s">
        <v>42</v>
      </c>
      <c r="B38" s="136"/>
      <c r="C38" s="154" t="s">
        <v>43</v>
      </c>
      <c r="D38" s="210"/>
      <c r="E38" s="210"/>
      <c r="F38" s="153" t="s">
        <v>44</v>
      </c>
      <c r="G38" s="210"/>
      <c r="H38" s="136"/>
      <c r="I38" s="154" t="s">
        <v>45</v>
      </c>
      <c r="J38" s="211"/>
      <c r="K38" s="46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212">
        <v>0</v>
      </c>
      <c r="B39" s="136"/>
      <c r="C39" s="140">
        <v>131187697.92</v>
      </c>
      <c r="D39" s="210"/>
      <c r="E39" s="136"/>
      <c r="F39" s="78"/>
      <c r="G39" s="286">
        <v>28518543.109999999</v>
      </c>
      <c r="H39" s="79"/>
      <c r="I39" s="141">
        <f>IF(G39&gt;0,G39/C39,0)</f>
        <v>0.21738732794435486</v>
      </c>
      <c r="J39" s="211"/>
      <c r="K39" s="46"/>
      <c r="L39" s="9"/>
      <c r="M39" s="21"/>
      <c r="N39" s="21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3" customHeight="1" x14ac:dyDescent="0.25">
      <c r="A40" s="213"/>
      <c r="B40" s="214"/>
      <c r="C40" s="214"/>
      <c r="D40" s="214"/>
      <c r="E40" s="214"/>
      <c r="F40" s="214"/>
      <c r="G40" s="214"/>
      <c r="H40" s="214"/>
      <c r="I40" s="214"/>
      <c r="J40" s="215"/>
      <c r="K40" s="4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87" t="s">
        <v>46</v>
      </c>
      <c r="B41" s="187"/>
      <c r="C41" s="187"/>
      <c r="D41" s="187"/>
      <c r="E41" s="187"/>
      <c r="F41" s="187"/>
      <c r="G41" s="187"/>
      <c r="H41" s="187"/>
      <c r="I41" s="187"/>
      <c r="J41" s="185"/>
      <c r="K41" s="4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" customHeight="1" x14ac:dyDescent="0.25">
      <c r="A42" s="213"/>
      <c r="B42" s="214"/>
      <c r="C42" s="214"/>
      <c r="D42" s="214"/>
      <c r="E42" s="214"/>
      <c r="F42" s="214"/>
      <c r="G42" s="214"/>
      <c r="H42" s="214"/>
      <c r="I42" s="214"/>
      <c r="J42" s="215"/>
      <c r="K42" s="4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13"/>
      <c r="B43" s="214"/>
      <c r="C43" s="137" t="s">
        <v>47</v>
      </c>
      <c r="D43" s="136"/>
      <c r="E43" s="137" t="s">
        <v>48</v>
      </c>
      <c r="F43" s="136"/>
      <c r="G43" s="137" t="s">
        <v>49</v>
      </c>
      <c r="H43" s="136"/>
      <c r="I43" s="137" t="s">
        <v>50</v>
      </c>
      <c r="J43" s="211"/>
      <c r="K43" s="3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36.950000000000003" customHeight="1" x14ac:dyDescent="0.25">
      <c r="A44" s="288" t="s">
        <v>51</v>
      </c>
      <c r="B44" s="84" t="s">
        <v>52</v>
      </c>
      <c r="C44" s="85" t="s">
        <v>53</v>
      </c>
      <c r="D44" s="85" t="s">
        <v>54</v>
      </c>
      <c r="E44" s="85" t="s">
        <v>55</v>
      </c>
      <c r="F44" s="85" t="s">
        <v>56</v>
      </c>
      <c r="G44" s="85" t="s">
        <v>89</v>
      </c>
      <c r="H44" s="85" t="s">
        <v>90</v>
      </c>
      <c r="I44" s="85" t="s">
        <v>59</v>
      </c>
      <c r="J44" s="289" t="s">
        <v>60</v>
      </c>
      <c r="K44" s="3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94.5" customHeight="1" x14ac:dyDescent="0.25">
      <c r="A45" s="219" t="s">
        <v>257</v>
      </c>
      <c r="B45" s="86" t="s">
        <v>256</v>
      </c>
      <c r="C45" s="99">
        <v>1200</v>
      </c>
      <c r="D45" s="100">
        <v>72786855.359999999</v>
      </c>
      <c r="E45" s="99">
        <v>600</v>
      </c>
      <c r="F45" s="101">
        <v>0</v>
      </c>
      <c r="G45" s="179">
        <v>309</v>
      </c>
      <c r="H45" s="95">
        <v>14688768</v>
      </c>
      <c r="I45" s="87">
        <f t="shared" ref="I45" si="0">IF(G45&gt;0,G45/C45,0)</f>
        <v>0.25750000000000001</v>
      </c>
      <c r="J45" s="290">
        <f>IF(H45&gt;0,H45/D45,0)</f>
        <v>0.20180522880608207</v>
      </c>
      <c r="K45" s="48"/>
      <c r="L45" s="9"/>
      <c r="M45" s="9"/>
      <c r="N45" s="93"/>
      <c r="O45" s="93"/>
      <c r="P45" s="93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52.5" customHeight="1" x14ac:dyDescent="0.25">
      <c r="A46" s="219" t="s">
        <v>252</v>
      </c>
      <c r="B46" s="86" t="s">
        <v>253</v>
      </c>
      <c r="C46" s="99">
        <v>2400</v>
      </c>
      <c r="D46" s="102">
        <v>58400842.560000002</v>
      </c>
      <c r="E46" s="99">
        <v>300</v>
      </c>
      <c r="F46" s="101">
        <v>0</v>
      </c>
      <c r="G46" s="179">
        <v>398</v>
      </c>
      <c r="H46" s="95">
        <v>10775859.119999999</v>
      </c>
      <c r="I46" s="87">
        <f>IF(G46&gt;0,G46/C46,0)</f>
        <v>0.16583333333333333</v>
      </c>
      <c r="J46" s="290">
        <f>IF(H46&gt;0,H46/D46,0)</f>
        <v>0.18451547353840092</v>
      </c>
      <c r="K46" s="48"/>
      <c r="L46" s="9"/>
      <c r="M46" s="9"/>
      <c r="N46" s="93"/>
      <c r="O46" s="93"/>
      <c r="P46" s="93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45" x14ac:dyDescent="0.25">
      <c r="A47" s="248" t="s">
        <v>254</v>
      </c>
      <c r="B47" s="74" t="s">
        <v>255</v>
      </c>
      <c r="C47" s="103">
        <v>2400</v>
      </c>
      <c r="D47" s="104">
        <v>0</v>
      </c>
      <c r="E47" s="103">
        <v>300</v>
      </c>
      <c r="F47" s="105">
        <v>0</v>
      </c>
      <c r="G47" s="178">
        <v>707</v>
      </c>
      <c r="H47" s="106">
        <v>0</v>
      </c>
      <c r="I47" s="47">
        <f>IF(G47&gt;0,G47/C47,0)</f>
        <v>0.29458333333333331</v>
      </c>
      <c r="J47" s="290">
        <f>IF(H47&gt;0,H47/D47,0)</f>
        <v>0</v>
      </c>
      <c r="K47" s="4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x14ac:dyDescent="0.25">
      <c r="A48" s="239" t="s">
        <v>64</v>
      </c>
      <c r="B48" s="187"/>
      <c r="C48" s="187"/>
      <c r="D48" s="187"/>
      <c r="E48" s="187"/>
      <c r="F48" s="187"/>
      <c r="G48" s="187"/>
      <c r="H48" s="187"/>
      <c r="I48" s="187"/>
      <c r="J48" s="185"/>
      <c r="K48" s="49"/>
      <c r="L48" s="2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3" customHeight="1" x14ac:dyDescent="0.25">
      <c r="A49" s="192"/>
      <c r="B49" s="193"/>
      <c r="C49" s="193"/>
      <c r="D49" s="193"/>
      <c r="E49" s="193"/>
      <c r="F49" s="193"/>
      <c r="G49" s="193"/>
      <c r="H49" s="193"/>
      <c r="I49" s="193"/>
      <c r="J49" s="194"/>
      <c r="K49" s="4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40" t="s">
        <v>65</v>
      </c>
      <c r="B50" s="187"/>
      <c r="C50" s="187"/>
      <c r="D50" s="187"/>
      <c r="E50" s="187"/>
      <c r="F50" s="187"/>
      <c r="G50" s="187"/>
      <c r="H50" s="187"/>
      <c r="I50" s="187"/>
      <c r="J50" s="185"/>
      <c r="K50" s="4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" customHeight="1" x14ac:dyDescent="0.25">
      <c r="A51" s="192"/>
      <c r="B51" s="193"/>
      <c r="C51" s="193"/>
      <c r="D51" s="193"/>
      <c r="E51" s="193"/>
      <c r="F51" s="193"/>
      <c r="G51" s="193"/>
      <c r="H51" s="193"/>
      <c r="I51" s="193"/>
      <c r="J51" s="194"/>
      <c r="K51" s="4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0.5" customHeight="1" x14ac:dyDescent="0.25">
      <c r="A52" s="202" t="s">
        <v>66</v>
      </c>
      <c r="B52" s="201" t="s">
        <v>93</v>
      </c>
      <c r="C52" s="184"/>
      <c r="D52" s="184"/>
      <c r="E52" s="184"/>
      <c r="F52" s="184"/>
      <c r="G52" s="184"/>
      <c r="H52" s="184"/>
      <c r="I52" s="184"/>
      <c r="J52" s="185"/>
      <c r="K52" s="3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29.25" customHeight="1" x14ac:dyDescent="0.25">
      <c r="A53" s="202" t="s">
        <v>68</v>
      </c>
      <c r="B53" s="201" t="s">
        <v>94</v>
      </c>
      <c r="C53" s="184"/>
      <c r="D53" s="184"/>
      <c r="E53" s="184"/>
      <c r="F53" s="184"/>
      <c r="G53" s="184"/>
      <c r="H53" s="184"/>
      <c r="I53" s="184"/>
      <c r="J53" s="185"/>
      <c r="K53" s="3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65.099999999999994" customHeight="1" x14ac:dyDescent="0.25">
      <c r="A54" s="202" t="s">
        <v>260</v>
      </c>
      <c r="B54" s="166"/>
      <c r="C54" s="166"/>
      <c r="D54" s="166"/>
      <c r="E54" s="166"/>
      <c r="F54" s="166"/>
      <c r="G54" s="166"/>
      <c r="H54" s="166"/>
      <c r="I54" s="166"/>
      <c r="J54" s="291"/>
      <c r="K54" s="3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63.95" customHeight="1" x14ac:dyDescent="0.25">
      <c r="A55" s="202" t="s">
        <v>263</v>
      </c>
      <c r="B55" s="167" t="s">
        <v>266</v>
      </c>
      <c r="C55" s="167"/>
      <c r="D55" s="167"/>
      <c r="E55" s="167"/>
      <c r="F55" s="167"/>
      <c r="G55" s="167"/>
      <c r="H55" s="167"/>
      <c r="I55" s="167"/>
      <c r="J55" s="292"/>
      <c r="K55" s="3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s="88" customFormat="1" ht="65.099999999999994" customHeight="1" x14ac:dyDescent="0.25">
      <c r="A56" s="202" t="s">
        <v>261</v>
      </c>
      <c r="B56" s="169"/>
      <c r="C56" s="169"/>
      <c r="D56" s="169"/>
      <c r="E56" s="169"/>
      <c r="F56" s="169"/>
      <c r="G56" s="169"/>
      <c r="H56" s="169"/>
      <c r="I56" s="169"/>
      <c r="J56" s="293"/>
      <c r="K56" s="3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88" customFormat="1" ht="63.95" customHeight="1" x14ac:dyDescent="0.25">
      <c r="A57" s="202" t="s">
        <v>264</v>
      </c>
      <c r="B57" s="167" t="s">
        <v>267</v>
      </c>
      <c r="C57" s="167"/>
      <c r="D57" s="167"/>
      <c r="E57" s="167"/>
      <c r="F57" s="167"/>
      <c r="G57" s="167"/>
      <c r="H57" s="167"/>
      <c r="I57" s="167"/>
      <c r="J57" s="292"/>
      <c r="K57" s="3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s="88" customFormat="1" ht="65.099999999999994" customHeight="1" x14ac:dyDescent="0.25">
      <c r="A58" s="202" t="s">
        <v>262</v>
      </c>
      <c r="B58" s="164" t="s">
        <v>276</v>
      </c>
      <c r="C58" s="164"/>
      <c r="D58" s="164"/>
      <c r="E58" s="164"/>
      <c r="F58" s="164"/>
      <c r="G58" s="164"/>
      <c r="H58" s="164"/>
      <c r="I58" s="164"/>
      <c r="J58" s="277"/>
      <c r="K58" s="3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88" customFormat="1" ht="79.5" customHeight="1" x14ac:dyDescent="0.25">
      <c r="A59" s="202" t="s">
        <v>265</v>
      </c>
      <c r="B59" s="168"/>
      <c r="C59" s="168"/>
      <c r="D59" s="168"/>
      <c r="E59" s="168"/>
      <c r="F59" s="168"/>
      <c r="G59" s="168"/>
      <c r="H59" s="168"/>
      <c r="I59" s="168"/>
      <c r="J59" s="294"/>
      <c r="K59" s="3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3" customHeight="1" x14ac:dyDescent="0.25">
      <c r="A60" s="192"/>
      <c r="B60" s="168"/>
      <c r="C60" s="168"/>
      <c r="D60" s="168"/>
      <c r="E60" s="168"/>
      <c r="F60" s="168"/>
      <c r="G60" s="168"/>
      <c r="H60" s="168"/>
      <c r="I60" s="168"/>
      <c r="J60" s="294"/>
      <c r="K60" s="4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39" t="s">
        <v>95</v>
      </c>
      <c r="B61" s="187"/>
      <c r="C61" s="187"/>
      <c r="D61" s="187"/>
      <c r="E61" s="187"/>
      <c r="F61" s="187"/>
      <c r="G61" s="187"/>
      <c r="H61" s="187"/>
      <c r="I61" s="187"/>
      <c r="J61" s="185"/>
      <c r="K61" s="3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3" customHeight="1" x14ac:dyDescent="0.25">
      <c r="A62" s="192"/>
      <c r="B62" s="193"/>
      <c r="C62" s="193"/>
      <c r="D62" s="193"/>
      <c r="E62" s="193"/>
      <c r="F62" s="193"/>
      <c r="G62" s="193"/>
      <c r="H62" s="193"/>
      <c r="I62" s="193"/>
      <c r="J62" s="194"/>
      <c r="K62" s="4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78" t="s">
        <v>73</v>
      </c>
      <c r="B63" s="187"/>
      <c r="C63" s="187"/>
      <c r="D63" s="187"/>
      <c r="E63" s="187"/>
      <c r="F63" s="187"/>
      <c r="G63" s="187"/>
      <c r="H63" s="187"/>
      <c r="I63" s="187"/>
      <c r="J63" s="185"/>
      <c r="K63" s="4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" customHeight="1" x14ac:dyDescent="0.25">
      <c r="A64" s="192"/>
      <c r="B64" s="193"/>
      <c r="C64" s="193"/>
      <c r="D64" s="193"/>
      <c r="E64" s="193"/>
      <c r="F64" s="193"/>
      <c r="G64" s="193"/>
      <c r="H64" s="193"/>
      <c r="I64" s="193"/>
      <c r="J64" s="194"/>
      <c r="K64" s="44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42.75" customHeight="1" thickBot="1" x14ac:dyDescent="0.3">
      <c r="A65" s="295" t="s">
        <v>268</v>
      </c>
      <c r="B65" s="296"/>
      <c r="C65" s="296"/>
      <c r="D65" s="296"/>
      <c r="E65" s="296"/>
      <c r="F65" s="296"/>
      <c r="G65" s="296"/>
      <c r="H65" s="296"/>
      <c r="I65" s="296"/>
      <c r="J65" s="297"/>
      <c r="K65" s="3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4.25" customHeight="1" x14ac:dyDescent="0.25">
      <c r="A66" s="142" t="s">
        <v>96</v>
      </c>
      <c r="B66" s="128"/>
      <c r="C66" s="128"/>
      <c r="D66" s="128"/>
      <c r="E66" s="128"/>
      <c r="F66" s="128"/>
      <c r="G66" s="128"/>
      <c r="H66" s="128"/>
      <c r="I66" s="128"/>
      <c r="J66" s="128"/>
      <c r="K66" s="3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7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15.75" customHeight="1" x14ac:dyDescent="0.2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 ht="15.75" customHeight="1" x14ac:dyDescent="0.2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spans="1:26" ht="15.75" customHeight="1" x14ac:dyDescent="0.25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spans="1:26" ht="15.75" customHeight="1" x14ac:dyDescent="0.25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  <row r="1005" spans="1:26" ht="15.75" customHeight="1" x14ac:dyDescent="0.25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</row>
  </sheetData>
  <mergeCells count="52">
    <mergeCell ref="A61:J61"/>
    <mergeCell ref="A63:J63"/>
    <mergeCell ref="A66:J66"/>
    <mergeCell ref="A48:J48"/>
    <mergeCell ref="A50:J50"/>
    <mergeCell ref="B52:J52"/>
    <mergeCell ref="B53:J53"/>
    <mergeCell ref="B54:J54"/>
    <mergeCell ref="B55:J55"/>
    <mergeCell ref="A65:J65"/>
    <mergeCell ref="B57:J57"/>
    <mergeCell ref="B58:J58"/>
    <mergeCell ref="B59:J60"/>
    <mergeCell ref="B56:J56"/>
    <mergeCell ref="A39:B39"/>
    <mergeCell ref="C39:E39"/>
    <mergeCell ref="I39:J39"/>
    <mergeCell ref="A41:J41"/>
    <mergeCell ref="C43:D43"/>
    <mergeCell ref="E43:F43"/>
    <mergeCell ref="G43:H43"/>
    <mergeCell ref="I43:J43"/>
    <mergeCell ref="A34:J34"/>
    <mergeCell ref="A36:J36"/>
    <mergeCell ref="A38:B38"/>
    <mergeCell ref="C38:E38"/>
    <mergeCell ref="F38:H38"/>
    <mergeCell ref="I38:J38"/>
    <mergeCell ref="B31:J31"/>
    <mergeCell ref="B11:J11"/>
    <mergeCell ref="B14:J14"/>
    <mergeCell ref="B15:J15"/>
    <mergeCell ref="A17:J17"/>
    <mergeCell ref="C19:J19"/>
    <mergeCell ref="C21:J21"/>
    <mergeCell ref="C23:J23"/>
    <mergeCell ref="B25:J25"/>
    <mergeCell ref="A27:J27"/>
    <mergeCell ref="B29:J29"/>
    <mergeCell ref="B30:J30"/>
    <mergeCell ref="A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</mergeCells>
  <printOptions horizontalCentered="1"/>
  <pageMargins left="0.7" right="0.7" top="0.75" bottom="0.75" header="0.3" footer="0.3"/>
  <pageSetup scale="42" orientation="portrait" r:id="rId1"/>
  <headerFooter>
    <oddFooter>&amp;RPágina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2578125" defaultRowHeight="15" customHeight="1" x14ac:dyDescent="0.25"/>
  <cols>
    <col min="1" max="1" width="10.42578125" customWidth="1"/>
    <col min="2" max="2" width="14" customWidth="1"/>
    <col min="3" max="3" width="10" customWidth="1"/>
    <col min="4" max="4" width="27.7109375" customWidth="1"/>
    <col min="5" max="5" width="13.85546875" customWidth="1"/>
    <col min="6" max="6" width="14.140625" customWidth="1"/>
    <col min="7" max="26" width="5" customWidth="1"/>
  </cols>
  <sheetData>
    <row r="1" spans="1:26" ht="16.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6.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6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6.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6.5" customHeight="1" x14ac:dyDescent="0.25">
      <c r="A5" s="170" t="s">
        <v>97</v>
      </c>
      <c r="B5" s="171"/>
      <c r="C5" s="171"/>
      <c r="D5" s="171"/>
      <c r="E5" s="171"/>
      <c r="F5" s="172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6.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6.5" customHeight="1" x14ac:dyDescent="0.25">
      <c r="A7" s="50" t="s">
        <v>98</v>
      </c>
      <c r="B7" s="50" t="s">
        <v>99</v>
      </c>
      <c r="C7" s="50" t="s">
        <v>100</v>
      </c>
      <c r="D7" s="50" t="s">
        <v>101</v>
      </c>
      <c r="E7" s="50" t="s">
        <v>102</v>
      </c>
      <c r="F7" s="51" t="s">
        <v>103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23.75" customHeight="1" x14ac:dyDescent="0.25">
      <c r="A8" s="52">
        <v>0</v>
      </c>
      <c r="B8" s="53" t="s">
        <v>104</v>
      </c>
      <c r="C8" s="54" t="s">
        <v>105</v>
      </c>
      <c r="D8" s="55" t="s">
        <v>106</v>
      </c>
      <c r="E8" s="56" t="s">
        <v>107</v>
      </c>
      <c r="F8" s="56" t="s">
        <v>108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">
    <mergeCell ref="A5:F5"/>
  </mergeCell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4" customWidth="1"/>
    <col min="2" max="2" width="67.42578125" customWidth="1"/>
    <col min="3" max="3" width="6" customWidth="1"/>
    <col min="4" max="4" width="5.140625" customWidth="1"/>
    <col min="5" max="5" width="170.5703125" customWidth="1"/>
    <col min="6" max="6" width="11.85546875" customWidth="1"/>
    <col min="7" max="26" width="11.42578125" customWidth="1"/>
  </cols>
  <sheetData>
    <row r="1" spans="1:26" x14ac:dyDescent="0.25">
      <c r="A1" s="57"/>
      <c r="B1" s="58" t="s">
        <v>109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x14ac:dyDescent="0.25">
      <c r="A2" s="59">
        <v>1</v>
      </c>
      <c r="B2" s="60" t="s">
        <v>110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5">
      <c r="A3" s="59">
        <v>2</v>
      </c>
      <c r="B3" s="60" t="s">
        <v>20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x14ac:dyDescent="0.25">
      <c r="A4" s="59">
        <v>3</v>
      </c>
      <c r="B4" s="60" t="s">
        <v>111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5">
      <c r="A5" s="59">
        <v>4</v>
      </c>
      <c r="B5" s="60" t="s">
        <v>112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x14ac:dyDescent="0.25">
      <c r="A7" s="57"/>
      <c r="B7" s="61" t="s">
        <v>113</v>
      </c>
      <c r="C7" s="62"/>
      <c r="D7" s="9"/>
      <c r="E7" s="62" t="s">
        <v>114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0" x14ac:dyDescent="0.25">
      <c r="A8" s="59">
        <v>1.1000000000000001</v>
      </c>
      <c r="B8" s="60" t="s">
        <v>115</v>
      </c>
      <c r="C8" s="9"/>
      <c r="D8" s="9" t="s">
        <v>116</v>
      </c>
      <c r="E8" s="63" t="s">
        <v>117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0" x14ac:dyDescent="0.25">
      <c r="A9" s="59">
        <v>1.2</v>
      </c>
      <c r="B9" s="60" t="s">
        <v>118</v>
      </c>
      <c r="C9" s="9"/>
      <c r="D9" s="9" t="s">
        <v>119</v>
      </c>
      <c r="E9" s="63" t="s">
        <v>120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0" x14ac:dyDescent="0.25">
      <c r="A10" s="59">
        <v>1.3</v>
      </c>
      <c r="B10" s="60" t="s">
        <v>121</v>
      </c>
      <c r="C10" s="9"/>
      <c r="D10" s="9" t="s">
        <v>122</v>
      </c>
      <c r="E10" s="63" t="s">
        <v>123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0" x14ac:dyDescent="0.25">
      <c r="A11" s="59">
        <v>1.4</v>
      </c>
      <c r="B11" s="60" t="s">
        <v>124</v>
      </c>
      <c r="C11" s="9"/>
      <c r="D11" s="9" t="s">
        <v>125</v>
      </c>
      <c r="E11" s="63" t="s">
        <v>126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0" x14ac:dyDescent="0.25">
      <c r="A12" s="59">
        <v>2.1</v>
      </c>
      <c r="B12" s="60" t="s">
        <v>127</v>
      </c>
      <c r="C12" s="9"/>
      <c r="D12" s="9" t="s">
        <v>128</v>
      </c>
      <c r="E12" s="63" t="s">
        <v>129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0" x14ac:dyDescent="0.25">
      <c r="A13" s="59">
        <v>2.2000000000000002</v>
      </c>
      <c r="B13" s="60" t="s">
        <v>130</v>
      </c>
      <c r="C13" s="9"/>
      <c r="D13" s="9" t="s">
        <v>131</v>
      </c>
      <c r="E13" s="63" t="s">
        <v>132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5">
      <c r="A14" s="59">
        <v>2.2999999999999998</v>
      </c>
      <c r="B14" s="60" t="s">
        <v>133</v>
      </c>
      <c r="C14" s="9"/>
      <c r="D14" s="9" t="s">
        <v>134</v>
      </c>
      <c r="E14" s="63" t="s">
        <v>135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25">
      <c r="A15" s="59">
        <v>2.4</v>
      </c>
      <c r="B15" s="60" t="s">
        <v>136</v>
      </c>
      <c r="C15" s="9"/>
      <c r="D15" s="9" t="s">
        <v>137</v>
      </c>
      <c r="E15" s="63" t="s">
        <v>138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30" x14ac:dyDescent="0.25">
      <c r="A16" s="59">
        <v>2.5</v>
      </c>
      <c r="B16" s="60" t="s">
        <v>23</v>
      </c>
      <c r="C16" s="9"/>
      <c r="D16" s="9" t="s">
        <v>139</v>
      </c>
      <c r="E16" s="63" t="s">
        <v>140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25">
      <c r="A17" s="59">
        <v>2.6</v>
      </c>
      <c r="B17" s="60" t="s">
        <v>141</v>
      </c>
      <c r="C17" s="9"/>
      <c r="D17" s="9" t="s">
        <v>142</v>
      </c>
      <c r="E17" s="63" t="s">
        <v>143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5">
      <c r="A18" s="59">
        <v>2.7</v>
      </c>
      <c r="B18" s="60" t="s">
        <v>144</v>
      </c>
      <c r="C18" s="9"/>
      <c r="D18" s="9" t="s">
        <v>145</v>
      </c>
      <c r="E18" s="63" t="s">
        <v>146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52.5" customHeight="1" x14ac:dyDescent="0.25">
      <c r="A19" s="59">
        <v>3.1</v>
      </c>
      <c r="B19" s="60" t="s">
        <v>147</v>
      </c>
      <c r="C19" s="9"/>
      <c r="D19" s="9" t="s">
        <v>148</v>
      </c>
      <c r="E19" s="63" t="s">
        <v>149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5">
      <c r="A20" s="59">
        <v>3.2</v>
      </c>
      <c r="B20" s="60" t="s">
        <v>150</v>
      </c>
      <c r="C20" s="9"/>
      <c r="D20" s="9" t="s">
        <v>151</v>
      </c>
      <c r="E20" s="63" t="s">
        <v>152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25">
      <c r="A21" s="59">
        <v>3.3</v>
      </c>
      <c r="B21" s="60" t="s">
        <v>153</v>
      </c>
      <c r="C21" s="9"/>
      <c r="D21" s="9" t="s">
        <v>154</v>
      </c>
      <c r="E21" s="63" t="s">
        <v>155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5">
      <c r="A22" s="59">
        <v>3.4</v>
      </c>
      <c r="B22" s="60" t="s">
        <v>156</v>
      </c>
      <c r="C22" s="9"/>
      <c r="D22" s="9" t="s">
        <v>157</v>
      </c>
      <c r="E22" s="63" t="s">
        <v>158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25">
      <c r="A23" s="59">
        <v>3.5</v>
      </c>
      <c r="B23" s="60" t="s">
        <v>159</v>
      </c>
      <c r="C23" s="9"/>
      <c r="D23" s="9" t="s">
        <v>160</v>
      </c>
      <c r="E23" s="63" t="s">
        <v>161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5">
      <c r="A24" s="59">
        <v>4.0999999999999996</v>
      </c>
      <c r="B24" s="60" t="s">
        <v>162</v>
      </c>
      <c r="C24" s="9"/>
      <c r="D24" s="9" t="s">
        <v>163</v>
      </c>
      <c r="E24" s="63" t="s">
        <v>164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5">
      <c r="A25" s="59">
        <v>4.2</v>
      </c>
      <c r="B25" s="60" t="s">
        <v>165</v>
      </c>
      <c r="C25" s="9"/>
      <c r="D25" s="9" t="s">
        <v>166</v>
      </c>
      <c r="E25" s="63" t="s">
        <v>167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59">
        <v>4.3</v>
      </c>
      <c r="B26" s="60" t="s">
        <v>168</v>
      </c>
      <c r="C26" s="9"/>
      <c r="D26" s="9" t="s">
        <v>169</v>
      </c>
      <c r="E26" s="63" t="s">
        <v>170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9"/>
      <c r="B27" s="9"/>
      <c r="C27" s="9"/>
      <c r="D27" s="9" t="s">
        <v>171</v>
      </c>
      <c r="E27" s="63" t="s">
        <v>172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5">
      <c r="A28" s="9"/>
      <c r="B28" s="9"/>
      <c r="C28" s="9"/>
      <c r="D28" s="9" t="s">
        <v>173</v>
      </c>
      <c r="E28" s="63" t="s">
        <v>174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5">
      <c r="A29" s="9"/>
      <c r="B29" s="9"/>
      <c r="C29" s="9"/>
      <c r="D29" s="9" t="s">
        <v>175</v>
      </c>
      <c r="E29" s="63" t="s">
        <v>176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5">
      <c r="A30" s="9"/>
      <c r="B30" s="9"/>
      <c r="C30" s="9"/>
      <c r="D30" s="9" t="s">
        <v>177</v>
      </c>
      <c r="E30" s="63" t="s">
        <v>178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9"/>
      <c r="B31" s="9"/>
      <c r="C31" s="9"/>
      <c r="D31" s="9" t="s">
        <v>179</v>
      </c>
      <c r="E31" s="63" t="s">
        <v>180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5">
      <c r="A32" s="9"/>
      <c r="B32" s="9"/>
      <c r="C32" s="9"/>
      <c r="D32" s="9" t="s">
        <v>181</v>
      </c>
      <c r="E32" s="63" t="s">
        <v>182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3:26" ht="15.75" customHeight="1" x14ac:dyDescent="0.25">
      <c r="C33" s="9"/>
      <c r="D33" s="9" t="s">
        <v>183</v>
      </c>
      <c r="E33" s="63" t="s">
        <v>184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3:26" ht="15.75" customHeight="1" x14ac:dyDescent="0.25">
      <c r="C34" s="9"/>
      <c r="D34" s="9" t="s">
        <v>26</v>
      </c>
      <c r="E34" s="63" t="s">
        <v>27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3:26" ht="15.75" customHeight="1" x14ac:dyDescent="0.25">
      <c r="C35" s="9"/>
      <c r="D35" s="9" t="s">
        <v>185</v>
      </c>
      <c r="E35" s="63" t="s">
        <v>186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3:26" ht="15.75" customHeight="1" x14ac:dyDescent="0.25">
      <c r="C36" s="9"/>
      <c r="D36" s="9" t="s">
        <v>187</v>
      </c>
      <c r="E36" s="63" t="s">
        <v>188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3:26" ht="15.75" customHeight="1" x14ac:dyDescent="0.25">
      <c r="C37" s="9"/>
      <c r="D37" s="9" t="s">
        <v>189</v>
      </c>
      <c r="E37" s="63" t="s">
        <v>190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3:26" ht="15" customHeight="1" x14ac:dyDescent="0.25">
      <c r="C38" s="9"/>
      <c r="D38" s="9" t="s">
        <v>191</v>
      </c>
      <c r="E38" s="63" t="s">
        <v>192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3:26" ht="15.75" customHeight="1" x14ac:dyDescent="0.25">
      <c r="C39" s="9"/>
      <c r="D39" s="9" t="s">
        <v>193</v>
      </c>
      <c r="E39" s="63" t="s">
        <v>194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3:26" ht="15.75" customHeight="1" x14ac:dyDescent="0.25">
      <c r="C40" s="9"/>
      <c r="D40" s="9" t="s">
        <v>195</v>
      </c>
      <c r="E40" s="63" t="s">
        <v>196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3:26" ht="15.75" customHeight="1" x14ac:dyDescent="0.25">
      <c r="C41" s="9"/>
      <c r="D41" s="9" t="s">
        <v>197</v>
      </c>
      <c r="E41" s="63" t="s">
        <v>198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3:26" ht="15.75" customHeight="1" x14ac:dyDescent="0.25">
      <c r="C42" s="9"/>
      <c r="D42" s="9" t="s">
        <v>199</v>
      </c>
      <c r="E42" s="63" t="s">
        <v>200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3:26" ht="15" customHeight="1" x14ac:dyDescent="0.25">
      <c r="C43" s="9"/>
      <c r="D43" s="9" t="s">
        <v>201</v>
      </c>
      <c r="E43" s="63" t="s">
        <v>202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3:26" ht="15.75" customHeight="1" x14ac:dyDescent="0.25">
      <c r="C44" s="9"/>
      <c r="D44" s="9" t="s">
        <v>203</v>
      </c>
      <c r="E44" s="63" t="s">
        <v>204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3:26" ht="15.75" customHeight="1" x14ac:dyDescent="0.25">
      <c r="C45" s="9"/>
      <c r="D45" s="9" t="s">
        <v>205</v>
      </c>
      <c r="E45" s="63" t="s">
        <v>206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3:26" ht="15.75" customHeight="1" x14ac:dyDescent="0.25">
      <c r="C46" s="9"/>
      <c r="D46" s="9" t="s">
        <v>207</v>
      </c>
      <c r="E46" s="63" t="s">
        <v>208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3:26" ht="15.75" customHeight="1" x14ac:dyDescent="0.25">
      <c r="C47" s="9"/>
      <c r="D47" s="9" t="s">
        <v>209</v>
      </c>
      <c r="E47" s="63" t="s">
        <v>210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3:26" ht="15.75" customHeight="1" x14ac:dyDescent="0.25">
      <c r="C48" s="9"/>
      <c r="D48" s="9" t="s">
        <v>211</v>
      </c>
      <c r="E48" s="63" t="s">
        <v>212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3:26" ht="15.75" customHeight="1" x14ac:dyDescent="0.25">
      <c r="C49" s="9"/>
      <c r="D49" s="9" t="s">
        <v>213</v>
      </c>
      <c r="E49" s="63" t="s">
        <v>214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3:26" ht="15.75" customHeight="1" x14ac:dyDescent="0.25">
      <c r="C50" s="9"/>
      <c r="D50" s="9" t="s">
        <v>215</v>
      </c>
      <c r="E50" s="63" t="s">
        <v>216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3:26" ht="15.75" customHeight="1" x14ac:dyDescent="0.25">
      <c r="C51" s="9"/>
      <c r="D51" s="9" t="s">
        <v>217</v>
      </c>
      <c r="E51" s="63" t="s">
        <v>218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3:26" ht="15.75" customHeight="1" x14ac:dyDescent="0.25">
      <c r="C52" s="9"/>
      <c r="D52" s="9" t="s">
        <v>219</v>
      </c>
      <c r="E52" s="63" t="s">
        <v>220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3:26" ht="15" customHeight="1" x14ac:dyDescent="0.25">
      <c r="C53" s="9"/>
      <c r="D53" s="9" t="s">
        <v>221</v>
      </c>
      <c r="E53" s="63" t="s">
        <v>222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3:26" ht="15.75" customHeight="1" x14ac:dyDescent="0.25">
      <c r="C54" s="9"/>
      <c r="D54" s="9" t="s">
        <v>223</v>
      </c>
      <c r="E54" s="63" t="s">
        <v>224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3:26" ht="15.75" customHeight="1" x14ac:dyDescent="0.25">
      <c r="C55" s="9"/>
      <c r="D55" s="9" t="s">
        <v>225</v>
      </c>
      <c r="E55" s="63" t="s">
        <v>226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3:26" ht="15.75" customHeight="1" x14ac:dyDescent="0.25">
      <c r="C56" s="9"/>
      <c r="D56" s="9" t="s">
        <v>227</v>
      </c>
      <c r="E56" s="63" t="s">
        <v>228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3:26" ht="15.75" customHeight="1" x14ac:dyDescent="0.25">
      <c r="C57" s="9"/>
      <c r="D57" s="9" t="s">
        <v>229</v>
      </c>
      <c r="E57" s="63" t="s">
        <v>230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3:26" ht="15.75" customHeight="1" x14ac:dyDescent="0.25">
      <c r="C58" s="9"/>
      <c r="D58" s="9" t="s">
        <v>231</v>
      </c>
      <c r="E58" s="63" t="s">
        <v>232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3:26" ht="15.75" customHeight="1" x14ac:dyDescent="0.25">
      <c r="C59" s="9"/>
      <c r="D59" s="9" t="s">
        <v>233</v>
      </c>
      <c r="E59" s="63" t="s">
        <v>234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3:26" ht="15.75" customHeight="1" x14ac:dyDescent="0.25">
      <c r="C60" s="9"/>
      <c r="D60" s="9" t="s">
        <v>235</v>
      </c>
      <c r="E60" s="63" t="s">
        <v>236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3:26" ht="15.75" customHeight="1" x14ac:dyDescent="0.25">
      <c r="C61" s="9"/>
      <c r="D61" s="9" t="s">
        <v>237</v>
      </c>
      <c r="E61" s="63" t="s">
        <v>238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3:26" ht="15.75" customHeight="1" x14ac:dyDescent="0.25">
      <c r="C62" s="9"/>
      <c r="D62" s="9" t="s">
        <v>239</v>
      </c>
      <c r="E62" s="63" t="s">
        <v>240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3:26" ht="15.75" customHeight="1" x14ac:dyDescent="0.25">
      <c r="C63" s="9"/>
      <c r="D63" s="9" t="s">
        <v>241</v>
      </c>
      <c r="E63" s="63" t="s">
        <v>242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3:26" ht="15.75" customHeight="1" x14ac:dyDescent="0.25">
      <c r="C64" s="9"/>
      <c r="D64" s="9" t="s">
        <v>243</v>
      </c>
      <c r="E64" s="63" t="s">
        <v>244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3:26" ht="15.75" customHeight="1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3:26" ht="15.75" customHeight="1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3:26" ht="15.75" customHeight="1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3:26" ht="15.75" customHeight="1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3:26" ht="15.75" customHeight="1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3:26" ht="15.75" customHeight="1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3:26" ht="15.75" customHeight="1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3:26" ht="15.75" customHeight="1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3:26" ht="15.75" customHeight="1" x14ac:dyDescent="0.2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3:26" ht="15.75" customHeight="1" x14ac:dyDescent="0.2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3:26" ht="15.75" customHeight="1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3:26" ht="15.75" customHeight="1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3:26" ht="15.75" customHeight="1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3:26" ht="15.75" customHeight="1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3:26" ht="15.75" customHeight="1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3:26" ht="15.75" customHeight="1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Programa 11</vt:lpstr>
      <vt:lpstr>Programa 12</vt:lpstr>
      <vt:lpstr>Programa 13</vt:lpstr>
      <vt:lpstr>Programa 14</vt:lpstr>
      <vt:lpstr>Historial de Cambios</vt:lpstr>
      <vt:lpstr>Validacion datos</vt:lpstr>
      <vt:lpstr>'Programa 11'!Área_de_impresión</vt:lpstr>
      <vt:lpstr>'Programa 12'!Área_de_impresión</vt:lpstr>
      <vt:lpstr>'Programa 13'!Área_de_impresión</vt:lpstr>
      <vt:lpstr>'Programa 14'!Área_de_impresión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DNMCG;Empresas Públicas</dc:creator>
  <cp:lastModifiedBy>Deyris Reyes Ramírez</cp:lastModifiedBy>
  <cp:lastPrinted>2024-07-12T13:08:29Z</cp:lastPrinted>
  <dcterms:created xsi:type="dcterms:W3CDTF">2018-02-28T12:31:13Z</dcterms:created>
  <dcterms:modified xsi:type="dcterms:W3CDTF">2024-07-12T13:13:32Z</dcterms:modified>
</cp:coreProperties>
</file>