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80" windowWidth="11520" windowHeight="7365" firstSheet="3" activeTab="6"/>
  </bookViews>
  <sheets>
    <sheet name="CUENTA OBRAS " sheetId="1" r:id="rId1"/>
    <sheet name="CUENTA SUELDOS" sheetId="2" r:id="rId2"/>
    <sheet name="CUENTA ESP. FUNCIONAMIENTO" sheetId="4" r:id="rId3"/>
    <sheet name="DIAGNOSTICA Y FORMULACION" sheetId="5" r:id="rId4"/>
    <sheet name="CUENTA BANCO POPULAR" sheetId="6" r:id="rId5"/>
    <sheet name="CUENTA US$" sheetId="7" r:id="rId6"/>
    <sheet name="CUENTA FUNCIONAMIENTO" sheetId="8" r:id="rId7"/>
  </sheets>
  <definedNames>
    <definedName name="_xlnm.Print_Area" localSheetId="0">'CUENTA OBRAS '!$A$2:$H$44</definedName>
  </definedNames>
  <calcPr calcId="145621"/>
</workbook>
</file>

<file path=xl/calcChain.xml><?xml version="1.0" encoding="utf-8"?>
<calcChain xmlns="http://schemas.openxmlformats.org/spreadsheetml/2006/main">
  <c r="H14" i="8" l="1"/>
  <c r="H15" i="8" s="1"/>
  <c r="H16" i="8" s="1"/>
  <c r="H17" i="8" s="1"/>
  <c r="H18" i="8" s="1"/>
  <c r="H19" i="8" s="1"/>
  <c r="H20" i="8" s="1"/>
  <c r="H21" i="8" s="1"/>
  <c r="H22" i="8" s="1"/>
  <c r="H23" i="8" s="1"/>
  <c r="H24" i="8" s="1"/>
  <c r="H25" i="8" s="1"/>
  <c r="H26" i="8" s="1"/>
  <c r="H27" i="8" s="1"/>
  <c r="H28" i="8" s="1"/>
  <c r="H29" i="8" s="1"/>
  <c r="H30" i="8" s="1"/>
  <c r="H31" i="8" s="1"/>
  <c r="H32" i="8" s="1"/>
  <c r="H33" i="8" s="1"/>
  <c r="H34" i="8" s="1"/>
  <c r="H35" i="8" s="1"/>
  <c r="H36" i="8" s="1"/>
  <c r="H37" i="8" s="1"/>
  <c r="H38" i="8" s="1"/>
  <c r="H39" i="8" s="1"/>
  <c r="H40" i="8" s="1"/>
  <c r="H41" i="8" s="1"/>
  <c r="H42" i="8" s="1"/>
  <c r="H43" i="8" s="1"/>
  <c r="H44" i="8" s="1"/>
  <c r="H45" i="8" s="1"/>
  <c r="H46" i="8" s="1"/>
  <c r="H47" i="8" s="1"/>
  <c r="H48" i="8" s="1"/>
  <c r="H49" i="8" s="1"/>
  <c r="H50" i="8" s="1"/>
  <c r="H51" i="8" s="1"/>
  <c r="H52" i="8" s="1"/>
  <c r="H53" i="8" s="1"/>
  <c r="H54" i="8" s="1"/>
  <c r="H55" i="8" s="1"/>
  <c r="H56" i="8" s="1"/>
  <c r="H57" i="8" s="1"/>
  <c r="H58" i="8" s="1"/>
  <c r="H59" i="8" s="1"/>
  <c r="H60" i="8" s="1"/>
  <c r="H61" i="8" s="1"/>
  <c r="H62" i="8" s="1"/>
  <c r="H63" i="8" s="1"/>
  <c r="H64" i="8" s="1"/>
  <c r="H65" i="8" s="1"/>
  <c r="H66" i="8" s="1"/>
  <c r="H67" i="8" s="1"/>
  <c r="H68" i="8" s="1"/>
  <c r="H69" i="8" s="1"/>
  <c r="H70" i="8" s="1"/>
  <c r="H71" i="8" s="1"/>
  <c r="H72" i="8" s="1"/>
  <c r="H73" i="8" s="1"/>
  <c r="H74" i="8" s="1"/>
  <c r="H75" i="8" s="1"/>
  <c r="H76" i="8" s="1"/>
  <c r="H77" i="8" s="1"/>
  <c r="H78" i="8" s="1"/>
  <c r="H79" i="8" s="1"/>
  <c r="H80" i="8" s="1"/>
  <c r="H81" i="8" s="1"/>
  <c r="H82" i="8" s="1"/>
  <c r="H83" i="8" s="1"/>
  <c r="H84" i="8" s="1"/>
  <c r="H85" i="8" s="1"/>
  <c r="H86" i="8" s="1"/>
  <c r="H87" i="8" s="1"/>
  <c r="H88" i="8" s="1"/>
  <c r="H89" i="8" s="1"/>
  <c r="H90" i="8" s="1"/>
  <c r="H91" i="8" s="1"/>
  <c r="H92" i="8" s="1"/>
  <c r="H93" i="8" s="1"/>
  <c r="H94" i="8" s="1"/>
  <c r="H95" i="8" s="1"/>
  <c r="H96" i="8" s="1"/>
  <c r="H97" i="8" s="1"/>
  <c r="H98" i="8" s="1"/>
  <c r="H99" i="8" s="1"/>
  <c r="H100" i="8" s="1"/>
  <c r="H101" i="8" s="1"/>
  <c r="H102" i="8" s="1"/>
  <c r="H103" i="8" s="1"/>
  <c r="H104" i="8" s="1"/>
  <c r="H105" i="8" s="1"/>
  <c r="H106" i="8" s="1"/>
  <c r="H107" i="8" s="1"/>
  <c r="H108" i="8" s="1"/>
  <c r="H109" i="8" s="1"/>
  <c r="H110" i="8" s="1"/>
  <c r="H111" i="8" s="1"/>
  <c r="H112" i="8" s="1"/>
  <c r="H113" i="8" s="1"/>
  <c r="H114" i="8" s="1"/>
  <c r="H115" i="8" s="1"/>
  <c r="H116" i="8" s="1"/>
  <c r="H117" i="8" s="1"/>
  <c r="H118" i="8" s="1"/>
  <c r="H119" i="8" s="1"/>
  <c r="H120" i="8" s="1"/>
  <c r="H121" i="8" s="1"/>
  <c r="H122" i="8" s="1"/>
  <c r="H123" i="8" s="1"/>
  <c r="H124" i="8" s="1"/>
  <c r="H125" i="8" s="1"/>
  <c r="H126" i="8" s="1"/>
  <c r="H127" i="8" s="1"/>
  <c r="H128" i="8" s="1"/>
  <c r="H129" i="8" s="1"/>
  <c r="H130" i="8" s="1"/>
  <c r="H131" i="8" s="1"/>
  <c r="H132" i="8" s="1"/>
  <c r="H133" i="8" s="1"/>
  <c r="H134" i="8" s="1"/>
  <c r="H135" i="8" s="1"/>
  <c r="H136" i="8" s="1"/>
  <c r="H137" i="8" s="1"/>
  <c r="H138" i="8" s="1"/>
  <c r="H139" i="8" s="1"/>
  <c r="H140" i="8" s="1"/>
  <c r="H141" i="8" s="1"/>
  <c r="H142" i="8" s="1"/>
  <c r="H143" i="8" s="1"/>
  <c r="H144" i="8" s="1"/>
  <c r="H145" i="8" s="1"/>
  <c r="H146" i="8" s="1"/>
  <c r="H147" i="8" s="1"/>
  <c r="H148" i="8" s="1"/>
  <c r="H149" i="8" s="1"/>
  <c r="H150" i="8" s="1"/>
  <c r="H151" i="8" s="1"/>
  <c r="H152" i="8" s="1"/>
  <c r="H153" i="8" s="1"/>
  <c r="H154" i="8" s="1"/>
  <c r="H155" i="8" s="1"/>
  <c r="H156" i="8" s="1"/>
  <c r="H157" i="8" s="1"/>
  <c r="H158" i="8" s="1"/>
  <c r="H159" i="8" s="1"/>
  <c r="H160" i="8" s="1"/>
  <c r="H161" i="8" s="1"/>
  <c r="H162" i="8" s="1"/>
  <c r="H163" i="8" s="1"/>
  <c r="H164" i="8" s="1"/>
  <c r="H165" i="8" s="1"/>
  <c r="H166" i="8" s="1"/>
  <c r="H167" i="8" s="1"/>
  <c r="H168" i="8" s="1"/>
  <c r="H169" i="8" s="1"/>
  <c r="H170" i="8" s="1"/>
  <c r="H171" i="8" s="1"/>
  <c r="H172" i="8" s="1"/>
  <c r="H173" i="8" s="1"/>
  <c r="H174" i="8" s="1"/>
  <c r="H175" i="8" s="1"/>
  <c r="H176" i="8" s="1"/>
  <c r="H177" i="8" s="1"/>
  <c r="H178" i="8" s="1"/>
  <c r="H179" i="8" s="1"/>
  <c r="H180" i="8" s="1"/>
  <c r="H181" i="8" s="1"/>
  <c r="H182" i="8" s="1"/>
  <c r="H183" i="8" s="1"/>
  <c r="H184" i="8" s="1"/>
  <c r="H185" i="8" s="1"/>
  <c r="H186" i="8" s="1"/>
  <c r="H187" i="8" s="1"/>
  <c r="H188" i="8" s="1"/>
  <c r="H189" i="8" s="1"/>
  <c r="H190" i="8" s="1"/>
  <c r="H191" i="8" s="1"/>
  <c r="H192" i="8" s="1"/>
  <c r="H193" i="8" s="1"/>
  <c r="H194" i="8" s="1"/>
  <c r="H195" i="8" s="1"/>
  <c r="H196" i="8" s="1"/>
  <c r="H197" i="8" s="1"/>
  <c r="H198" i="8" s="1"/>
  <c r="H199" i="8" s="1"/>
  <c r="H200" i="8" s="1"/>
  <c r="H201" i="8" s="1"/>
  <c r="H202" i="8" s="1"/>
  <c r="H203" i="8" s="1"/>
  <c r="H204" i="8" s="1"/>
  <c r="H205" i="8" s="1"/>
  <c r="H206" i="8" s="1"/>
  <c r="H207" i="8" s="1"/>
  <c r="H208" i="8" s="1"/>
  <c r="H209" i="8" s="1"/>
  <c r="H210" i="8" s="1"/>
  <c r="H211" i="8" s="1"/>
  <c r="H212" i="8" s="1"/>
  <c r="H213" i="8" s="1"/>
  <c r="H214" i="8" s="1"/>
  <c r="H215" i="8" s="1"/>
  <c r="H216" i="8" s="1"/>
  <c r="H217" i="8" s="1"/>
  <c r="H218" i="8" s="1"/>
  <c r="H219" i="8" s="1"/>
  <c r="H220" i="8" s="1"/>
  <c r="H221" i="8" s="1"/>
  <c r="H222" i="8" s="1"/>
  <c r="H223" i="8" s="1"/>
  <c r="H224" i="8" s="1"/>
  <c r="H225" i="8" s="1"/>
  <c r="H226" i="8" s="1"/>
  <c r="H227" i="8" s="1"/>
  <c r="H228" i="8" s="1"/>
  <c r="H229" i="8" s="1"/>
  <c r="H230" i="8" s="1"/>
  <c r="H231" i="8" s="1"/>
  <c r="H232" i="8" s="1"/>
  <c r="H233" i="8" s="1"/>
  <c r="H234" i="8" s="1"/>
  <c r="H235" i="8" s="1"/>
  <c r="H236" i="8" s="1"/>
  <c r="H237" i="8" s="1"/>
  <c r="H238" i="8" s="1"/>
  <c r="H239" i="8" s="1"/>
  <c r="H240" i="8" s="1"/>
  <c r="H241" i="8" s="1"/>
  <c r="H242" i="8" s="1"/>
  <c r="H243" i="8" s="1"/>
  <c r="H244" i="8" s="1"/>
  <c r="H245" i="8" s="1"/>
  <c r="H246" i="8" s="1"/>
  <c r="H247" i="8" s="1"/>
  <c r="H248" i="8" s="1"/>
  <c r="H249" i="8" s="1"/>
  <c r="H250" i="8" s="1"/>
  <c r="H251" i="8" s="1"/>
  <c r="H252" i="8" s="1"/>
  <c r="H253" i="8" s="1"/>
  <c r="H254" i="8" s="1"/>
  <c r="H255" i="8" s="1"/>
  <c r="H256" i="8" s="1"/>
  <c r="H257" i="8" s="1"/>
  <c r="H258" i="8" s="1"/>
  <c r="H259" i="8" s="1"/>
  <c r="H260" i="8" s="1"/>
  <c r="H261" i="8" s="1"/>
  <c r="H262" i="8" s="1"/>
  <c r="H263" i="8" s="1"/>
  <c r="H264" i="8" s="1"/>
  <c r="H265" i="8" s="1"/>
  <c r="H266" i="8" s="1"/>
  <c r="H267" i="8" s="1"/>
  <c r="H268" i="8" s="1"/>
  <c r="H269" i="8" s="1"/>
  <c r="H270" i="8" s="1"/>
  <c r="H271" i="8" s="1"/>
  <c r="H272" i="8" s="1"/>
  <c r="H273" i="8" s="1"/>
  <c r="H274" i="8" s="1"/>
  <c r="H275" i="8" s="1"/>
  <c r="H276" i="8" s="1"/>
  <c r="H277" i="8" s="1"/>
  <c r="H278" i="8" s="1"/>
  <c r="H279" i="8" s="1"/>
  <c r="H280" i="8" s="1"/>
  <c r="H281" i="8" s="1"/>
  <c r="H282" i="8" s="1"/>
  <c r="H283" i="8" s="1"/>
  <c r="H284" i="8" s="1"/>
  <c r="H285" i="8" s="1"/>
  <c r="H286" i="8" s="1"/>
  <c r="H287" i="8" s="1"/>
  <c r="H288" i="8" s="1"/>
  <c r="H289" i="8" s="1"/>
  <c r="H290" i="8" s="1"/>
  <c r="H291" i="8" s="1"/>
  <c r="H292" i="8" s="1"/>
  <c r="H293" i="8" s="1"/>
  <c r="H294" i="8" s="1"/>
  <c r="H295" i="8" s="1"/>
  <c r="H296" i="8" s="1"/>
  <c r="H297" i="8" s="1"/>
  <c r="H298" i="8" s="1"/>
  <c r="H299" i="8" s="1"/>
  <c r="H300" i="8" s="1"/>
  <c r="H301" i="8" s="1"/>
  <c r="H302" i="8" s="1"/>
  <c r="H303" i="8" s="1"/>
  <c r="H304" i="8" s="1"/>
  <c r="H305" i="8" s="1"/>
  <c r="H306" i="8" s="1"/>
  <c r="H307" i="8" s="1"/>
  <c r="H308" i="8" s="1"/>
  <c r="H309" i="8" s="1"/>
  <c r="H310" i="8" s="1"/>
  <c r="H311" i="8" s="1"/>
  <c r="H312" i="8" s="1"/>
  <c r="H313" i="8" s="1"/>
  <c r="H314" i="8" s="1"/>
  <c r="H315" i="8" s="1"/>
  <c r="H316" i="8" s="1"/>
  <c r="H317" i="8" s="1"/>
  <c r="H318" i="8" s="1"/>
  <c r="H319" i="8" s="1"/>
  <c r="H320" i="8" s="1"/>
  <c r="H321" i="8" s="1"/>
  <c r="H322" i="8" s="1"/>
  <c r="H323" i="8" s="1"/>
  <c r="H324" i="8" s="1"/>
  <c r="H325" i="8" s="1"/>
  <c r="H326" i="8" s="1"/>
  <c r="H327" i="8" s="1"/>
  <c r="H328" i="8" s="1"/>
  <c r="H329" i="8" s="1"/>
  <c r="H330" i="8" s="1"/>
  <c r="H331" i="8" s="1"/>
  <c r="H332" i="8" s="1"/>
  <c r="H333" i="8" s="1"/>
  <c r="H334" i="8" s="1"/>
  <c r="H335" i="8" s="1"/>
  <c r="H336" i="8" s="1"/>
  <c r="H337" i="8" s="1"/>
  <c r="H338" i="8" s="1"/>
  <c r="H339" i="8" s="1"/>
  <c r="H340" i="8" s="1"/>
  <c r="H341" i="8" s="1"/>
  <c r="H342" i="8" s="1"/>
  <c r="H343" i="8" s="1"/>
  <c r="H344" i="8" s="1"/>
  <c r="H345" i="8" s="1"/>
  <c r="H346" i="8" s="1"/>
  <c r="H347" i="8" s="1"/>
  <c r="H348" i="8" s="1"/>
  <c r="H349" i="8" s="1"/>
  <c r="H350" i="8" s="1"/>
  <c r="H351" i="8" s="1"/>
  <c r="H352" i="8" s="1"/>
  <c r="H353" i="8" s="1"/>
  <c r="H354" i="8" s="1"/>
  <c r="H355" i="8" s="1"/>
  <c r="H356" i="8" s="1"/>
  <c r="H357" i="8" s="1"/>
  <c r="H358" i="8" s="1"/>
  <c r="H359" i="8" s="1"/>
  <c r="H360" i="8" s="1"/>
  <c r="H361" i="8" s="1"/>
  <c r="H362" i="8" s="1"/>
  <c r="H363" i="8" s="1"/>
  <c r="H364" i="8" s="1"/>
  <c r="H365" i="8" s="1"/>
  <c r="H366" i="8" s="1"/>
  <c r="H367" i="8" s="1"/>
  <c r="H368" i="8" s="1"/>
  <c r="H369" i="8" s="1"/>
  <c r="H370" i="8" s="1"/>
  <c r="H371" i="8" s="1"/>
  <c r="H372" i="8" s="1"/>
  <c r="H373" i="8" s="1"/>
  <c r="H374" i="8" s="1"/>
  <c r="H375" i="8" s="1"/>
  <c r="H376" i="8" s="1"/>
  <c r="H377" i="8" s="1"/>
  <c r="H378" i="8" s="1"/>
  <c r="H379" i="8" s="1"/>
  <c r="H380" i="8" s="1"/>
  <c r="H381" i="8" s="1"/>
  <c r="H382" i="8" s="1"/>
  <c r="H383" i="8" s="1"/>
  <c r="H13" i="8"/>
  <c r="H14" i="7" l="1"/>
  <c r="H14" i="6" l="1"/>
  <c r="H15" i="6" s="1"/>
  <c r="H16" i="6" s="1"/>
  <c r="H17" i="6" s="1"/>
  <c r="H18" i="6" s="1"/>
  <c r="H19" i="6" s="1"/>
  <c r="H20" i="6" s="1"/>
  <c r="H21" i="6" s="1"/>
  <c r="H22" i="6" s="1"/>
  <c r="H23" i="6" s="1"/>
  <c r="H24" i="6" s="1"/>
  <c r="H25" i="6" s="1"/>
  <c r="H26" i="6" s="1"/>
  <c r="H27" i="6" s="1"/>
  <c r="H28" i="6" s="1"/>
  <c r="H29" i="6" s="1"/>
  <c r="H30" i="6" s="1"/>
  <c r="H31" i="6" s="1"/>
  <c r="H32" i="6" s="1"/>
  <c r="H33" i="6" s="1"/>
  <c r="H34" i="6" s="1"/>
  <c r="H35" i="6" s="1"/>
  <c r="H36" i="6" s="1"/>
  <c r="H37" i="6" s="1"/>
  <c r="H38" i="6" s="1"/>
  <c r="H14" i="5" l="1"/>
  <c r="H15" i="5" s="1"/>
  <c r="H16" i="5" s="1"/>
  <c r="H17" i="5" s="1"/>
  <c r="H18" i="5" s="1"/>
  <c r="H13" i="4" l="1"/>
  <c r="G14" i="2" l="1"/>
  <c r="G15" i="2" s="1"/>
  <c r="G16" i="2" s="1"/>
  <c r="G17" i="2" s="1"/>
  <c r="G18" i="2" s="1"/>
  <c r="G19" i="2" s="1"/>
  <c r="G20" i="2" s="1"/>
  <c r="G21" i="2" s="1"/>
  <c r="G22" i="2" s="1"/>
  <c r="G23" i="2" s="1"/>
  <c r="G24" i="2" s="1"/>
  <c r="G25" i="2" s="1"/>
  <c r="G26" i="2" s="1"/>
  <c r="G27" i="2" s="1"/>
  <c r="G28" i="2" s="1"/>
  <c r="G29" i="2" s="1"/>
  <c r="G30" i="2" s="1"/>
  <c r="G31" i="2" s="1"/>
  <c r="G32" i="2" s="1"/>
  <c r="G33" i="2" s="1"/>
  <c r="G34" i="2" l="1"/>
  <c r="G35" i="2" s="1"/>
  <c r="G36" i="2" s="1"/>
  <c r="G37" i="2" s="1"/>
  <c r="G38" i="2" s="1"/>
  <c r="G39" i="2" s="1"/>
  <c r="G40" i="2" s="1"/>
  <c r="G41" i="2" s="1"/>
  <c r="G42" i="2" s="1"/>
  <c r="G43" i="2" s="1"/>
  <c r="G44" i="2" s="1"/>
  <c r="G45" i="2" s="1"/>
  <c r="G46" i="2" s="1"/>
  <c r="G47" i="2" s="1"/>
  <c r="G48" i="2" s="1"/>
  <c r="G49" i="2" s="1"/>
  <c r="G50" i="2" s="1"/>
  <c r="G51" i="2" s="1"/>
  <c r="G52" i="2" s="1"/>
  <c r="G53" i="2" s="1"/>
  <c r="G54" i="2" s="1"/>
  <c r="G55" i="2" s="1"/>
  <c r="H13" i="1"/>
  <c r="H14" i="1" s="1"/>
  <c r="H15" i="1" s="1"/>
  <c r="H16" i="1" s="1"/>
  <c r="H17" i="1" s="1"/>
  <c r="H18" i="1" s="1"/>
  <c r="H19" i="1" s="1"/>
  <c r="H20" i="1" s="1"/>
  <c r="H21" i="1" s="1"/>
  <c r="H22" i="1" s="1"/>
  <c r="H23" i="1" s="1"/>
  <c r="H24" i="1" s="1"/>
  <c r="H25" i="1" s="1"/>
</calcChain>
</file>

<file path=xl/sharedStrings.xml><?xml version="1.0" encoding="utf-8"?>
<sst xmlns="http://schemas.openxmlformats.org/spreadsheetml/2006/main" count="648" uniqueCount="506">
  <si>
    <t>INSTITUTO NACIONAL DE AGUAS POTABLE Y ALCANTARILLADO (INAPA)</t>
  </si>
  <si>
    <t>Año del Desarrollo Agroforestal</t>
  </si>
  <si>
    <t>Balance Inicial:</t>
  </si>
  <si>
    <t>Descripcion</t>
  </si>
  <si>
    <t xml:space="preserve">Fecha </t>
  </si>
  <si>
    <t>No.ck/transf</t>
  </si>
  <si>
    <t>Debito</t>
  </si>
  <si>
    <t xml:space="preserve">Credito </t>
  </si>
  <si>
    <t xml:space="preserve">Banlance </t>
  </si>
  <si>
    <t>Cuenta Bancaria 160-50003-2</t>
  </si>
  <si>
    <t>TRANSFERENCIA INTERNA</t>
  </si>
  <si>
    <t>NULA</t>
  </si>
  <si>
    <t>AVISO DE DEBITO</t>
  </si>
  <si>
    <t>DEL 03 AL 30 DE ABRIL DEL 2017</t>
  </si>
  <si>
    <t>SALDO A LA  FACTURA NO.A010010011500000055/31-05-2016,CORRESPONDIENTE A LA FACTURA INA/28,PAGO FACTURA NO. A01001001150000058/30-06-2016,CORRESPONDIENTE A LA FACTURA INA/29,PAGO FACTURA NO.A010010011500000/31-07-2016 CORRESPONDIENTE A LA FACTURA INA/30 Y 1ER.ABONO A LA FACTURA NO.A010010011500000062/31-08-2016,CORRESPONDIENTE A LA FACTURA INA/31,RD$29,218,683.93,FINANCIAMIENTO LOCAL (INAPA) DEL CONTRATO CPE NO.01/2011,PARA EL DISEÑO Y CONSTRUCCION DEL PROYECTO DE SANEAMIENTO DE LAS PROVINCIAS MONTECRISTI,AZUA,SAN CRISTOBAL,SAN JOSE DE OCOA Y NEYBA.</t>
  </si>
  <si>
    <t>EFT-1262</t>
  </si>
  <si>
    <t>PAGO CUBICACION NO.01 DE LOS TRABAJOS OBRA DE TOMA,DESARENADOR Y LINEA DE ADUCCION ACUEDUCTO DE NEYBA,PROVINCIA BAHORUCO,SEGUN CONTRATO NO.139/2014.</t>
  </si>
  <si>
    <t>PAGO COMPENSACION PARA LA CONSTRUCCION DEL CAMINO DE ACCESO A LA OBRA ACUEDUCTO MULTIPLE CAMBITA ESTERLIN,PROVINCIA SAN CRISTOBAL.</t>
  </si>
  <si>
    <t>EFT-1263</t>
  </si>
  <si>
    <t>SALDO FACTURA NO.A010010011500000131/26/04/2016,ACUERDO PARA LA IMPLEMENTACION DEL PREMIO ECOLOGICO A LA SIEMBRA DE AGUA.</t>
  </si>
  <si>
    <t>SALDO A LA FACTURA NO.A010010011500000062/31-08-2016,CORRESPONDIENTE A LA FACTURA NO.A01001001150000064/30-09-2016,CORRESPONDIENTE A LA FACTURA INA/32,RD$60,701,993.69,FINANCIAMIENTO LOCAL (INAPA) DEL CONTRATO CPE NO.01/2011,PARA EL DISEÑO Y CONSTRUCCION DEL PROYECTO DE SANIAMIENTO DE LAS PROVINCIAS MONTECRISTI,AZUA,SAN CRISTOBAL,SAN JOSE DE OCOA Y NEYBA.</t>
  </si>
  <si>
    <t>EFT-1264</t>
  </si>
  <si>
    <t>SALDO CUBICACION NO.03 PAGO CUBICACIONES NOS.4 Y 5,1ER ABONO DE LA CUBICACION NO .06 DE LOS TRABAJOS TERMINACION ACUEDUCTO MULTIPLE CEVICOS (PARTES A Y B), PROVINCIA SANCHEZ RAMIREZ,SEGUN CONTRATO NO.153/2014</t>
  </si>
  <si>
    <t>EFT-1266</t>
  </si>
  <si>
    <t>SALDO CUBICACION NO.52 Y 1ER.ABONO CUBICACION NO.53 US$412,714.96 DELOS TRABAJOS CONSTRUCCION PROYECTO ACUEDUCTO DE HIGUEY-BAVARO,PRIMERA ETAPA,SEGUN ADENDUM NO.04</t>
  </si>
  <si>
    <t>EFT-1265</t>
  </si>
  <si>
    <t>NULO</t>
  </si>
  <si>
    <t>INSTITUTO NACIONAL DE AGUAS POTABLES Y ALCANTARILLADOS (INAPA)</t>
  </si>
  <si>
    <t>DEL 1 AL 31 DE ABRIL DEL 2017</t>
  </si>
  <si>
    <t>Cuenta Bancaria 020-500003-7</t>
  </si>
  <si>
    <t>DEPOSITO</t>
  </si>
  <si>
    <t>TRANSFERECIA INTERNAS</t>
  </si>
  <si>
    <t xml:space="preserve"> REINTEGRADO </t>
  </si>
  <si>
    <t>EFT-355</t>
  </si>
  <si>
    <t>NOMINA HORAS EXTRAS, CORRES A NOV-DIC/16 Y ENE Y FEB/17 ELAB EN ABRIL/17</t>
  </si>
  <si>
    <t>EFT-356</t>
  </si>
  <si>
    <t>NOMINA ADICIONAL BRIGADA 2DA PARTE., FEB 2017, ELAB EN ABRIL/17</t>
  </si>
  <si>
    <t>EFT-357</t>
  </si>
  <si>
    <t>NOMINA GESTION AMBIENTAL MONTE PLATA ABRIL/17</t>
  </si>
  <si>
    <t>EFT-358</t>
  </si>
  <si>
    <t>NOMINA ADICIONAL ACUEDUCTOS CORRES A DIC/16, ELAB EN ABRIL/17</t>
  </si>
  <si>
    <t>EFT-359</t>
  </si>
  <si>
    <t>NOMINA ADICIONAL ACUEDUCTOS , CORRES A NOV/16,ELAB EN ABRIL/17</t>
  </si>
  <si>
    <t>EFT-360</t>
  </si>
  <si>
    <t>NOMINA PERSONAL EN TRAMITES DE PENSION, CORRES AL MES ABRIL/17</t>
  </si>
  <si>
    <t>EFT-361</t>
  </si>
  <si>
    <t>NOMINA ADICIONAL TEMPORAL( 4TA.PARTE), CORRES ABRIL/17</t>
  </si>
  <si>
    <t>EFT-362</t>
  </si>
  <si>
    <t>NOMINA NIVEL CENTRAL CORRES AL MES  DE ABRIL/17</t>
  </si>
  <si>
    <t>EFT-363</t>
  </si>
  <si>
    <t>NOMINA ADICIONAL ACUEDUCTOS, CORRES A ENE/17, ELAB EN ABRIL/17</t>
  </si>
  <si>
    <t>EFT-364</t>
  </si>
  <si>
    <t>NOMINA ADICIONAL ACUEDUCTOS, CORRES A FEB/17, ELAB EN ABRIL/17</t>
  </si>
  <si>
    <t>EFT-365</t>
  </si>
  <si>
    <t>NOMINA ADICIONAL ACUEDUCTOS, CORRES A MARZO/17 ELAB EN ABRIL/17</t>
  </si>
  <si>
    <t>EFT-366</t>
  </si>
  <si>
    <t>NOMINA OCACIONAL SEGURIDAD MILITAR, CORRES AL MES DE ABRIL/17</t>
  </si>
  <si>
    <t>EFT-367</t>
  </si>
  <si>
    <t>NOMINA ACUEDUCTO, CORRES AL MES DE ABRIL/17</t>
  </si>
  <si>
    <t>EFT-368</t>
  </si>
  <si>
    <t>NOMINA INCENTIVOS SECRETARIAS ACUEDUCTOS, CORRES AL MES ABRIL/17</t>
  </si>
  <si>
    <t>EFT-369</t>
  </si>
  <si>
    <t>NOMINA DEL PERSONAL CONTRATADO E IGUALADO, CORRES AL MES ABRIL/17</t>
  </si>
  <si>
    <t>EFT-370</t>
  </si>
  <si>
    <t>FUNDACION APEC DE CREDITO EDUCATIVO CORRES AL MES ABRIL/17</t>
  </si>
  <si>
    <t>EFT-371</t>
  </si>
  <si>
    <t>FARMACIA NAVEO</t>
  </si>
  <si>
    <t>ADICIONAL TEMPORAL( 4TA.PARTE) MARZO ELAB EN ABRIL/17</t>
  </si>
  <si>
    <t>PERSONAL EN TRAMITES DE PENSION ABRIL/17</t>
  </si>
  <si>
    <t>ADICIONAL TEMPORAL( 4TA.PARTE) ABRIL/17</t>
  </si>
  <si>
    <t>NIVEL CENTRAL ABRIL/17</t>
  </si>
  <si>
    <t>CANCELADOS NC. Y AC. ABRIL/17</t>
  </si>
  <si>
    <t>RETENCION ABRIL/17</t>
  </si>
  <si>
    <t>Cuenta Bancaria 030-500017-9</t>
  </si>
  <si>
    <t>REINTEGRO</t>
  </si>
  <si>
    <t>APORTE TESOREO NACIONAL</t>
  </si>
  <si>
    <t xml:space="preserve">TRANSFERENCIA INTERNAS </t>
  </si>
  <si>
    <t>PAGO PRESTACIONES Y VACACIONES (14 DIAS CORRESPONDIENTE AL AÑO 2016), QUIEN DESEMPEÑO EL CARGO DE SECRETARIA EN LA DIVISION DE MANTENIMIENTO ELECTROMECANICO, SEGUN HOJA DE CALCULO DEL MAP, MEMO-074/2017.-</t>
  </si>
  <si>
    <t>PAGO FACTURA NO.A010010011500001856/24-01-2017, ORDEN DE SERVICIO  NO.OS2017-0122, SERVICIO DE CATERING PARA EL CONGRESO INTERNACIONAL SOBRE LOS PROCESOS DE REFORMAS Y MODERNIZACION DEL SECTOR APS,</t>
  </si>
  <si>
    <t xml:space="preserve">EFT-1926 </t>
  </si>
  <si>
    <t xml:space="preserve">EFT-1927 </t>
  </si>
  <si>
    <t xml:space="preserve">EFT-1928 </t>
  </si>
  <si>
    <t xml:space="preserve">EFT-1929 </t>
  </si>
  <si>
    <t xml:space="preserve">EFT-1930 </t>
  </si>
  <si>
    <t xml:space="preserve">EFT-1931 </t>
  </si>
  <si>
    <t xml:space="preserve">EFT-1932 </t>
  </si>
  <si>
    <t>PAGO NOMINA DE VIATICOS CORRESPONDIENTE A DICIEMBRE/2016, ENERO/2017, ELABORADA EN MARZO /2017, SEGUN MEMO-DF-0957/2017</t>
  </si>
  <si>
    <t xml:space="preserve">EFT-1933 </t>
  </si>
  <si>
    <t>PAGO DE VACACIONES (10 DIAS DE VACACIONES CORRESPONDIENTE AL AÑO 2016 ), QUIEN DESEMPEÑO EL CARGO DE  GERENTE PROVINCIAL EN EL ACUEDUCTO DE MONTE PLATA  ,SEGUN  CALCULO DEL MAP .MEMO 077/17</t>
  </si>
  <si>
    <t xml:space="preserve">PAGO FACTURA NO.A030010011500009568/24-01-2017 ORDEN DE SERVICIO NO. OS2016-1419 MANTENIMIENTO DE UPS DE LA DIRECCION COMERCIAL </t>
  </si>
  <si>
    <t xml:space="preserve">EFT-1934 </t>
  </si>
  <si>
    <t xml:space="preserve">EFT-1935 </t>
  </si>
  <si>
    <t>PAGO  NOMINA DE VIATICOS CORRESPONDIENTE  A ENERO /2017 ELABORADA EN MARZO/ 2017 SEGUN MEMO DE-0959</t>
  </si>
  <si>
    <t xml:space="preserve">EFT-1936 </t>
  </si>
  <si>
    <t xml:space="preserve">EFT-1937 </t>
  </si>
  <si>
    <t>PAGO FACTURAS NOS.A010010011500001153/26-02, 00990/03, 001162/18-03-2016, ORDENES DE SERVICIOS NOS.OS2015-0935, OS2016-0218, OS2016-0293, POR REBOBINADO Y MANTENIMIENTO A MOTORES ELECTRICOS DE DIFERENTES ACUEDUCTOS DEL INAPA,</t>
  </si>
  <si>
    <t xml:space="preserve">EFT-1938 </t>
  </si>
  <si>
    <t xml:space="preserve">EFT-1939 </t>
  </si>
  <si>
    <t>PAGO FACTURA NO.A010010011500000130/17-10-2016, ORDEN DE COMPRA NO.OC2016-0438, COMPRA DE  TRANSFORMADOR , TIPO POSTE SUMERGIDO  EN ACEITE 50KVA, 7200/12400-240/480 VOLTIOS ,  ACUEDUCTO HIGUERO NARANJAL, ZONA V111, PROVINCIA BARAHONA</t>
  </si>
  <si>
    <t>PAGO FACTURA  NO.A090030041500002181/05-04-2016  CUOTA 5/5  (ENERO-MAYO 2015-2016), MAESTRIA DE GESTION SOSTENIBLE DEL AGUA A EMPLEADOS DE LA INSTITUCION,  CORRESPONDIENTE AL  PERIODO  2015-2016, SEGUN MEMO SDE NO. 030-2016.-</t>
  </si>
  <si>
    <t>PAGO FACTURA NO.P010010011500605949/02-02-2017, ORDEN DE SERVICIO NO.OS2016-1213, MANTENIMIENTO PREVENTIVO  A GENERADOR  ELECTRICO DE 65 KW, 81 KVA,480- V,30, 1800-RPM, MOTOR CUMMINS, CPL 2377 (MODELO 4BT-G4, SERIE 36133467 ) , EN EL ACUEDUCTO, LA ISLETE, PROVINCIA DUARTE ZONA 111,</t>
  </si>
  <si>
    <t>PAGO FACTURA NO.A010010011500000053/18-11-2016, ORDEN DE COMPRA NO.OC2016-0498, COMPRA  DE MATERIALES  PARA USARSE EN LABORATORIO NIVEL CENTRAL.</t>
  </si>
  <si>
    <t>PAGO VIATICO, ALOJAMIENTO Y BOLETO AEREO  A LA CIUDAD DE CALI, COLOMBIA PARA PARTICIPAR EN REUNION DE TRABAJO PROGRAMA OPEN, DEL 16 AL 17 DE MARZO DEL AÑO 2017 SEGUN COMUNICACION D/F 29 DE MARZO DEL AÑO 2017.-</t>
  </si>
  <si>
    <t>PAGO FACTURA NO.A010010011100002044/17-05-2016, ORDEN DE SERVICIO NO.OS2016-0750, SERVICIO DISTRIBUCION DE AGUA CON CAMION CISTERNA DE SU PROPIEDAD A DIFERENTES  COMUNIDADES DE LA PROVINCIA SAN JUAN DE LA MAGUANA PARA LA MITIGACION DE LOS EFECTOS DE LA SEQUIA, CORRESPONDIENTE AL MES  ABRIL/2016,</t>
  </si>
  <si>
    <t xml:space="preserve">PAGO FACTURA NO.A010010011100002893/12-12-2016, ORDEN DE SERVICIO NO.OS2016-1483, DIFERENCIA DEJADA DE PAGAR CORRESPONDIENTE A 20 DIAS DEL MES DE JULIO, 20 DIAS DE AGOSTO, 25 DIAS DE SEPTIEMBRE Y 27 DIAS DE OCTUBRE DEL AÑO 2015, POR SERVICIO DE DISTRIBUCION DE AGUA CON CAMION CISTERNA DE SU PROPIEDAD, EN LA PROVINCIA  SAN JOSE DE OCOA, </t>
  </si>
  <si>
    <t>PAGO FACTURA NO.A010010011100002181/14-06-2016, ORDEN  DE SERVICIO NO.OS2016-0895, SERVICIO DISTRIBUCION DE AGUA CON CAMION CISTERNA DE SU PROPIEDAD EN DIFERENTES COMUNIDADES DE LA PROVINCIA SAN CRISTOBAL, CORRESPONDIENTE AL MES  ABRIL/2016,</t>
  </si>
  <si>
    <t>PAGO FACTURA NO.A010010011100002226/27-06-2016, ORDEN DE SERVICIO NO.OS2016-0925,SERVICIO DISTRIBUCION DE AGUA CON CAMION CISTERNA DE SU PROPIEDAD EN DIFERENTES COMUNIDADES DE LA PROVINCIA SAN CRISTOBAL , PARA LA MITIGACION DE LOS EFECTOS DE LA SEQUIA, CORRESPONDIENTE AL  MES  DE ABRIL /2016,</t>
  </si>
  <si>
    <t xml:space="preserve">PAGO FACTURAS  NOS .A010010011100002222/27-06-2016, ORDEN  DE SERVICIO NO .OS2016-0920, SERVICIO DE DISTRIBUCION DE AGUA CON CAMION CISTERNA DE SU PROPIEDAD, A DIFERENTES COMUNIDADES DE LA PROVINCIA SAN CRISTOBAL, PARA LA MITIGACION DE LOS EFECTOS DE LA SEQUIA, CORRESPONDIENTE AL  MES DE ABRIL/2016, </t>
  </si>
  <si>
    <t xml:space="preserve">PAGO FACTURA NO.A010010011500000137/10-10-2016, ORDEN DE COMPRA NO.OC2016-0362, TRANSFORMADOR DE 15 KVA, 7.2/12.5KV, 240/480V, TIPO POSTE, SUMERGIDO EN ACEITE PARA SER ENTREGADO EN EL ALMACEN CENTRAL DEL KM 18, AUTOPISTA DUARTE, </t>
  </si>
  <si>
    <t xml:space="preserve">EFT-1940 </t>
  </si>
  <si>
    <t xml:space="preserve">EFT-1941 </t>
  </si>
  <si>
    <t xml:space="preserve">PAGO FACTURAS NOS.A010010011500001946/19-01, 2201/ 28-09-2016 ORDENES  DE COMPRA NO.OC2016-0150, OC2016-0399,  COMPRA DE JUNTAS TIPO DRESSER DE  ACERO, PARA SER UTILIZADA  EN DIFERENTE ACUEDUCTO DEL INAPA ,  </t>
  </si>
  <si>
    <t xml:space="preserve">EFT-1942 </t>
  </si>
  <si>
    <t>PAGO FACTURA NO.A010010011500003990/16-01-17 ORDEN DE COMPRA  NO. OS2016-0574, COMPRA DE BILI VERDE BRILLANTE  AL 2% DE 500G. PARA USO  LABORATORIO DEL NIVEL CENTRAL</t>
  </si>
  <si>
    <t xml:space="preserve">EFT-1943 </t>
  </si>
  <si>
    <t xml:space="preserve">PAGO FACTURAS NOS.A030030011500002221/04, 002242/27-01-2017, ORDENES DE COMPRAS NOS.OC2016-0519, OC2017-0033,  COMPRA DUPLEX GATE CHU, RETARD/FEEDER/N, TONER XEROX D 110, WORK  CENTRE 3225, 5765, PARA USO NIVEL CENTRAL, </t>
  </si>
  <si>
    <t xml:space="preserve">EFT-1944 </t>
  </si>
  <si>
    <t xml:space="preserve">EFT-1945 </t>
  </si>
  <si>
    <t xml:space="preserve">1ER ABONO A  FACTURA NO.A010010011500002310/10-03-2017, ORDEN DE SERVICIO NO.OS2016-1422,  REPARACIONES, SUMINISTRO, CONFECCION DE PIEZAS Y OTROS, BOMBA TURBINA VERTICAL,  ACUEDUCTO ASURO, PROVINCIA BARAHONA, </t>
  </si>
  <si>
    <t xml:space="preserve">EFT-1946 </t>
  </si>
  <si>
    <t>PAGO FACTURAS NOS.A010010011500000869/05-11-2013, 00936/10, 00937/16-07-2015, ORDENES DE SERVICIOS NOS. S/N D/F 23-10-2013, OS2015-0518, OS2014-0970, POR REBOBINADO Y MANTENIMIENTO A MOTORES ELECTRICOS DE DIFERENTES ACUEDUCTOS DEL INAPA,</t>
  </si>
  <si>
    <t xml:space="preserve">EFT-1947 </t>
  </si>
  <si>
    <t xml:space="preserve">EFT-1948 </t>
  </si>
  <si>
    <t>PAGO FACTURA NO.A010010011100002236/28-06-2016, ORDEN DE SERVICIO NO.OS2016-0934,SERVICIO DISTRIBUCION DE AGUA CON CAMION CISTERNA DE SU PROPIEDAD EN DIFERENTES COMUNIDADES DE LA PROVINCIA PERAVIA, PARA LA MITIGACION DE LOS EFECTOS DE LA SEQUIA, CORRESPONDIENTE AL  MES  DE ABRIL /2016,</t>
  </si>
  <si>
    <t xml:space="preserve">PAGO FACTURAS  NOS .A010010011100002376/27-07,002392/28-07-16,  ORDENES  DE SERVICIOS  NOS .OS2016-1050, OS2016-1075, SERVICIO DE DISTRIBUCION DE AGUA CON CAMION CISTERNA DE SU PROPIEDAD EN DIFERENTES COMUNIDADES DE LA PROVINCIA PERAVIA ,  PARA LA MITIGACION DE LOS EFECTOS DE LA SEQUIA , CORRESPONDIENTE A LOS  MESES  DE MAYO Y JUNIO/2016, </t>
  </si>
  <si>
    <t xml:space="preserve">EFT-1949 </t>
  </si>
  <si>
    <t>PAGO FACTURAS NOS.A010010011500000221, 00220/10-02, 00225, 00226, 00227/14-03-2017, ORDENES DE COMPRAS NOS.OC2017-0007, OC2017-0006, OC2017-0005, OC2017-0066, OC2017-0065, COMPRA ARRANCADORES MAGNETICOS, TRANSFER MANUAL DE 125 AMP, PARA USO ACUEDUCTOS:LA PAYITA, PROVINCIA MARIA TRINIDAD SANCHEZ, LA DESCUBIERTA, PROVINCIA INDEPENDENCIA, SANCHEZ, PROVINCIA SAMANA Y  BOCA DE YUMA PROVINCIA LA ALTAGRACIA,</t>
  </si>
  <si>
    <t xml:space="preserve">EFT-1950 </t>
  </si>
  <si>
    <t>2DO ABONO A LA  FACTURA NO.A010010011500000153/23-03-2016, ORDEN DE COMPRA NO.OC2014-0443, COMPRAS DE (87) UNIDADES DE TRANSFORMADORES TIPO POSTE DE 15, 167, 25 Y 37.5 KVA, PARA SER UTILIZADOS EN TODAS LAS ZONAS DE LA INSTITUCION.  4TO ABONO AL CONTRATO NO. 131/2014,</t>
  </si>
  <si>
    <t xml:space="preserve">EFT-1951 </t>
  </si>
  <si>
    <t>PAGO ARBITRIO DE BASURA CORRESPONDIENTE AL MES DE FEBRERO/2017 Y  DEL 01 AL 09 MARZO /2017 , SEGUN MEMO NO.200/2017 Y ANEXOS.-</t>
  </si>
  <si>
    <t>PAGO VIATICO QUIEN VIAJARA COMO CAMARERO DE PROTOCOLO A DARLE ASISTENCIA A LAS JUGADORAS DEL VOLIBOL DE LA INSTITUCION QUE PARTICIPARAN EN EL TORNEO PLAYERO RUBEN TOYOTA, EL CUAL SE CELEBRARA EN HATO MAYOR SEGUN COMUNICACION D/F 07 DE ABRIL DEL AÑO 2017.-</t>
  </si>
  <si>
    <t>PAGO VIATICO PARA TRANSPORTAR JUGADORAS DEL VOLIBOL DE LA INSTITUCION QUE PARTICIPARAN EN EL TORNEO PLAYERO RUBEN TOYOTA EN LA F-768, EL CUAL SE CELEBRARA EN HATO MAYOR SEGUN COMUNICACION D/F 05 DE ABRIL DEL AÑO 2017.-</t>
  </si>
  <si>
    <t>PAGO FACTURA NO.A010010011100002691/28-10-2016, ORDEN DE SERVICIO NO.OS2016-1352,SERVICIO DE DISTRIBUCION DE AGUA PARA LA MITIGACION DE LOS EFECTOS DE LA SEQUIA A VARIAS COMUNIDADES DE VILLA ALTAGRACIA,  CORRESPONDIENTE AL  MES DE ABRIL/2016</t>
  </si>
  <si>
    <t>PAGO ARBITRIO DE AYUNTAMIENTO  DE LAS MATAS DE FARFAN, CORRESPONDIENTE A LOS MESES FEBRERO Y MARZO/2016, SEGUN MEMO NO.121/2016 Y ANEXOS.-</t>
  </si>
  <si>
    <t>PAGO PRESTACIONES LABORALES Y VACACIONES (14 DIAS DE VACACIONES CORRESPONDIENTE AL AÑO/2016 ), QUIEN DESEMEPEÑO EL CARGO DE TECNICO ELECTROMECANICO DEN LA DIVISION DE MANTENIMIENTO ELECTROMECANICO , SEGUN MEMO-079/2017</t>
  </si>
  <si>
    <t>PAGO VIATICO DURANTE EL VIAJE DE SUPERVISION REALIZADO AL ACUEDUCTO GUANITO, PROVINCIA ELIAS PIÑA CORRESPONDIENTE AL MES DE DICIEMBRE/16 SEGUN COMUNICACION D/F 30 DE MARZO DEL AÑO 2017.-</t>
  </si>
  <si>
    <t>PAGO VIATICO DURANTE EL VIAJE DE SUPERVISION DE TRABAJOS VARIOS ACUEDUCTOS SAN PEDRO DE MACORIS CORRESPONDIENTE AL MES DE DICIEMBRE/16 SEGUN COMUNICACION D/F 30 DE MARZO DEL AÑO 2017.-</t>
  </si>
  <si>
    <t>PAGO PRESTACIONES LABORALES Y VACACIONES (25 DIAS CORRESPONDIENTE AL AÑO 2015 Y 25 DIAS DEL AÑO/2016) , QUIEN DESEMPEÑO EL CARGO DE AYUDANTE DE PLOMERO EN EL ACUEDUCTO SABANA IGLESIA, SEGUN HOJA DE CALCULO DEL MAP,  MEMO-201/2016.-</t>
  </si>
  <si>
    <t>PAGO DE VACACIONES (10 DIAS DE VACACIONES CORRESPONDIENTE AL AÑO 2016 ), QUIEN DESEMPEÑO EL CARGO DE  ABOGADO II  EN EL DEPARTAMENTO JURIDICO ,SEGUN  CALCULO DEL MAP .MEMO 197/16</t>
  </si>
  <si>
    <t>PAGO DE VACACIONES (15  DIAS DE VACACIONES CORRESPONDIENTE AL AÑO 2015  Y 15  DIAS DEL AÑO 2016), QUIEN DESEMPEÑO EL CARGO DE  SUPERVISOR  DE MANTENIMIENTO ELECTROMECANICO EN LA UNIDAD EJECUTORA PROY. ESPECIALES (UEPE),SEGUN  CALCULO DEL MAP .MEMO -058/17</t>
  </si>
  <si>
    <t>PAGO VACACIONES (25 DIAS CORRESPONDIENTE AL AÑO 2015 Y 25 DIAS DEL AÑO 2016), QUIEN DESEMPEÑO EL CARGO DE PLOMERO I EN EL ACUEDUCTO DE MONTE CRISTY, SEGUN MEMO-063/2017.-</t>
  </si>
  <si>
    <t>PAGO VACACIONES (15 DIAS DE VACACIONES CORRESPONDIENTE AL AÑO 2015 Y 15 DIAS DEL AÑO 2016), QUIEN DESEMPEÑO EL CARGO DE PARALEGAL EN EL DEPARTMENTO JURIDICO, SEGUN MEMO-196/2016.-</t>
  </si>
  <si>
    <t>PAGO DE VACACIONES (10 DIAS DE VACACIONES CORRESPONDIENTE AL AÑO 2015) , QUIEN DESEMPEÑO EL CARGO DE PLOMERO EN EL ACUEDUCTO  MONTE PLATA , SEGUN HOJA DE CALCULO DEL MAP, MEMO-580/2015.-</t>
  </si>
  <si>
    <t>PAGO VACIONES (15 DIAS DE VACACIONES CORRESPONDIENTE AL AÑO 2015 Y 15 DIAS DEL AÑO 2016), QUIEN DESEMPEÑO EL CARGO DE ING. DE TURNO EN EL ACUEDUCTO SAN FRANCISCO DE MACORIS MULTIPLE, SEGUN MEMO-072/2016.-</t>
  </si>
  <si>
    <t>PAGO DE VACACIONES (12 DIAS  DE VACACIONES CORRESPONDIENTE AL AÑO 2016 ), QUIEN DESEMPEÑO EL CARGO DE ANALISTA DE PRESUPUESTO  EN EL DEPARTAMENTO EVALUACION COSTOS  DE OBRAS , SEGUN CALCULO DEL MAP .MEMO 198/16</t>
  </si>
  <si>
    <t>PAGO VACACIONES (15 DIAS DE VACACIONES CORRESPONDIENTE AL AÑO 2015 Y 10 DIAS DEL AÑO2016), QUIEN DESEMEPEÑO EL CARGO DE CHOFER EN EL ACUEDUCTO HIGUEY, SEGUN MEMO-232/2016.-</t>
  </si>
  <si>
    <t>PAGO VACACIONES (15  DIAS DE VACACIONES CORRESPONDIENTE AL AÑO 2014 Y 15 DIAS DEL AÑO 2015 ), QUIEN DESEMPEÑO EL CARGO DE OPERADOR DE EQUIPOS DE BOMBEO EN EL ACUEDUCTO SAMANA , SEGUN HOJA DE CALCULO DEL MAP- MEMO-136/2016.-</t>
  </si>
  <si>
    <t>PAGO DE VACACIONES (25  DIAS DE VACACIONES CORRESPONDIENTE AL AÑO 2015 Y 25 DIAS DEL 2016 ), QUIEN DESEMPEÑO EL CARGO DE PLOMERO 1 EN EL ACUEDUCTO CASTILLO - HOSTOS  ,SEGUN  CALCULO DEL MAP .MEMO 294/16</t>
  </si>
  <si>
    <t>PAGO DE VACACIONES (25 DIAS DE VACACIONES CORRESPONDIENTE AL AÑO 2015 Y 24 DIAS DEL 2016 ), QUIEN DESEMPEÑO EL CARGO DE  SECRETARIA 1 EN EL ACUEDUCTO CASTILLO- HOSTOS  ,SEGUN  CALCULO DEL MAP .MEMO 295/16</t>
  </si>
  <si>
    <t>PAGO DE VACACIONES (20 DIAS DE VACACIONES CORRESPONDIENTE AL AÑO 2015 Y 20 DIAS DEL 2016  ), QUIEN DESEMPEÑO EL CARGO DE   AYUDANTE DE PLOMERO  EN LA PROVINCIA SANCHEZ RAMIREZ ( LA  CUEVA ) ,SEGUN  CALCULO DEL MAP .MEMO 080/17</t>
  </si>
  <si>
    <t>PAGO DE VACACIONES (15 DIAS DE VACACIONES CORRESPONDIENTE AL AÑO 2015 Y 15 DIAS DEL AÑO 2016 ), QUIEN DESEMPEÑO EL CARGO DE AUXILIAR DE CATASTRO EN EL ACUEDUCTO  SALCEDO   ,SEGUN  CALCULO DEL MAP .MEMO 050/17</t>
  </si>
  <si>
    <t>PAGO DE PASAJE AEREO, ALOJAMIENTO Y VIATICO DE VIAJE REALIZADO PARA PARTICIPAR EN LA REUNION DE TRABAJO PROGRAMA OPEN, EN CALI , COLOMBIA DESDE EL 15 AL 18 DE MARZO DEL AÑO 2017 SEGUN MEMO DTIC/NO. 080-2017.-</t>
  </si>
  <si>
    <t>PAGO VACACIONES (15 DIAS DE VACACIONES CORRESPONDIENTE AL AÑO 2014 Y 15 DIAS DEL 2015), QUIEN DESEMPEÑO EL CARGO DE ASISTENTE EN EL DEPARTAMENTO DE TECNOLOGIA DE LA INFORMACION, SEGUN MEMO-577/2015.-</t>
  </si>
  <si>
    <t>PAGO FACTURA NO.A010010011100002231/28-06-2016, ORDEN DE SERVICIO NO.OS2016-0935, SERVICIO DISTRIBUCION DE AGUA CON CAMION CISTERNA DE SU PROPIEDAD EN DIFERENTES COMUNIDADES DE BANI, PROVINCIA PERAVIA,  PARA LA MITIGACION DE LOS EFECTOS DE LA SEQUIA,  CORRESPONDIENTE AL  MES ABRIL  /2016,</t>
  </si>
  <si>
    <t>PAGO DE VACACIONES (15 DIAS CORRESPONDIENTE AL AÑO 2015 Y 14 DIAS DEL AÑO 2016), QUIEN DESEMPEÑO EL CARGO DE OPERADOR DE BOMBA EN EL ACUEDUCTO SAN CRISTOBAL, SEGUN HOJA DE CALCULO DEL MAP, MEMO-154/2016.-</t>
  </si>
  <si>
    <t>PAGO PRESTACIONES Y VACACIONES (25 DIAS DE VACACIONES ANO 2015 Y 23 DIAS DEL 2016), QUIEN DESEMPEÑO EL CARGO DE MENSAJERA INTERNA EN LA DIRECCION DE RECURSOS HUMANOS, SEGUN HOJA DE CALCULO DEL MAP, MEMO-299/2016.-</t>
  </si>
  <si>
    <t>PAGO DE VIATICOS CORRESPONDIENTE AL MES DE NOVIEMBRE/2016, DURANTE VIAJE DE SUPERVISION PARA REALIZAR LA CUBICACION  DE CIERRE DE LA OBRA SUSTITUCION DE  TUBERIAS 8 Y 12" HS Y CORRECCION AVERIAS EN EL ACUEDUCTO DE BONAO, PROVINCIA MONSEÑOR NOUEL, DEBIDO A QUE SE DEVOLVIERON PARA REALIZAR CORRECCION Y SE RECIBIERON FUERA DEL TIEMPO ESTABLECIDO, PARA EL PAGO POR LAS VIAS DE NOMINA, SEGUN COMUNICACION S/N D/F 05-04-2017, MEMO-DSFO 1278/2016.-</t>
  </si>
  <si>
    <t>PAGO DE VIATICOS DEL MES DE NOVIEMBRE 16,  DURANTE VIAJE DE REVISION EN COMPAÑIA DE LA CAMARA DE CUENTAS EN LA SUSTITUCION DE BOMBEO SUMERGIBLE POR TURBINA VERTICAL EQ. 1 AL 5 EN LA ESTACION DE BOMBEO ALEJANDRO BASS, PROVINCIA HATO MAYOR, DEBIDO A QUE SE DEVOLVIERON PARA CORRECCION Y SE RECIBIERON FUERA DE TIEMPO ESTABLECIDO PARA EL PAGO POR LAS VIAS DE NOMINA,  SEGUN COMUNICACION D/F 05-04-2017,  MEMO DSFO-1433/2016.-</t>
  </si>
  <si>
    <t>PAGO DE VACACIONES (09 DIAS CORRESPONDIENTE AL AÑO 2016), QUIEN DESEMPEÑO EL CARGO DE SUPERVISOR DE OBRAS EN LA DIRECCION DE INGENIERIA, SEGUN HOJA DE CALCULO DEL MAP, MEMO-249/2016.-</t>
  </si>
  <si>
    <t>REPOSICION  FONDO REPONIBLE PARA VIATICOS, PARA CUBRIR LAS URGENCIAS DE LA DIRECCION DE OPERACIONES Y DE LA SECCION DE TRANSPORTE, SEGUN  ANEXOS.-</t>
  </si>
  <si>
    <t>PAGO VACACIONES (15 DIAS DE VACACIONES CORRESPONDIENTE AL AÑO 2015 Y 11 DIAS DEL AÑO 2016), QUIEN DESEMEPEÑO EL CARGO DE AUXILIAR DE ALMACEN EN EL ACUEDUCTO EL SEIBO, SEGUN MEMO-061/2016.-</t>
  </si>
  <si>
    <t xml:space="preserve">EFT-1952 </t>
  </si>
  <si>
    <t xml:space="preserve">PAGO FACTURA NO.A010010011500000013/10-10-2016,  ORDEN DE SERVICIO NO.OS2016-0810,  REPARACIONES, SUMINISTRO, CONFECCION DE PIEZAS Y OTROS, BOMBA TURBINA VERTICAL,  ACUEDUCTO MONTE PLATA, PROVINCIA MONTE PLATA, </t>
  </si>
  <si>
    <t xml:space="preserve">EFT-1953 </t>
  </si>
  <si>
    <t xml:space="preserve">PAGO FACTURAS NOS.A010010011500000400, 00401/13, 00402/17-12-2016,  00403, 00404/11-01-2017, ORDENES DE COMPRAS NOS.OC2016-0539, OC2016-0538, OC2016-0560, OC2017-0016, OC2017-0015, COMPRAS MOTORES ELECTRICOS SUMERGIBLES, PARA USO: ACUEDUCTO MENA, PROVINCIA BARAHONA, LA NOVILLA, PROVINCIA MARIA TRINIDAD SANCHEZ, EL BOSQUE, PROVINCIA MONTE PLATA, HATILLO PROVINCIA AZUA,  </t>
  </si>
  <si>
    <t xml:space="preserve">EFT-1954 </t>
  </si>
  <si>
    <t xml:space="preserve">PAGO FACTURAS NOS.A010010011500000187, 00188, 00189, 00190, 00192/29-07-2008, ORDENES DE COMPRAS NOS.71212, 71213, 71215, 71224, 71254/2008, COMPRAS ARTICULOS FERRETEROS PARA USO ACUEDUCTOS:PROYECTO GANADERO, GUNUMA, SABANA GRANDE DE BOYA, MONTE PLATA, MAO, BONAO Y  SAN FRANCISCO DE MACORIS,  </t>
  </si>
  <si>
    <t xml:space="preserve">EFT-1955 </t>
  </si>
  <si>
    <t xml:space="preserve">PAGO FACTURA NO.A010010011500001667/16-12-2016,  ORDEN DE COMPRA NO.OC2016-0390, COMPRA ELECTROBOMBA NO ATASCABLE, CON CAPACIDAD DE 3,000 GPM VS 70 PIES DE 100 HP. SEGUN CONTRATO NO. 056/2016, PARA SER UTILIZADO EN EL ALCANTARILLADO SANITARIO DE SAN PEDRO DE MACORIS , EQUIPO NO.2  Y 4, ( ESTACION ) PROVINCIA .SAN PEDRO DE MACORIS,Z-V1, </t>
  </si>
  <si>
    <t xml:space="preserve">EFT-1956 </t>
  </si>
  <si>
    <t>PAGO FACTURA NO.A010010010200069896/29-06-2016, DESCONTADO DE LAS VACACIONES (15 DIAS CORRESPONDIENTE AL AÑO 2015 Y 14 DIAS DEL AÑO 2016) QUIEN DESEMPEÑO EL CARGO DE OPERADOR DE BOMBA EN EL ACUEDUCTO SAN CRISTOBAL, SEGUN HOJA DE CALCULO DEL MAP, MEMO-154/2016.-</t>
  </si>
  <si>
    <t xml:space="preserve">EFT-1957 </t>
  </si>
  <si>
    <t>PAGO FACTURA NO.A010010010200072949/26-07-2016,  DESCONTADO DE LAS VACACIONES (09 DIAS CORRESPONDIENTE AL AÑO 2016)  QUIEN DESEMPEÑO EL CARGO DE SUPERVISOR DE OBRAS EN LA DIRECCION DE INGENIERIA, SEGUN HOJA DE CALCULO DEL MAP, MEMO-249/2016.-</t>
  </si>
  <si>
    <t xml:space="preserve">EFT-1958 </t>
  </si>
  <si>
    <t xml:space="preserve">PAGO FACTURAS NOS.A010010011500000498, 00499/23-02-2017, ORDENES DE COMPRAS NOS.OC2017-0076, OC2017-0094,  POR SUMINISTRO REFRIGERIOS Y  ALMUERZOS  PARA USO DIFERENTES ACTIVIDADES DE LA INSTITUCION, </t>
  </si>
  <si>
    <t xml:space="preserve">EFT-1959 </t>
  </si>
  <si>
    <t>PAGO DE VIATICOS,  CORRESPONDIENTE A LA REPARACION DE URGENCIA LINEA DE ADUCCION DEL ACUEDUCTO DE MICHES,  PROVINCIA EL SEYBO, CORRESPONDIENTE A LOS DIAS DEL 04 AL 07 DEL MES DE ABRIL/2017, SEGUN COMUNICACION D/F 10 DE ABRIL DEL 2017.-</t>
  </si>
  <si>
    <t xml:space="preserve">EFT-1960 </t>
  </si>
  <si>
    <t>PAGO DE VIATICOS, CORRESPONDIENTE A LA REPARACION DE URGENCIA,  LINEA DE ADUCCION DEL ACUEDUCTO DE MICHES , PROVINCIA EL SEYBO, CORRESPONDIENTE A LOS DIAS DEL 04 AL 07 DEL MES DE  ABRIL/2017, SEGUN COMUNICACION D/F 10 DE ABRIL DEL 2017.-</t>
  </si>
  <si>
    <t xml:space="preserve">EFT-1961 </t>
  </si>
  <si>
    <t>PAGO DE VIATICOS,  CORRESPONDIENTE A LA REPARACION DE URGENCIA LINEA DE ADUCCION DEL ACUEDUCTO DE MICHES, PROVINCIA EL SEYBO, CORRESPONDIENTE A LOS DIAS DEL 04 AL 07 DEL MES DE ABRIL/2017, SEGUN COMUNICACION D/F 10 DE ABRIL DEL 2017.-</t>
  </si>
  <si>
    <t xml:space="preserve">EFT-1962 </t>
  </si>
  <si>
    <t>PAGO DE VIATICOS,  CORRESPONDIENTE A LA REPARACION DE URGENCIA  LINEA DE ADUCCION DEL ACUEDUCTO DE MICHES,  PROVINCIA EL SEYBO, CORRESPONDIENTE A LOS DIAS DEL 04 AL 07 DEL MES DE ABRIL/2017, SEGUN COMUNICACION D/F 10 DE ABRIL DEL 2017.-</t>
  </si>
  <si>
    <t xml:space="preserve">EFT-1963 </t>
  </si>
  <si>
    <t>PAGO DE VIATICOS,  CORRESPONDIENTE A LA REPARACION DE URGENCIA  LINEA DE ADUCCION DEL ACUEDUCTO DE MICHES, PROVINCIA EL SEYBO, CORRESPONDIENTE A LOS DIAS DEL 04 AL 07 DEL MES DE ABRIL/2017, SEGUN COMUNICACION D/F 10 DE ABRIL DEL 2017.-</t>
  </si>
  <si>
    <t>PAGO DE VACACIONES (15 DIAS CORRESPONDIENTE AL AÑO 2015 Y 15 DIAS DEL AÑO 2016), QUIEN DESEMPEÑO EL CARGO DE ASESOR EN EL DEPTO. DE COMUNICACIONES, SEGUN HOJA DE CALCULO DEL MAP, MEMO-300/2016.-</t>
  </si>
  <si>
    <t>PAGO DE VACACIONES (15 DIAS CORRESPONDIENTE AL AÑO 2015 Y 15 DIAS DEL AÑO 2016),QUIEN DESEMPEÑO EL CARGO DE ASESOR EN EL DEPTO. DE COMUNICACIONES, SEGUN HOJA DE CALCULO DEL MAP, MEMO-300/2016.- (SALDO PRESTAMO NO.632-01-249-011131-5).</t>
  </si>
  <si>
    <t>PAGO VACACIONES (15 DIAS CORRESPONDIENTE AL AÑO 2015 Y 13 DIAS DEL AÑO 2016),QUIEN DESEMPEÑO EL CARGO DE SUPERVISORA DE OBRAS EN LA DIRECCION DE INGENIERIA,  SEGUN HOJA DE CALCULO DEL MAP, MEMO-202/2016.- (ABONO A PRESTAMO NO.632-01-249-014429-9).</t>
  </si>
  <si>
    <t>PAGO DE VACACIONES (12 DIAS CORRESPONDIENTE AL AÑO 2016), QUIEN DESEMPEÑO EL CARGO DE AUXILIAR EN LA DIVISION DE CONTABILIDAD, SEGUN HOJA DE CALCULO DEL MAP, MEMO-061/2017.- (ABONO A PRESTAMO NO.632-01-249-014090-0).</t>
  </si>
  <si>
    <t>PAGO VACACIONES (25 DIAS CORRESPONDIENTE AL AÑO 2016),   QUIEN DESEMPEÑO EL CARGO DE CAJERA EN EL ACUEDUCTO NAVARRETE, SEGUN HOJA DE CALCULO DEL MAP, MEMO-068/2017.- (ABONO A PRESTAMO NO.632-01-380-000118-9).</t>
  </si>
  <si>
    <t>PAGO  VACACIONES,  20 DIAS DEL 2015 Y 20 DEL 2016,QUIEN DESEMPEÑO EL CARGO DE SECRETARIA 11, EN EL ACUEDUCTO BARAHONA  , SEGUN MEMO-031/17 (ABONO AL  PRESTAMOS NO. 632-01-040-002595-7)</t>
  </si>
  <si>
    <t>PAGO DE VACACIONES (15 DIAS CORRESPONDIENTE AL AÑO 2015 Y 15 DIAS DEL AÑO 2016), QUIEN DESEMPEÑO EL CARGO DE ANALISTA EN LA SECCION DE ESTADISTICAS, SEGUN MEMO HOJA DE CALCULO DEL MAP, MEMO-065/2017.- (ABONO A PRESTAMO NO.632-01-249-014529-5).-</t>
  </si>
  <si>
    <t>PAGO DE VACACIONES (25 DIAS CORRESPONDIENTE AL AÑO 2015) QUIEN DESEMPEÑO EL CARGO DE MECANICO AUTOMOTRIZ EN LA SECCION DE TRANSPORTACION, SEGUN HOJA DE CALCULO DEL MAP, MEMO-319/2016. (ABONO A PRESTAMO NO.632-01-249-014123-0).-</t>
  </si>
  <si>
    <t>PAGO DE VACACIONES (13 DIAS CORRESPONDIENTE AL AÑO 2016), QUIEN DESEMPEÑO EL CARGO DE SECRETARIA EJECUTIVA EN LA DIRECCION COMERCIAL, SEGUN HOJA DE CALCULO DEL MAP, MEMO-041/2017.- ( ABONO A PRESTAMO NO.632-01-249-014532-5).</t>
  </si>
  <si>
    <t>REPOSICION FONDO CAJA CHICA DE LA DIRECCION EJECUTIVA CORRESPONDIENTE AL PERIODO DEL 15-03 AL 05-04-17, RECIBOS DE DESEMBOLSO DEL 8077 AL 8113 SEGUN MEMO-0005/06-ABRIL-2017. (TOTAL DEL FONDO RD$100,000.00).-</t>
  </si>
  <si>
    <t>PAGO DE VACACIONES (15 DIAS CORRESPONDIENTE AL AÑO 2016), QUIEN DESEMPEÑO EL CARGO DE PARALEGAL EN EL DEPARTAMENTO JURIDICO, SEGUN HOJA DE CALCULO DEL MAP, MEMO-219/2016.-</t>
  </si>
  <si>
    <t>PAGO  VACACIONES, 20 DIAS CORRESPONDIENTES AL AÑO 2016, QUIEN DESEMPEÑO EL CARGO DE SECRETARIA  111 EN EL  ACUEDUCTO DE HIGUEY , SEGUN MEMO-029/17 (ABONO A PRESTAMOS NO. 632-01-270-000862-0)</t>
  </si>
  <si>
    <t>PAGO DE VACACIONES (15 DIAS CORRESPONDIENTE AL AÑO 2015 Y 11 DIAS DEL AÑO 2016), QUIEN DESEMPEÑO EL CARGO DE AUXILIAR DE INGENIERO EN LA DIRECCION DE INGENIERIA, SEGUN HOJA DE CALCULO DEL MAP, MEMO-224/2016.-</t>
  </si>
  <si>
    <t>PAGO FACTURAS NOS.A010010011500000146, 00147, 00148/30-05-2015,  PUBLICIDAD TELEVISIVA EN EL  PROGRAMA  CARA O CRUZ,  TRANSMITIDO DE  LUNES A VIERNES  DE 8:00 A 9:00 P.M POR TELERADIO AMERICA CANAL 45 ,  SEGUN CONTRATO DE PRESTACION DE SERVICIOS NO.167/14. CORRESPONDIENTE A LOS MESES   MARZO, ABRIL Y MAYO  /2015,</t>
  </si>
  <si>
    <t>PAGO PRESTACIONES LABORALES Y VACACIONES (10 DIAS DE VACACIONES CORRESPONDIENTE AL AÑO/2015  Y 23 DIAS CORRESPONDIENTE AL AÑO/2016), QUIEN DESEMEPEÑO EL CARGO DE  DIGITADOR EN LA DIVISION DE INSTALACION ELECTROMECANICA, SEGUN MEMO-186/2016.-</t>
  </si>
  <si>
    <t xml:space="preserve">PAGO FACTURAS NOS.A010010011500000002, 0003, 0004/07-12-2016, ORDENES DE SERVICIOS NOS.OS2016-1444, OS2016-1434, OS2016-1437, SERVICIO DE DISTRIBUCION DE AGUA CON CAMION CISTERNA DE SU PROPIEDAD A VARIAS COMUNIDADES DE LA PROVINCIA BARAHONA, CORRESPONDIENTE A LOS MESES AGOSTO, SEPTIEMBRE Y  OCTUBRE/2016,  SEGUN CONTRATO NO.088/2016, </t>
  </si>
  <si>
    <t xml:space="preserve">EFT-1964 </t>
  </si>
  <si>
    <t>PAGO FACTURAS NOS.A010010010200071740/14, 0073262/29-07-2016, DESCONTADOS DE LAS VACACIONES (15 DIAS CORRESPONDIENTE AL AÑO 2016), QUIEN DESEMPEÑO EL CARGO DE PARALEGAL EN EL DEPARTAMENTO JURIDICO, SEGUN HOJA DE CALCULO DEL MAP, MEMO-219/2016.-</t>
  </si>
  <si>
    <t xml:space="preserve">EFT-1965 </t>
  </si>
  <si>
    <t>PAGO FACTURA NO.A010010011500000059/03-04-2017,  PRESTACION DE SERVICIO EN SOPORTE ADMINISTRACION BASE DE DATOS, CORRESPONDIENTE AL  MES MARZO DEL  2017, SEGUN CONTRATO NO.15/2016, MEMO-DTIC-086/2017,-</t>
  </si>
  <si>
    <t xml:space="preserve">EFT-1966 </t>
  </si>
  <si>
    <t>PAGO FACTURAS NOS.A010010010200060691/15-04, 006391/05, 0065032/20-05-2016, DESCONTADO DE LAS VACACIONES (15 DIAS CORRESPONDIENTE AL AÑO 2015 Y 11 DIAS DEL AÑO 2016)  QUIEN DESEMPEÑO EL CARGO DE AUXILIAR DE INGENIERO EN LA DIRECCION DE INGENIERIA, SEGUN HOJA DE CALCULO DEL MAP, MEMO-224/2016.-</t>
  </si>
  <si>
    <t xml:space="preserve">EFT-1967 </t>
  </si>
  <si>
    <t xml:space="preserve">PAGO FACTURA NO.A010010011500000032/10-01-2017, ORDEN DE SERVICIO NO.OS2016-0264, POR REPARACIONES, MANTENIMIENTO  Y SUMINISTRO DE PIEZAS, BOMBA TURBINA VERTICAL, ACUEDUCTO LA CULATA-PARTIDO, PROVINCIA DAJABON, </t>
  </si>
  <si>
    <t xml:space="preserve">EFT-1968 </t>
  </si>
  <si>
    <t xml:space="preserve">PAGO FACTURAS NOS.A010010011500000628/03-11,00634,00635/01-12,00656/27-12,00657/29-12-2016, ORDENES DE SERVICIOS NOS.OS2016-1242, OS2016-1235, OS2016-1304,OS2016-1463,OS2016-1464  REPARACIONES, SUMINISTRO DE PIEZAS-RESPUESTOS, OTROS A DIFERENTES BOMBAS DE DISTINTOS ACUEDUCTOS  DEL INAPA, </t>
  </si>
  <si>
    <t xml:space="preserve">EFT-1969 </t>
  </si>
  <si>
    <t>PAGO FACTURAS NOS.152588/07, 152703/08, 152814/09, 153061/13, 153152/14, 153265/15, 153397/16, 153522/19, 153630/20, 153745/22, 153893/23-01, 154339/02, 155819/20-02-2015, DESCONTADO DE LAS VACACIONES (15 DIAS CORRESPONDIENTE AL AÑO 2016) DEL SR.YONSON REYES MORILLO CEDULA DE IDENTIDAD NO.014-0018769-4, QUIEN DESEMPEÑO EL CARGO DE PARALEGAL EN EL DEPARTAMENTO JURIDICO, SEGUN HOJA DE CALCULO DEL MAP, MEMO-219/2016.-</t>
  </si>
  <si>
    <t xml:space="preserve">EFT-1970 </t>
  </si>
  <si>
    <t>PAGO FACTURA NO.A010010011500001655/22-11-2016, ORDEN DE COMPRA NO.OC2016-0465, COMPRA MOTOR SUMERGIBLE 7.5 HP, INCLUYENDO CAJA DE CONTROL CON CAPACITORES, PARA USO ACUEDUCTO CALLEJON DE LOS SENAS, PROVINCIA SAN CRISTOBAL,</t>
  </si>
  <si>
    <t xml:space="preserve">PAGO FACTURA NO.A010010011100002897/28-12-2016, ORDEN DE SERVICIO NO.OS2016-1478, DIFERENCIA DEJADA DE PAGAR POR SERVICIOS DE ABASTECIMIENTO DE AGUA, CORRESPONDIENTE A LOS MESES DE JUNIO, JULIO, AGOSTO, SEPTIEMBRE, OCTUBRE, NOVIEMBRE Y DICIEMBRE/2015, </t>
  </si>
  <si>
    <t xml:space="preserve">PAGO FACTURA NO.A010010011100003174/10-03-2017,  ALQUILER LOCAL COMERCIAL EN SABANA IGLESIA , PROVINCIA SANTIAGO SEGUN CONTRATO 013/2017, CORRESPONDIENTE AL  MES MARZO/2017, </t>
  </si>
  <si>
    <t xml:space="preserve">PAGO FACTURA NO.A010010011100003118/06-03-2017, ALQUILER LOCAL COMERCIAL EN  LAS YAYAS, PROVINCIA  AZUA, SEGUN CONTRATO NO.036/2016, CORRESPONDIENTE  AL  MES MARZO/2017, </t>
  </si>
  <si>
    <t xml:space="preserve">PAGO FACTURA NO.A010010011100003114/06-03-2017, ALQUILER LOCAL COMERCIAL EN JICOME ARRIBA, MUNICIPIO ESPERANZA, PROVINCIA VALVERDE, SEGUN CONTRATO NO.075/2001,  CORRESPONDIENTE AL  MES MARZO/2017, </t>
  </si>
  <si>
    <t xml:space="preserve">PAGO FACTURA NO.A010010011100003109/06-03-2017,  ALQUILER LOCAL  COMERCIAL  EN EL MUNICIPIO DE LA  LAGUNA SALADA, PROVINCIA VALVERDE,  SEGUN CONTRATO NO.022/2016,  CORRESPONDIENTE AL MES MARZO/2017, </t>
  </si>
  <si>
    <t xml:space="preserve">PAGO FACTURA NO.A010010011100003110/06-03-2017, ALQUILER LOCAL COMERCIAL EN EL MUNICIPIO DE CABRERA, PROVINCIA MARIA TRINIDAD SANCHEZ,SEGUN CONTRATO NO.172/2013, CORRESPONDIENTE AL MES DE MARZO/2017. </t>
  </si>
  <si>
    <t>PAGO FACTURA NO.A010010011100003112/06-03-2017, ALQUILER LOCAL COMERCIAL ACUEDUCTO  HIGUEY, PROVINCIA LA ALTAGRACIA, SEGUN CONTRATO 102/2010, CORRESPONDIENTE AL  MES MARZO/2017,</t>
  </si>
  <si>
    <t xml:space="preserve">PAGO FACTURA NO.A010010011100003120/06-03-2017, ALQUILER LOCAL COMERCIAL EN JIMA-SABANA DEL PUERTO, MUNICIPIO BONAO,  PROVINCIA MONSEÑOR NOUEL, SEGUN CONTRATO NO.582/2013, CORRESPONDIENTE AL MES MARZO/2017, </t>
  </si>
  <si>
    <t xml:space="preserve">PAGO FACTURA NO.A010010011100003121/06-03-2017, ALQUILER LOCAL COMERCIAL PARA NUESTRA OFICINA EN EL MUNICIPIO Y PROVINCIA SANTIAGO RODRIGUEZ, SEGUN CONTRATO NO.166/2013, CORRESPONDIENTE AL MES MARZO/2017.  </t>
  </si>
  <si>
    <t>PAGO FACTURA NO.A010010011100003099/06-03-2017, ALQUILER LOCAL COMERCIAL EN YAMASA, PROVINCIA MONTE PLATA, SEGUN CONTRATO NO.104/2013, CORRESPONDIENTE AL  MES MARZO/2017.</t>
  </si>
  <si>
    <t xml:space="preserve">PAGO FACTURA NO.A010010011100000600/29-05-2015,  ALQUILER LOCAL COMERCIAL EN EL MUNICIPIO YAGUATE, PROVINCIA SAN CRISTOBAL, SEGUN CONTRATO NO.013/2012, CORRESPONDIENTE AL MES DE MAYO/2015 , </t>
  </si>
  <si>
    <t>PAGO FACTURAS NOS. A010010011100003178/ 003179/16-03-17, ALQUILER LOCAL COMERCIAL EN MANZANILLO, MUNICIPIO PEPILLO SALCEDO, PROVINCIA MONTECRISTI, SEGUN CONTRATO NO.011/2017, CORRESPONDIENTE A 18 DIAS DEL MES DE FEBRERO Y MARZO/2017,</t>
  </si>
  <si>
    <t xml:space="preserve">PAGO FACTURA NO.A010010011100003105/06-03-2017, ALQUILER LOCAL COMERCIAL EN PIMENTEL, PROVINCIA DUARTE, SEGUN CONTRATO NO.593/2013, CORRESPONDIENTE AL  MES  MARZO/2017, </t>
  </si>
  <si>
    <t xml:space="preserve">PAGO FACTURA NO.A010010011100003101/06-03-2017, ALQUILER LOCAL COMERCIAL EN VILLA ELISA, MUNICIPIO GUAYUBIN, PROVINCIA MONTECRISTI,SEGUN  CONTRATO NO.647/2012, CORRESPONDIENTE AL MES MARZO/2017, </t>
  </si>
  <si>
    <t xml:space="preserve">PAGO FACTURA NO.A010010011100003142/06-03-2017, ALQUILER LOCAL COMERCIAL EN EL MUNICIPIO PIEDRA BLANCA, PROVINCIA  MONSEÑOR NOUEL, SEGUN CONTRATO NO.127/2001, CORRESPONDIENTE AL  MES MARZO/2017,  </t>
  </si>
  <si>
    <t xml:space="preserve">PAGO FACTURA NO.A010010011100003102/06-03-2017, ALQUILER LOCAL COMERCIAL EN RIO SAN JUAN, PROVINCIA MARIA TRINIDAD SANCHEZ, SEGUN CONTRATO NO.260/2014. CORRESPONDIENTE AL  MES MARZO/2017. </t>
  </si>
  <si>
    <t xml:space="preserve">PAGO FACTURA NO.A010010011100003104/06-03-2017, ALQUILER LOCAL OFICINA COMERCIAL EN EL MUNICIPIO DE COMENDADOR, PROVINCIA ELIAS PIÑA, SEGUN CONTRATO NO.161/2015, CORRESPONDIENTE AL MES MARZO/2017,  </t>
  </si>
  <si>
    <t>PAGO FACTURA NO.A010010011100003106/06-03-2017, ALQUILER DE LOCAL COMERCIAL EN EL MUNICIPIO GUAYABAL, PROVINCIA  AZUA, SEGUN CONTRATO NO.010/2002, CORRESPONDIENTE AL  MES MARZO/2017,</t>
  </si>
  <si>
    <t xml:space="preserve">PAGO FACTURA NO.A010010011100003126/06/03/2017, ALQUILER LOCAL COMERCIAL EN EL  MUNICIPIO EUGENIO MARIA DE HOSTOS, PROVINCIA DUARTE,  SEGUN CONTRATO NO.076/2016, CORRESPONDIENTE AL MES MARZO/2017 </t>
  </si>
  <si>
    <t>PAGO FACTURA NO.A010010011100003123/06-03-2017,  ALQUILER DE LOCAL COMERCIAL EN EL MUNICIPIO MICHES, PROVINCIA  EL SEIBO, SEGUN CONTRATO NO.189/2013, CORRESPONDIENTE AL MES DE MARZO/2017,</t>
  </si>
  <si>
    <t>PAGO FACTURA NO.A010010011100003124/06-03-2017, ALQUILER LOCAL COMERCIAL EN EL MUNICIPIO Y PROVINCIA DE SAN JOSE DE OCOA, SEGUN CONTRATO NO.591/2013, CORRESPONDIENTE AL MES MARZO/2017,</t>
  </si>
  <si>
    <t>PAGO FACTURA NO.A010010011100003122/06-03-2017, ALQUILER LOCAL COMERCIAL EN EL MUNICIPIO COTUI, PROVINCIA SANCHEZ RAMIREZ, SEGUN CONTRATO NO.261/2014, CORRESPONDIENTE AL MES DE MARZO/2017.</t>
  </si>
  <si>
    <t xml:space="preserve">PAGO FACTURA  NO.A010010011300003259/ 28/03/2017,  ALQUILER LOCAL COMERCIAL EN EL MUNICIPIO PARTIDO, PROVINCIA DAJABON, SEGUN CONTRATO NO.087/2016, CORRESPONDIENTE AL MES DE MARZO/2017,  </t>
  </si>
  <si>
    <t>PAGO FACTURA NO.A010010011100003135/06-03-2017, ALQUILER LOCAL COMERCIAL EN EL FACTOR, MUNICIPIO DE NAGUA, PROV. MARIA TRINIDAD SANCHEZ, SEGUN CONTRATO 316/2013. CORRESPONDIENTE AL MES DE MARZO/2017</t>
  </si>
  <si>
    <t>PAGO DE VACACIONES (15 DIAS CORRESPONDIENTE AL AÑO 2014 Y 15 DIAS DEL AÑO 2015), QUIEN DESEMPEÑO EL CARGO DE OPERADOR EQUIPO NO.1 EN EL ACUEDUCTO SAN PEDRO DE MACORIS, SEGUN HOJA DE CALCULO DEL MAP, MEMO-282/2016.-</t>
  </si>
  <si>
    <t>PAGO VACACIONES(15 DIAS DE VACACIONES DEL AÑO 2015 Y 15 DIAS DEL AÑO 2016) QUIEN DESEMPEÑO EL CARGO DE AYUDANTE DE MAESTRO EN LA SECCION ESCUELA DE FONTANERIA SEGUN HOJA DEL CALCULO DE MAP, SEGUN MEMO 229/16.-</t>
  </si>
  <si>
    <t xml:space="preserve">PAGO FACTURA NO.A010010011100003127/06-03-2017,  ALQUILER LOCAL OFICINA COMERCIAL EN EL MUNICIPIO VILLA LOS ALMACIGOS, PROVINCIA SANTIAGO RODRIGUEZ, SEGUN CONTRATO NO.035/2016, CORRESPONDIENTE AL MES DE MARZO/2017, </t>
  </si>
  <si>
    <t xml:space="preserve">PAGO FACTURA NO.A010010011100003136/06-03-2017, ALQUILER LOCAL COMERCIAL EN SABANA LARGA, PROVINCIA Y MUNICIPIO DE SAN JOSE DE OCOA, SEGUN CONTRATO NO.556/2013, CORRESPONDIENTE AL MES MARZO/2017, </t>
  </si>
  <si>
    <t xml:space="preserve">PAGO FACTURA NO.A010010011100003143/06-03-2017, ALQUILER LOCAL COMERCIAL  EN EL MUNICIPIO AZUA, PROVINCIA AZUA, SEGUN CONTRATO 196/2013, CORRESPONDIENTE AL MES MARZO/2017, </t>
  </si>
  <si>
    <t xml:space="preserve"> PAGO FACTURA NO.A010010011100003130/06-03-2017, ALQUILER LOCAL COMERCIAL EN SAN FRANCISCO DE MACORIS, PROVINCIA DUARTE SEGUN CONTRATO NO.001/2012, CORRESPONDIENTE AL MES DE MARZO/2017,</t>
  </si>
  <si>
    <t xml:space="preserve">PAGO FACTURA NO.A010010011100003098/06-03-2017,  ALQUILER LOCAL COMERCIAL EN SABANA GRANDE DE BOYA, PROVINCIA MONTE PLATA, SEGUN CONTRATO NO.044/2013, ADENDUM 01/2017,CORRESPONDIENTE AL MES MARZO/2017. </t>
  </si>
  <si>
    <t xml:space="preserve">PAGO FACTURA NO.A010010011100003138/06-03-2017,  ALQUILER LOCAL COMERCIAL  PARA LA ESTAFETA COMERCIAL  EN  VILLA SONADOR MUNICIPIO PIEDRA BLANCA, PROVINCIA MONSEÑOR NOUEL, SEGUN CONTRATO NO.14/2002, CORRESPONDIENTE AL  MES MARZO/2017,  </t>
  </si>
  <si>
    <t xml:space="preserve">PAGO FACTURA NO.A010010011100003137/06-03-2017, ALQUILER LOCAL COMERCIAL EN EL MUNICIPIO MONCION, PROVINCIA SANTIAGO RODRIGUEZ, SEGUN CONTRATO NO.285/2013, CORRESPONDIENTE AL MES MARZO/2017, </t>
  </si>
  <si>
    <t>PAGO FACTURA NO.A010010011300003188/14-03-2017, ALQUILER LOCAL COMERCIAL EN EL DISTRITO MUNICIPAL  DE BAYAHIBE , MUNICIPIO DE SAN RAFAEL DEL YUMA, PROVINCIA LA ALTAGRACIA, SEGUN CONTRATO NO.099/2016, CORRESPONDIENTE  AL   MES MARZO/2017.</t>
  </si>
  <si>
    <t xml:space="preserve">PAGO FACTURA NO.A010010011100003175/10-03-2017, ALQUILER LOCAL COMERCIAL EN NAVARRETE, PROVINCIA SANTIAGO, SEGUN CONTRATO NO.163/2012, ADDENDUM NO.01/2016,  CORRESPONDIENTE AL MES DE MARZO/2017, </t>
  </si>
  <si>
    <t>PAGO VIATICO CORRESPONDIENTE AL OPERATIVO DE EMERGENCIA, REPARACION DE LOS DIFERENTES SISTEMAS DE LOS ACUEDUCTOS DE JICOME, MAIZAL Y LOS ALMACIGOS SEGUN COMUNICACION D/F 10 DE ABRIL DEL AÑO 2017.-</t>
  </si>
  <si>
    <t>PAGO VACACIONES (15 DIAS DE VACACIONES CORRESPONDIENTE AL AÑO 2015 Y 10 DIAS DEL AÑO2016), QUIEN DESEMEPEÑO EL CARGO DE CHOFER EN EL ACUEDUCTO HIGUEY, SEGUN MEMO-051/2017.-</t>
  </si>
  <si>
    <t xml:space="preserve">PAGO FACTURA NO.A010010011100003140/06-03-2017, ALQUILER DE LOCAL COMERCIAL EN EL MUNICIPIO NAGUA, PROVINCIA  MARIA TRINIDAD SANCHEZ, SEGUN CONTRATO NO. 010/2012, CORRESPONDIENTE AL MES DE MARZO/2017, </t>
  </si>
  <si>
    <t xml:space="preserve">PAGO FACTURAS NOS.A010010011100001958/16-05, 002091/6-6-2016, ALQUILER LOCAL COMERCIAL EN SAN JUAN DE LA MAGUANA, PROVINICIA SAN JUAN,SEGUN CONTRATO NO.580/2013,CORRESPONDIENTE A LOS MESES  DE MAYO Y JUNIO/2016,  </t>
  </si>
  <si>
    <t>PAGO FACTURA NO.A010010011100003139/06-03-2017,  ALQUILER LOCAL COMERCIAL EN EL MUNICIPIO TENARES, PROVINCIA HERMANAS MIRABAL, SEGUN CONTRATO NO.138/2013, CORRESPONDIENTE AL MES MARZO/2017,</t>
  </si>
  <si>
    <t xml:space="preserve">PAGO FACTURA NO.A010010011100003144/06-03-2017, ALQUILER LOCAL COMERCIAL EN CARRETERA SAMANA LAS GALERAS, MUNICIPIO LOS CACAOS, PROVINCIA SAMANA SEGUN CONTRATO NO.167/2013, CORRESPONDIENTE AL MES MARZO/2017, </t>
  </si>
  <si>
    <t>REPOSICION FONDO GENERAL DESTINADO PARA CUBRIR GASTOS MENORES DEL NIVEL CENTRAL CORRESPONDIENTE AL PERIODO DEL 02-01 AL 28-03-17, RECIBOS DE DESEMBOLSO DEL 14580 AL 14680 SEGUN MEMO-DT-131/2017. (TOTAL DEL FONDO RD$500,000.00).-</t>
  </si>
  <si>
    <t xml:space="preserve">EFT-1971 </t>
  </si>
  <si>
    <t xml:space="preserve">PAGO FACTURAS NOS.A010030041500002526/10, 002532/18-11-2016, ORDENES DE SERVICIOS NOS.OS2016-1455, OS2016-1454, SUSCRIPCION DE 4 (CUATRO ) EJEMPLARES DEL PERIODICO EL CARIBE Y EL PAIS, CORRESPONDIENTE AL PERIODO 30-11-2016 AL 29-11-2017,  </t>
  </si>
  <si>
    <t xml:space="preserve">EFT-1972 </t>
  </si>
  <si>
    <t xml:space="preserve">PAGO FACTURAS NOS.A010010011500000627/25-11, 00634/13-12-2016, 00637/12-01, 00643/17-02-2017, ORDENES DE COMPRAS NOS.OC2016-0484, OC2016-0485, OC2016-0532, OC2017-0003, ELECTROBOMBAS SUMERGIBLES, ELECTROBOMBAS CENTRIFUGAS, COLUMNA DE ACERO, EJES DE ACERO INOXIDABLES, PARA USO DE DIFERENTES ACUEDUCTOS DEL INAPA , </t>
  </si>
  <si>
    <t xml:space="preserve">EFT-1973 </t>
  </si>
  <si>
    <t>PAGO FACTURA NO.A010010011100000420/31-03-2015, ALQUILER LOCAL COMERCIAL EN CAMBITA-GARABITO, PROVINCIA SAN CRISTOBAL,SEGUN CONTRATO NO.172/2008, CORRESPONDIENTE AL MES DE MARZO/2015,</t>
  </si>
  <si>
    <t xml:space="preserve">EFT-1974 </t>
  </si>
  <si>
    <t xml:space="preserve">PAGO FACTURA NO.A010010011100003115/06-03-2017,  ALQUILER LOCAL COMERCIAL EN EL MUNICIPIO DE BAYAGUANA, PROVINCIA MONTE PLATA, SEGUN CONTRATO NO.097/2016, CORRESPONDIENTE AL MES DE MARZO/2017,  </t>
  </si>
  <si>
    <t xml:space="preserve">EFT-1975 </t>
  </si>
  <si>
    <t xml:space="preserve">PAGO FACTURA NO.A010010011100003113/06-03-2017,  ALQUILER LOCAL COMERCIAL EN LAS TARANAS VILLA RIVAS, PROVINCIA DUARTE, SEGUN CONTRATO NO.02/2016, CORRESPONDIENTE AL MES MARZO/2017, </t>
  </si>
  <si>
    <t xml:space="preserve">EFT-1976 </t>
  </si>
  <si>
    <t>PAGO FACTURA NO.A010010011500000689/07-04-2017, ORDEN DE COMPRA NO.OC2017-0121,  AVANCE 20%  AL CONTRATO NO.101/2016,  COMPRA MATERIALES DE FERRETERIA, PARA SER UTILIZADOS EN TODAS LAS ZONAS.</t>
  </si>
  <si>
    <t xml:space="preserve">EFT-1977 </t>
  </si>
  <si>
    <t>PAGO FACTURA NO.A010010011100003117/06-03-2017, ALQUILER LOCAL COMERCIAL EN EL MUNICIPIO  MAIMON, PROVINCIA MONSEÑOR NOUEL, SEGUN CONTRATO NO.02/2002, CORRESPONDIENTE AL  MES MARZO/2017,</t>
  </si>
  <si>
    <t>PAGO VIATICO CORRESPONDIENTE AL OPERATIVO DE EMERGENCIA, MANTENIMIENTO, DESMONTE E INSTALACION DE VALVULAS A LOS CILINDROS DE CLORO GAS EN EL AC. LINEA NOROESTE(ETA) PROVINCIA VALVERDE DURANTE LOS DIAS 04,05,06,07 Y 08-04-2017 SEGUN COMUNICACION D/F 10 DE ABRIL DEL AÑO 2017.-</t>
  </si>
  <si>
    <t>PAGO VIATICO CORRESPONDIENTE AL OPERATIVO DE EMERGENCIA, MANTENIMIENTO, DESMONTE E INSTALACION DE VALVULAS A LOS CILINDRO DE CLORO GAS EN EL AC. DE LA LINEA NOROESTE(ETA) PROVINCIA VALVERDE DURANTE LOS DIAS 04, 05, 06, 07 Y 08-04-2017 SEGUN COMUNICACION D/F 10 DE ABRIL DEL AÑO 2017.-</t>
  </si>
  <si>
    <t>PAGO VIATICO CORRESPONDIENTE AL OPERATIVO DE EMERGENCIA, MANTENIMIENTO, DESMONTE E INSTALACION DE VALVULAS A LOS CILINDROS DE CLORO GAS EN EL AC. DE LA LINEA NOROESTE(ETA) PROVINCIA VALDERDE DESDE EL DIA 4 HASTA EL 05-04-2017  SEGUN COMUNICACION D/F 10 DE ABRIL DEL AÑO 2017.-</t>
  </si>
  <si>
    <t>PAGO VIATICO CORRESPONDIENTE AL OPERATIVO DE EMERGENCIA, MANTENIMIENTO, DESMONTE E INSTALACION DE VALVULAS A LOS CILINDROS DE CLORO GAS EN EL AC. DE LA LINEA NOROESTE(ETA) PROVINCIA VALVERDE DESDE EL DIA 4 HASTA EL DIA 8-04-2017 SEGUN COMUNICACION D/F 10 DE ABRIL DEL AÑO 2017.-</t>
  </si>
  <si>
    <t>PAGO FACTURA NO.P010010011502763510/07-06-2016, ORDEN DE SERVICIO NO.OS2016-0958, SERVICIO DE AGUA CON CAMION CISTERNA DE SU PROPIEDAD, PARA LA MITIGACION DE LOS EFECTOS DE LA SEQUIA, A VARIAS COMUNIDADES DE LA PROVINCIA SAN CRISTOBAL, CORRESPONDIENTE AL MES MAYO/2016,</t>
  </si>
  <si>
    <t>PAGO FACTURA NO.A010010011500000164/13-06-2016 ORDEN DE SERVICIO NO. OS2016-0501 SERVICIOS DE GRUA PARA REALIZAR TRABAJOS EN EL AC.VILLA ALTAGRACIA, AC. SAN CRISTOBAL( ESTACION LA CRUZ), AC. MULTIPLE EL CARRIL-LA PARED, AC. YAGUATE, AC. LA COLONIA PROVINCIA SAN CRISTOBAL, AC. HIGUEY, CAMPO DE POZOS LA MATILLA PROVINCIA LA ALTAGRACIA</t>
  </si>
  <si>
    <t>REPOSICION FONDO CAJA CHICA DEL LABORATORIO DEL NIVEL CENTRAL  CORRESPONDIENTE AL PERIODO DEL 21-12-16 AL 30-03-17, RECIBOS DE DESEMBOLSO DEL 3229 AL 3240 SEGUN MEMO-LNRCA NO.059/17. (TOTAL DEL FONDO RD$25,000.00).-</t>
  </si>
  <si>
    <t>REPOSICION FONDO CAJA CHICA DE LA SUB-ZONA II AZUA CORRESPONDIENTE AL PERIODO DEL 12-09-16 AL 01-12-16, RECIBOS DE DESEMBOLSO DEL 6814 AL 6825 SEGUN OFICIO-ZII-63/2017. (TOTAL DEL FONDO RD$5,000.00).-</t>
  </si>
  <si>
    <t>REPOSICION FONDO CAJA CHICA DE LA ESTAFETA DE COBROS DE JAIBON ZONA I MAO CORRESPONDIENTE AL PERIODO DEL 11-10-2016  AL 21-02-2017, RECIBOS DE DESEMBOLSO DEL 44455 AL 44469 SEGUN MEMO- NO.17-03-17, OFICIO DC-221/2017. (TOTAL DEL FONDO RD$3,000.00).-</t>
  </si>
  <si>
    <t>REPOSICION FONDO CAJA CHICA DE LA UNIDAD ADMINISTRATIVA DE SANTIAGO RODRIGUEZ ZONA I CORRESPONDIENTE AL PERIODO DEL 03-01 AL 20-03-17, RECIBOS DE DESEMBOLSO DEL 2999 AL 3009 SEGUN MEMO-007/17, OFICIO DC-220/2017. (TOTAL DEL FONDO RD$5,000.00).-</t>
  </si>
  <si>
    <t>REPOSICION FONDO CAJA CHICA DE LA UNIDAD ADMINISTRATIVA DE BONAO ZONA V CORRESPONDIENTE AL PERIODO DEL 02-01 AL 09-03-17, RECIBOS DE DESEMBOLSO DEL 5331 AL 5360 SEGUN MEMO-14/ZONA V, OFICIO DC-222/2017. (TOTAL DEL FONDO RD$10,000.00).-</t>
  </si>
  <si>
    <t>APERTURA DE FONDO LIQUIDABLE A PRESENTACION DE FACTURAS, PARA CORRECCION URGENCIA DE AVERIAS EN ACUEDUCTO DE MICHES, AFECTADO POR LAS ULTIMAS LLUVIAS EN SU OBRA DE CAPTACION, EN LA PROVINCIA EL SEYBO, SEGUN COMUNICACION D/F 10 DE ABRIL/2017.-</t>
  </si>
  <si>
    <t>PAGO DE VACACIONES ( 09 DIAS  DE VACACIONES CORRESPONDIENTE AL AÑO 2016 ), QUIEN DESEMPEÑO EL CARGO DE AUXILIAR ADMINISTRATIVO  II EN  LA DIVISION DE VALIDACION , SEGUN HOJA DE CALCULO DEL MAP, MEMO-223/2016.-</t>
  </si>
  <si>
    <t>PAGO VACACIONES (15 DIAS CORRESPONDIENTES AL AÑO 2015 Y 10 DEL AÑO 2016), QUIEN DESEMEPEÑO EL CARGO DE ANALISTA EN LA DIVISION DE PRESUPUESTO, SEGUN HOJA DE CALCULO DEL MAP, MEMO-081/2016.-</t>
  </si>
  <si>
    <t>PAGO DE VACACIONES (30 DIAS DE VACACIONES CORRESPONDIENTE AL AÑO 2015 Y 30 DIAS DEL 2016 ), QUIEN DESEMPEÑO EL CARGO DE   OPERADOR DE EQUIPO 1 EN EL ACUEDUCTO DUVERGE ,SEGUN  CALCULO DEL MAP .MEMO 054/16</t>
  </si>
  <si>
    <t xml:space="preserve">PAGO DE VACACIONES (14 DIAS DE VACACIONES CORRESPONDIENTE AL AÑO 2016 ), QUIEN DESEMPEÑO EL CARGO DE  PLOMERO EN EL ACUEDUCTO HIGUEY  ,SEGUN  CALCULO DEL MAP .MEMO 289/16 </t>
  </si>
  <si>
    <t>PAGO VACACIONES (14 DIAS CORRESPONDIENTES AL AÑO 2016), QUIEN DESEMPEÑO EL CARGO DE SERVICIO AL CLIENTE EN EL ACUEDUCTO HIGUEY, SEGUN HOJA DE CALCULO DEL MAP, MEMO-193/2016.-</t>
  </si>
  <si>
    <t>PAGO VACACIONES (15 DIAS CORRESPONDIENTE AL AÑO 2015), QUIEN DESEMPEÑO EL CARGO DE PROMOTORA SOCIAL, SEGUN HOJA DE CALCULO DEL MAP,  MEMO-046/2016.-</t>
  </si>
  <si>
    <t>PAGO VACACIONES (30 DIAS DE VACACIONES CORRESPONDIENTE AL AÑO 2014 Y 30 DIAS DEL AÑO 2015), QUIEN DESEMPEÑO EL CARGO DE SUPERVISOR EN LA SECCION DE TRANSPORTACION, SEGUN HOJA DE CALCULO DEL MAP, MEMO-473/2015.-</t>
  </si>
  <si>
    <t>PAGO DE VACACIONES (30 DIAS DE VACACIONES CORRESPONDIENTE AL AÑO 2014  Y 30  DIAS DEL AÑO 2015), QUIEN DESEMPEÑO EL CARGO DE ENCARGADA  ADMINISTRATIVA ZONA II EN ACUEDUCTO DE AZUA ,SEGUN  CALCULO DEL MAP .MEMO 048/16</t>
  </si>
  <si>
    <t>PAGO PRESTACIONES Y VACACIONES (15 DIAS DE VACACIONES CORRESPONDIENTE AL AÑO 2014 Y 14 DIAS DEL 2015), QUIEN DESEMPEÑO EL CARGO DE ENCARGADO EN LA DIVISION DE REDES Y COMUNICACION, SEGUN HOJA DE CALCULO DEL MAP, MEMO-556/2015.-</t>
  </si>
  <si>
    <t>PAGO DE VACACIONES (20 DIAS  DE VACACIONES CORRESPONDIENTE AL AÑO 2015  Y 20 DIAS DEL AÑO 2016), QUIEN DESEMPEÑO EL CARGO DE ASESORA EN LA DIRECCION EJECUTIVA , SEGUN HOJA DE CALCULO DEL MAP, MEMO-311/2016.-</t>
  </si>
  <si>
    <t>PAGO DE VACACIONES (15 DIAS CORRESPONDIENTES AL AÑO 2015 Y 15 DIAS DEL AÑO 2016), QUIEN DESEMPEÑO EL CARGO DE AYUDANTE DE MANTENIMIENTO EN LA DIVISION DE MANTENIMIENTO ELECTROMECANICO, SEGUN HOJA DE CALCULO DEL MAP, MEMO-195/2016.-</t>
  </si>
  <si>
    <t>PAGO DE VACACIONES (30 DIAS CORRESPONDIENTE AL AÑO 2014 Y 30 DIAS DEL AÑO 2015), QUIEN DESEMPEÑO EL CARGO DE OPERADOR DE EQUIPO I EN EL ACUEDUCTO SAN CRISTOBAL, SEGUN DE CALCULO DEL MAP, MEMO-420/2015.-</t>
  </si>
  <si>
    <t>PAGO VACACIONES (15 DIAS CORRESPONDIENTE AL AÑO 2015 Y 15 DIAS DEL AÑO 2016), QUIEN DESEMPEÑO EL CARGO DE ASISTENTE EN EL ACUEDUCTO MAO, SEGUN HOJA DE CALCULO DEL MAP, MEMO-023/2017.-</t>
  </si>
  <si>
    <t>PAGO VACACIONES ( 15 DIAS CORRESPONDIENTES AL AÑO 2015 Y 15 DIAS DEL AÑO 2016), QUIEN DESEMPEÑO EL CARGO DE DISTRIBUIDOR DE FACTURA EN EL ACUEDUCTO SALCEDO, SEGUN HOJA DE CALCULO DEL MAP, MEMO-088/2017.-</t>
  </si>
  <si>
    <t>PAGO VACACIONES (14 DIAS CORRESPONDIENTES AL AÑO 2016), QUIEN DESEMPEÑO EL CARGO DE PLOMERO EN EL ACUEDUCTO HIGUEY, SEGUN HOJA DE CALCULO DEL MAP, MEMO-286/2016.-</t>
  </si>
  <si>
    <t>PAGO DE VACACIONES (15 DIAS CORRESPONDIENTE AL AÑO 2015 Y 14 DIAS DEL AÑO 2016), QUIEN DESEMPEÑO EL CARGO DE AYUDANTE DE PLOMERO EN EL ACUEDUCTO NAVARRETE, SEGUN HOJA DE CALCULO DEL MAP, MEMO-211/2016.-</t>
  </si>
  <si>
    <t xml:space="preserve">EFT-1978 </t>
  </si>
  <si>
    <t xml:space="preserve">PAGO FACTURAS NOS.A010010011500014255, 0014261, 0014256/01-03, 0014374/23-03-2017, POLIZAS NOS.96-95-014841, 96-95-097920, 96-95-014879,   SERVICIOS MEDICOS PRESTADOS A  EMPLEADOS VIGENTES Y PENSIONADOS CONJUNTAMENTE, CON SUS DEPENDIENTES DIRECTOS,  CORRESPONDIENTE AL MES MARZO/2017, SEGUN MEMO-0049/2017,  </t>
  </si>
  <si>
    <t xml:space="preserve">EFT-1979 </t>
  </si>
  <si>
    <t>PAGO FACTURA NO.A010010011500000104/15-02-2017, ORDEN DE SERVICIO NO.OS2016-0495. SERVICIO DE INDEXADO DE DOCUMENTOS ESCANEADOS CON EL SISTEMA AQUARIUS, CORRESPONDIENTE AL PERIODO ENERO-DICIEMBRE 2016  (420,000 UNDS.),  SALDO AL CONTRATO NO.055/2016,</t>
  </si>
  <si>
    <t xml:space="preserve">EFT-1980 </t>
  </si>
  <si>
    <t xml:space="preserve">PAGO FACTURAS NOS.A010070051500005808/19, 005824, 005825/28-10, 005861, 005862/17-11-2016,  005929/26-01-2017, ORDENES DE SERVICIOS NOS.OS2016-1274, OS2016-1289, OS2016-1290, OS2016-1313, OS2017-0040, OS2016-1314, INAPA-CCC-LPN-0022-2016, INAPA-CCC-LPN-0019-2016, INAPA-CCC-LPN-2016-0019 Y INAPA-CCC-2016-0022, INAPA-CCC-LPN-2016-0021, INAPA-MAE-PEUR-2016-0086, PUBLICACIDAD DE VARIOS PROCESOS PARA LICITACION DE COMPRAS LOS DIAS JUEVES 29 Y VIERNES 30 DE SEPTIEMBRE, JUEVES 13 Y VIERNES 14,  MARTE 25 , MIERCOLES 26  DE OCTUBRE/2016,  LUNES 16 Y MARTES 17 DE ENERO/2017, </t>
  </si>
  <si>
    <t xml:space="preserve">EFT-1981 </t>
  </si>
  <si>
    <t>PAGO FACTURAS NOS.A010030021500007462/17, 007502, 007501/28-10, 007538/10, 007561/28-11-2016, 007668/26-01, 007723/28-02-2017,  ORDENES DE SERVICIOS NOS.OS2016-1288, OS2016-1273, OS2016-1312, OS2016-1310, OS2016-1291, OS2017-0041, OS2017-0112, PUBLICACION DE VARIOS PROCESOS PARA LICITACION DE COMPRAS, INAPA-CCC-LPN-0022-2016, INAPA-CCC-LPN-2016-0019, INAPA-CCC-LPN-2016-0022,  INAPA-MAE-PEUR-2016-0086, INAPA-CCC-LPN-2016-0022, INAPA-CCC-LPN-2016-0021, INAPA-CCC-LPN-2017-0002, LOS DIAS JUEVES 13, VIERNES 14 DE OCTUBRE, JUEVES 29 , VIERNES 30 DE SEPTIEMBRE, JUEVES 13, VIERNES 14, MARTES 25, MIERCOLES 26  DE OCTUBRE/2016,  LUNES 16, MARTES 17 DE ENERO, JUEVES 16, VIERNES 17 DE FEBRERO/2017,</t>
  </si>
  <si>
    <t xml:space="preserve">EFT-1982 </t>
  </si>
  <si>
    <t xml:space="preserve">PAGO FACTURAS NOS.A010010011500000287/01-09, 00293/03-10, 00298/01-11, 00302/01-12-2016, 00305/31-01, 00311/28-02-2017, ORDENES DE SERVICIOS NOS.OS2017-0029, OS2017-0030, OS2017-0032, OS2017-0031, OS2017-0121, OS2017-0126,  MANTENIMIENTO DEL ASCENSOR EN EL EDIFICIO  PRINCIPAL DEL INAPA, SEGUN CONTRATO NO.194/2014., CORRESPONDIENTE A LOS  MESES SEPTIEMBRE, OCTUBRE, NOVIEMBRE, DICIEMBRE/2016, Y ENERO, FEBRERO/2017,  </t>
  </si>
  <si>
    <t xml:space="preserve">EFT-1983 </t>
  </si>
  <si>
    <t>PAGO FACTURAS NOS.A010010011500007476/26-01, 007565/14, 007555, 007553/16, 007569/20-02, 007638/08-03-2017, ORDENES DE COMPRAS NOS.OC2017-0114, OC2017-0109, OC2017-0111, OC2017-0116, OC2017-0047, OC2017-0106, COMPRA GAS-OIL REGULAR  Y GASOLINA, USO DE LOS DIFERENTES ACUEDUCTOS, LAS  FLOTILLAS DE VEHICULOS  Y GENERADORES DEL INAPA,</t>
  </si>
  <si>
    <t>PAGO FACTURAS NOS. A010010011100001606/04-03, 001837/05-04, 001989/16-05,002120/06-06-2016 ALQUILER LOCAL COMERCIAL, EN EL MUNICIPIO ENRIQUILLO, PROVINCIA BARAHONA, SEGUN CONTRATO NO.034/2011, CORRESPONDIENTE A LOS MESES  DE MARZO, ABRIL, MAYO Y JUNIO/2016,</t>
  </si>
  <si>
    <t>PAGO VIATICO, ALOJAMIENTO Y BOLETO AEREO  A LA CIUDAD DE CALI, COLOMBIA PARA PARTICIPAR EN REUNION DE TRABAJO PROGRAMA OPEN, DEL 15 AL 18 DE MARZO DEL AÑO 2017 SEGUN OFICIO-DC-230/2017.-</t>
  </si>
  <si>
    <t>REPOSICION FONDO CAJA CHICA DEL DPTO. TRATAMIENTO Y CALIDAD DE AGUA DESTINADO PARA LIMPIEZA Y DESINFECCION PLANTAS DE TRATAMIENTO CORRESPONDIENTE AL PERIODO DEL 10-02 AL 05-04-17, RECIBOS DE DESEMBOLSO DEL 4929 AL 4971 SEGUN MEMO-DTCA NO.0579/2017. (TOTAL DEL FONDO RD$200,000.00).-</t>
  </si>
  <si>
    <t>PAGO FACTURA NO.P010010011502763427/07-06-2016, ORDEN DE SERVICIO NO.OS2016-0972, SERVICIO DISTRIBUCION DE AGUA CON CAMION CISTERNA DE SU PROPIEDAD, PARA LA MITIGACION DE LOS EFECTOS DE LA SEQUIA, EN VARIAS COMUNIDADES DE AZUA, CORRESPONDIENTE A 24 DIAS DEL MES DE MAYO/2016,</t>
  </si>
  <si>
    <t xml:space="preserve">PAGO FACTURA NO.A010010011100002265/05-07-2016, ORDEN DE SERVICIO NO.OS2016-0987, SERVICIO DE DISTRIBUCION DE AGUA CON CAMION CISTERNA DE SU PROPIEDAD PARA LA MITIGACION DE LOS EFECTOS DE LA SEQUIA, EN DIFERENTES COMUNIDADES DE BANI, PROVINCIA PERAVIA, CORRESPONDIENTE AL MES DE MAYOL/2016, </t>
  </si>
  <si>
    <t>PAGO  VACACIONES, 07 DIAS DEL 2015 Y 29 DIAS DEL 2016 QUIEN DESEMPEÑO EL CARGO DE ANALISTA DE CONTABILIDAD EN LA DIVISION DE COMPRAS Y CONTRATACIONES , SEGUN MEMO-069/17 (ABONO AL  PRESTAMO, NO. 632-01-249-013864-7)</t>
  </si>
  <si>
    <t xml:space="preserve">EFT-1984 </t>
  </si>
  <si>
    <t xml:space="preserve">PAGO FACTURA NO.A010010011500000066/20-01-17, ORDEN DE SERVICIO NO.OS2016-1177,  REPARACION DE ELECTROBOMBAS TIPO INATASCABLE, ALCANTARILLADO SANITARIO DE SAN PEDRO DE MACORIS, PROVINCIA SAN PEDRO DE MACORIS, SALDO AL CONTRATO NO.051/2016, </t>
  </si>
  <si>
    <t xml:space="preserve">EFT-1985 </t>
  </si>
  <si>
    <t xml:space="preserve">PAGO FACTURA NO.P010010011502430999/07-06-2016, ORDEN DE SERVICIO NO.OS2016-1095, SERVICIO DISTRIBUCION DE AGUA CON CAMION CISTERNA DE SU PROPIEDAD PARA LA MITIGACION DE LOS EFECTOS DE LA SEQUIA, A VARIAS COMUNIDADES DE LA PROVINCIA PERAVIA, CORRESPONDIENTE AL MES MAYO/2016, </t>
  </si>
  <si>
    <t xml:space="preserve">EFT-1986 </t>
  </si>
  <si>
    <t xml:space="preserve">PAGO FACTURA NO.A010010011100002371/29-07-2016, ORDEN  DE SERVICIO NO.OS2016-1050 ,  SERVICIO DISTRIBUCION DE AGUA CON CAMION CISTERNA DE SU PROPIEDAD EN DIFERENTES COMUNIDADES DE LA PROVINCIA PERAVIA, PARA LA MITIGACION DE LOS EFECTOS DE LA SEQUIA, CORRESPONDIENTE AL MES  MAYO/2016, </t>
  </si>
  <si>
    <t xml:space="preserve">EFT-1987 </t>
  </si>
  <si>
    <t>PAGO FACTURA NO.P010010011502627442/07-06-2016, ORDEN DE SERVICIO NO. OS2016-0970, SERVICIO DE DISTRIBUCION DE AGUA CON CAMION CISTERNA DE SU PROPIEDAD, PARA LA MITIGACION DE LOS EFECTOS DE LA SEQUIA, A VARIAS COMUNIDADES DE LA PROVINCIA PERAVIA, CORRESPONDIENTE AL MES DE MAYO/2016,</t>
  </si>
  <si>
    <t>PAGO DE VIATICOS, HOSPEDAJE Y BOLETO AEREO, PAGO CURSO VIAJE AL EXTRANJERO PARA PARTICIPAR EN EL CURSO DE CEREMONIAL Y PROTOCOLO, CON SEDE EN LA CIUDAD DE SANTIAGO DE CHILE, DEL 24 AL 28 DE ABRIL DEL 2017, SEGUN MEMO-D 080/04-/2017.-</t>
  </si>
  <si>
    <t>PAGO DE VIATICOS, HOSPEDAJE Y BOLETO AERERO, PAGO CURSO VIAJE AL EXTRANJERO PARA PARTICIPAR EN EL CURSO DE CEREMONIAL Y PROTOCOLO, CON SEDE EN LA CIUDAD DE SANTIAGO DE CHILE, DEL 24 AL 28 DE ABRIL DEL 2017, SEGUN MEMO-D 081/04-/2017.-</t>
  </si>
  <si>
    <t xml:space="preserve">EFT-1988 </t>
  </si>
  <si>
    <t>PAGO DE NOMINA VIATICOS DE LA UNIDAD EJECUTORA DE  ACUEDUCTOS RURALES, CORRESPONDIENTE A MARZO, ABRIL, Y MAYO/2017, ELABORADA EN ABRIL/2017, SEGUN MEMO DF-0977-2017.-</t>
  </si>
  <si>
    <t xml:space="preserve">EFT-1989 </t>
  </si>
  <si>
    <t xml:space="preserve">PAGO  FACTURA NO. A010010011500000587/17-04-2017, ORDEN DE COMPRA NO.OC2016-0257, 5TO.  ABONO AL CONTRATO  DE SUMINISTRO DE BIENES N0.012/2016,  ADQUISICION DE (420). TAMBORES DE HIPOCLORITO DE CALCIO (HTH)  DE 45 KGS. PARA USO DE TODOS LOS ACUEDUCTOS DEL INAPA,  </t>
  </si>
  <si>
    <t xml:space="preserve">EFT-1990 </t>
  </si>
  <si>
    <t xml:space="preserve">PAGO  FACTURAS NOS. A010010011500000588, 00589, 00590, 00591, 00592,00593,00594,00595/17-04-2017,  ORDEN DE COMPRA NO. OC2016-0256,  9NO. ABONO AL CONTRATO  DE SUMINISTRO DE BIENES N0.011/2016. ADQUISICION DE (6,280.) FUNDAS DE SULFATO DE ALUMINIO GRANULADO  GRADO  "A" DE 50 KGS. C/U O SU EQUIVALENTE, PARA LOS ACUEDUCTOS DEL INAPA. </t>
  </si>
  <si>
    <t xml:space="preserve">EFT-1991 </t>
  </si>
  <si>
    <t xml:space="preserve">PRIMER ABONO A LA FACTURA NO. A010010011500000579/21-03-2017, ODEN DE COMPRA NO.OC2017-0040, COMPRA DE MATERIALES Y EQUIPO PARA LA BRIGADA TECNICA DEL NIVEL CENTRAL DE INAPA ,  SEGUN CONTRATO NO.85 /2016, PAGO 20% INICIAL Y PRIMER ABONO AL CONTRATO CORRESPONDIENTE AL 40% . </t>
  </si>
  <si>
    <t xml:space="preserve">PAGO FACTURAS NOS.A010010011100001332/09-12-2015, 001468/18-01, 001552/09-02, 001639/04-03, 001870/06-04, 002024/16-05, 002153/06-06-2016, ALQUILER LOCAL COMERCIAL EN EL MUNICIPIO DUVERGE, PROVINCIA INDEPENDENCIA,  SEGUN CONTRATO NO.019/2017, CORRESPONDIENTE A LOS  MESES DE DICIEMBRE/2015, ENERO, FEBRERO, MARZO, ABRIL, MAYO Y JUNIO/2016, </t>
  </si>
  <si>
    <t xml:space="preserve">EFT-1992 </t>
  </si>
  <si>
    <t xml:space="preserve">PAGO FACTURA NO.A010010011500000150/23-12-2016, ORDEN DE SERVICIO NO.OS2016-1241, SERVICIOS DE REBOBINADO, SELLO MECANICO, COJINETES DE BOLAS DE RODAMIENTO, SERVICIOS DE PINTAR, ELECTRO-BOMBA DE TIPO INATASCABLE DE 25 HP, MARCA KSBA, ACUEDUCTO SAMANA, ALCANTARILLADO SANITARIO, PROVINCIA SAMANA, </t>
  </si>
  <si>
    <t>PAGO DE VACACIONES (15 DIAS CORRESPONDIENTE AL AÑO 2015 Y 15 DIAS DEL AÑO 2016), QUIEN DESEMPEÑO EL CARGO DE SOPORTE ADMINISTRATIVO EN LA OFICINA DE ENLACES ZONALES, SEGUN HOJA DE CALCULO DEL MAP, MEMO-214/2016.-</t>
  </si>
  <si>
    <t>PAGO DE VACACIONES (15 DIAS CORRESPONDIENTE AL AÑO 2015 Y 15 DIAS DEL AÑO 2016) QUIEN DESEMPEÑO EL CARGO DE SOPORTE ADMINISTRATIVO EN LA OFICINA DE ENLACES ZONALES, SEGUN HOJA DE CALCULO DEL MAP, MEMO-214/2016.- (SALDO PRESTAMO NO.632-01-249-013836-1).-</t>
  </si>
  <si>
    <t>PAGO DE VACACIONES (20 DIAS CORRESPONDIENTE AL AÑO 2015 Y 20 DIAS DEL 2016), QUIEN DESEMPEÑO EL CARGO DE OPERADOR DE TANQUE I EN EL ACUEDUCTO COTUI, SEGUN HOJA DE CALCULO DEL MAP, MEMO-044/2017.-</t>
  </si>
  <si>
    <t>PAGO DE VACACIONES (20 DIAS CORRESPONDIENTE AL AÑO 2015 Y 20 DIAS DEL 2016),  QUIEN DESEMPEÑO EL CARGO DE OPERADOR DE TANQUE I EN EL ACUEDUCTO COTUI, SEGUN HOJA DE CALCULO DEL MAP, MEMO-044/2017.- (SALDO PRESTAMO NO.632-01-092-001187-0).-</t>
  </si>
  <si>
    <t>PAGO VACACIONES(20 DIAS DE VACACIONES DEL AÑO 2015 Y 20 DIAS DEL AÑO 2016) QUIEN DESEMPEÑO EL CARGO DE SUPERVISOR EN EL AC. CANASTA SAINAGUA SEGUN HOJA DEL CALCULO DEL MAP, SEGUN MEMO 075/17.-</t>
  </si>
  <si>
    <t>PAGO DE  VACACIONES (17  DIAS CORRESPONDIENTE AL AÑO 2016 ), QUIEN DESEMPEÑO EL CARGO DE ABOGADO 1 EN EL DEPARTAMENTO JURIDICO, (SALDO PRESTAMO. NO. 632-01-249-013842-6 A FAVOR DE GUEYLHI MAXELL OGANDO JIMENEZ CED-402-2030430-3) SEGUN HOJA DE CALCULO DEL MAP, MEMO-305/2016</t>
  </si>
  <si>
    <t>PAGO DE  VACACIONES (17  DIAS CORRESPONDIENTE AL AÑO 2016 ), QUIEN DESEMPEÑO EL CARGO DE ABOGADO 1 EN EL DEPARTAMENTO JURIDICO, SEGUN HOJA DE CALCULO DEL MAP, MEMO-305/2016</t>
  </si>
  <si>
    <t>PAGO FACTURAS NOS.A010010011500002601/01, 002602, 002603/04, 002604, 002605/06, 002606/07, 002607, 002608, 002609, 002610, 002611/08, 002612, 002613/09, 002614, 002615, 002616, 002617/11, 002618/12, 002619/13, 002620/15, 002621, 002622/18, 002623/19, 002624/20, 002625/21, 002626, 002627/22, 002628, 002629/25, 002630, 002631/27, 002632/28-03, 001861, 001862/02, 001863, 001864/03, 001865, 001866/06, 001867/07, 001868/08, 001869/10, 001870/13, 001871/14, 001872/15, 001873/17, 001874, 001875/20, 001876, 001877, 001878/21, 001879/22, 001880/24, 001881/27, 001882, 001883/28, 001884/29-05-2013, COMPRA COMBUSTIBLE CONSUMIDO POR EL MOTOR F-942, MOTO SOLDADORA Y BOMBA DE ACHIQUE DE LA OFICINA DE INAPA-JICA-BOTONCILLO, CORRESPONDIENTE AL  MES JULIO/2013, SEGUN MEMOS-097, 100/2013,</t>
  </si>
  <si>
    <t xml:space="preserve">PAGO FACTURAS NOS.A010010011500001920/01, 001921/02, 001922, 001923/03, 001924, 001925, 001926, 001927/04, 001928, 001929, 001930/05, 001931/06, 001932, 001933/08, 001934/09, 001935, 001936/10, 001937, 001938, 001939/11, 001941, 001940/12, 001942/13, 001943, 001944, 001945/15, 001946/16, 001947, 001948/17, 001949, 001950/18, 002275/19, 002276/20, 002277, 002278, 002279, 002280/22, 002281, 002282/23, 002283, 002284/24, 002285/25, 002286/26, 002288/27, 002289,  002290/29,  002291, 002292/30-07-2013, COMPRA COMBUSTIBLE CONSUMIDO POR EL MOTOR F-942, MOTO SOLDADORA Y BOMBA DE ACHIQUE DE LA OFICINA DE INAPA-JICA-BOTONCILLO, CORRESPONDIENTE AL  MES JULIO/2013, SEGUN MEMOS-103/2013, </t>
  </si>
  <si>
    <t xml:space="preserve">EFT-1993 </t>
  </si>
  <si>
    <t>PAGO DE NOMINA VIATICOS DE LA UNIDAD DE REVISION Y FISCALIZACION DE LOS CONTROLES INTERNOS, CORRESPONDIENTE AL PERIODO DEL 27 AL 31/03 Y DEL 3 AL 7/04/2017, ELABORADA EN ABRIL/2017. SEGUN MEMO DF-0979/17.-</t>
  </si>
  <si>
    <t xml:space="preserve">EFT-1994 </t>
  </si>
  <si>
    <t>PAGO FACTURAS NOS.A010010010200071699/14, 0072183/19-07, 0074033/05, 0074385/09, 0076199/22, 0076579/24-08-2016, DESCONTADO DE LAS  VACACIONES (15 DIAS CORRESPONDIENTE AL AÑO 2015 Y 15 DIAS DEL AÑO 2016)  QUIEN DESEMPEÑO EL CARGO DE SOPORTE ADMINISTRATIVO EN LA OFICINA DE ENLACES ZONALES, SEGUN HOJA DE CALCULO DEL MAP, MEMO-214/2016.-</t>
  </si>
  <si>
    <t xml:space="preserve">PAGO FACTURAS NOS.A010010011500003030/30-04, 3035/31-05, 3054/30-07-2013. COMPRA GASOLINA REGULAR CONSUMIDA POR LOS MOTORES F-14 Y F-691, MT/84, NBM/738,  EN LABORES COMERCIALES DE LA UNIDAD ADMINISTRATIVA DE SAN FRANCISCO DE MACORIS, DURANTE EL PERIODO DEL 09-04 AL 30-04-2013, DEL 02-05 AL 24-05-2013, DEL 03-06-2013 AL 22-07-2013,  SEGUN RELACION, COMPROBANTES, MEMOS NOS.22,23,27/2013,  </t>
  </si>
  <si>
    <t>PAGO DE VACACIONES (15 DIAS DE VACACIONES CORRESPONDIENTE AL AÑO 2015 Y 13 DIAS CORRESPONDIENTE AL 2016 ), QUIEN DESEMPEÑO EL CARGO DE  ENCARGADO DE ESTAFETA EN EL ACUEDUCTO EL CERCADO  ,SEGUN  CALCULO DEL MAP .MEMO 054/17</t>
  </si>
  <si>
    <t>PAGO DE VACACIONES (14 DIAS CORRESPONDIENTE AL AÑO 2016), QUIEN DESEMPEÑO EL CARGO DE SOPORTE AL USUARIO EN EL DEPARTAMENTO TECNOLOGIA DE LA INFORMACION, SEGUN HOJA DE CALCULO DEL MAP, MEMO-221/2016.-</t>
  </si>
  <si>
    <t>PAGO DE VACACIONES (14 DIAS CORRESPONDIENTE AL AÑO 2016) QUIEN DESEMPEÑO EL CARGO DE SOPORTE AL USUARIO EN EL DEPARTAMENTO TECNOLOGIA DE LA INFORMACION, SEGUN HOJA DE CALCULO DEL MAP, MEMO-221/2016.- (SALDO PRESTAMO NO.632-01-249-013908-2).-</t>
  </si>
  <si>
    <t>PAGO DE APORTES PATRONALES, RETENCIONES DEL EMPLEADOR, RECARGOS E INTERESES DE LA INSTITUCION, CORRESPONDIENTES A LAS NOVEDADES ATRASADAS DEL MES DE DICIEMBRE/2016, REPORTADAS EN EL MES DE ABRIL/2017, SEGUN MEMO DRCN-023/2017.-</t>
  </si>
  <si>
    <t xml:space="preserve">EFT-1995 </t>
  </si>
  <si>
    <t xml:space="preserve">PAGO FACTURA NO.P010010011502628659/07-06-2016, ORDEN DE SERVICIO NO.OS2016-0978, SERVICIO DISTRIBUCION DE AGUA CON CAMION CISTERNA DE SU PROPIEDAD, PARA LA MITIGACION DE LOS EFECTOS DE LA SEQUIA, A VARIAS COMUNIDADES DE LA PROVINCIA SAN CRISTOBAL, CORRESPONDIENTE AL MES DE MAYO/2016, </t>
  </si>
  <si>
    <t xml:space="preserve">EFT-1996 </t>
  </si>
  <si>
    <t>PAGO FACTURAS NOS.A010010010200072434/21, 0072770-07-2016,  DESCONTADO DE LAS VACACIONES (14 DIAS CORRESPONDIENTE AL AÑO 2016) QUIEN DESEMPEÑO EL CARGO DE SOPORTE AL USUARIO EN EL DEPARTAMENTO TECNOLOGIA DE LA INFORMACION, SEGUN HOJA DE CALCULO DEL MAP, MEMO-221/2016.-</t>
  </si>
  <si>
    <t>PAGO VIATICO EN LA REVISION CON LA CAMARA DE CUENTAS AL PROYECTO REHABILITACION AC. CRISTOBAL, DESDE NARANJO A LA LISTA, MOVIMIENTO DE TIERRA DEL SISTEMA AGUA POTABLE Y SANEAMIENTO DEL PROYECTO NUEVO BOCA DE CACHON, MANO DE OBRA DEL SISTEMA AGUA POTABLE Y SANEAMIENTO BOCA DE CACHON PROVINCIA INDEPENDECIA CORRESPONDIENTE A LOS DIAS DEL 03 AL 05 DE ABRIL DEL AÑO 2017 SEGUN COMUNICACION D/F 10 DE ABRIL DEL AÑO 2017.-</t>
  </si>
  <si>
    <t>PAGO FACTURA NO.A010010011500000212/20-03-2017, ORDEN DE COMPRA NO.OC2016-0382, COMPRESORES DE AIRE CON CAPACIDAD DE 34 CFM, 200 PSI, CON TANQUE HORIZONTAL 120 GL, CON MOTORES DE 10 HP A 460V, 30, 60HZ, 1800 RPM, 2 ETAPAS, PARA USO ACUEDUCTO ASURO, PROVINCIA BARAHONA, MENOS DESC. ISR RD$26,562.82.- CONTADO (CONTRA ENTREGA)</t>
  </si>
  <si>
    <t xml:space="preserve">PAGO FACTURA NO. A010010011500000104/01-04 /2017, MANTENIMIENTO LOCAL COMERCIAL  EN EL MUNICIPIO LAS TERRENAS, PROVINCIA SAMANA, SEGUN CONTRATO NO.061/2013,  CORRESPONDIENTE AL MES DE, MARZO/2017, </t>
  </si>
  <si>
    <t>PAGO FACTURAS  NOS .A010010011100002255/05-07-2016, ORDEN  DE SERVICIO NO .OS2016-0967, SERVICIO DE DISTRIBUCION DE AGUA CON CAMION CISTERNA DE SU PROPIEDAD, A DIFERENTES COMUNIDADES DE LA PROVINCIA SAN CRISTOBAL, PARA LA MITIGACION DE LOS EFECTOS DE LA SEQUIA, CORRESPONDIENTE AL  MES DE MAYO/2016</t>
  </si>
  <si>
    <t>PAGO FACTURAS NOS.A030010011500005802/01-11-2013, 6214/28-03-2014, 8598/29-01-16 POR COMPRA DE COMBUSTIBLE PARA LA CAMIONETA HA-IYET-T16  F-728 ,  F-778, ASIGNADO AL ACUEDUCTO  DAJABON, CORRESPONDIENTE A LOS MESES DE SEPTIEMBRE/13 Y MARZO/14  SEGUN MEMO-OP.22/2013, M-031/2015,</t>
  </si>
  <si>
    <t>REPOSICION FONDO REPONIBLE PARA VIATICOS DESTINADO PARA CUBRIR LAS URGENCIAS DE LA  DIRECCION DE OPERACIONES Y LA SECCION DE TRANSPORTE, CORRESPONDIENTE AL PERIODO DEL 05 AL 19-04-17, RECIBOS DE DESEMBOLSO DEL 5355 AL 5366, SEGUN ANEXOS. (TOTAL DEL FONDO RD$200,000.00).-</t>
  </si>
  <si>
    <t>REPOSICION FONDO FIJO DE LA DIRECCION DE OPERACIONES DESTINADO PARA CUBRIR GASTOS DE URGENCIA CORRESPONDIENTE AL PERIODO DEL 27-03 AL 12-04-17, RECIBOS DE DESEMBOLSO DEL 4893 AL 4980, SEGUN MEMO-DOP-ADM-102/2017. (TOTAL DEL FONDO RD$500,000.00).-</t>
  </si>
  <si>
    <t>PAGO FACTURA NO.A010010011500002953/18-04-2017, ORDEN DE COMPRA NO.OC2017-0134, COMPRA DE MATERIALES DE OFICINA  PARA SER UTILIZADOS EN SUMINISTRO DEL NIVEL CENTRAL</t>
  </si>
  <si>
    <t>PAGO VACACIONES(15 DIAS DE VACACIONES DEL AÑO 2015 Y 12 DIAS DEL AÑO 2016) DEL SR. RAUL ALBERTO VASQUEZ, CEDULA NO. 071-0032919-7 QUIEN DESEMPEÑO EL CARGO DE MUESTRADOR EN EL AC. NAGUA , SEGUN MEMO-043/17.- (PAGO PRESTAMO NO.(632-01-150-002549-3).-</t>
  </si>
  <si>
    <t>PAGO DE VACACIONES (15 DIAS DE VACACIONES CORRESPONDIENTE AL AÑO 2015 Y 12 DIAS DEL AÑO 2016), QUIEN DESEMPEÑO EL CARGO DE MUESTRADOR EN EL ACUEDUCTO NAGUA, SEGUN HOJA DE CALCULO DEL MAP, MEMO-043/2017.-</t>
  </si>
  <si>
    <t xml:space="preserve">EFT-1997 </t>
  </si>
  <si>
    <t>PAGO NOMINA DE VIATICOS A EMPLEADOS, CORRESPONDIENTE  A ENERO Y FEBRERO/2017,  ELABORADA EN ABRIL/2017, SEGUN MEMO-DF-0980.-</t>
  </si>
  <si>
    <t xml:space="preserve">EFT-1998 </t>
  </si>
  <si>
    <t xml:space="preserve">PAGO FACTURAS NOS.A010010011500000958, 00959/06-02-2017, ORDENES DE SERVICIOS NOS.OS2017-0014, OS2017-0015, SUMINISTRO DE PIEZAS, REPARACION, MANTENIMIENTO Y OTROS  GENERADORES ELECTRICOS DE LOS ACUEDUCTOS: PEDERNALES, PROVINCIA PEDERNALES Y  JUANCHO, LA COLONIA, PROVINCIA BARAHONA, </t>
  </si>
  <si>
    <t xml:space="preserve">EFT-1999 </t>
  </si>
  <si>
    <t xml:space="preserve">EFT-2000 </t>
  </si>
  <si>
    <t>PAGO DE VIATICOS DE LA DIRECCION DE OPERACIONES,  CORRESPONDIENTE  AL MES DE ENERO-FEBRERO/2017, ELABORADA EN ABRIL/2017,  SEGUN MEMO-DF-0981.-</t>
  </si>
  <si>
    <t>PAGO FACTURA NO.A010010011500000015/10-04-2017, PRESTACION DE SERVICIO COMO ASESOR DE TECNOLOGIA, CORRESPONDIENTE AL MES DE ABRIL/2017, SEGUN CONTRATO NO.170/2015, MEMO DTIC-072/2017</t>
  </si>
  <si>
    <t>PAGO DE APORTES PATRONALES, RETENCIONES DEL EMPLEADOR, RECARGOS E INTERESES DE LA INSTITUCION, CORRESPONDIENTES A LAS NOVEDADES ATRASADAS DEL MES DE NOVIEMBRE/2016, REPORTADAS EN EL MES DE ABRIL/2017, SEGUN MEMO DRCN-025/2017.-</t>
  </si>
  <si>
    <t>APERTURA DE FONDO LIQUIDABLE A PRESENTACION DE FACTURAS, PARA SER UTILIZADO EN LAS URGENCIAS PRESENTADAS EN MAS DE 15 PROVINCIAS DONDE LOS SISTEMAS DE ACUEDUCTOS HAN SIDO CONSIDERABLEMENTE AFECTADOS POR LAS LLUVIAS CAIDAS EN LAS ULTIMAS SEMANAS A NIVEL NACIONAL, PRODUCTO DE LA VAGUADA, SEGUN COMUNICACION D/F 26-04-2017.-</t>
  </si>
  <si>
    <t xml:space="preserve">EFT-2001 </t>
  </si>
  <si>
    <t>PAGO DE NOMINA VIATICOS DE LA DIRECCION DE CALIDAD DEL AGUA LOS DIAS 22 Y 24 DE FEBERO /2017 Y LOS DIAS  01,03,08,10,15,Y 24 DE MARZO DEL 2017, ELABORADA EN ABRIL/2017. SEGUN MEMO DF-0978/17.</t>
  </si>
  <si>
    <t xml:space="preserve">PAGO FACTURA NO.A010010011100002381/27-07-2016, ORDEN DE SERVICIO NO.OS2016-1049,SERVICIO DE DISTRIBUCION DE AGUA PARA LA MITIGACION DE LOS EFECTOS DE LA SEQUIA A VARIAS COMUNIDADES DE VILLA ALTAGRACIA,  CORRESPONDIENTE AL  MES DE MAYOL/2016 </t>
  </si>
  <si>
    <t xml:space="preserve">PAGO FACTURAS NOS.A010010011500000835 (CONTRATO NO.00001178), 00836 (00001179), 00837(00001180), 00838(00001181)/31-03-2017, SERVICIO ENERGETICO A  NUESTRAS INSTALACIONES EN BAYAHIBE, PROVINCIA LA ROMANA, CORRESPONDIENTE AL MES MARZO/2017,  SEGUN MEMO NO.19/2017, </t>
  </si>
  <si>
    <t>PAGO FACTURA NO.A020030011500013249/26-03-2017, SERVICIO INTERNET PREMIUM 5 MB, CORRESPONDIENTE AL PERIODO DEL 26-02-2017 AL 25-03-2017 , SEGUN MEMO- DSCR /0021/2017,</t>
  </si>
  <si>
    <t>PAGO DE VACACIONES (15 DIAS CORRESPONDIENTE AL AÑO 2016) QUIEN DESEMPEÑO EL CARGO DE SUPERVISOR DE OPERACIONES EN LA DIVISION DE MANTENIMIENTO ELECTROMECANICO, SEGUN HOJA DE CALCULO DEL MAP, MEMO-098/2017.- ABONO A PRESTAMO NO.632-01-249-013935-0).-</t>
  </si>
  <si>
    <t>PAGO VIATICO POR REUNION DEL CONSEJO DIRECTIVO PARA LA REFORMA Y MODERNIZACION DEL SECTOR AGUA, SECTOR APS(REUNION XXI), CORAMOCA EN FECHA 28 DE ABRIL DEL AÑO 2017 SEGUN COMUNICACION D/F 26 DE ABRIL DEL AÑO 2017.-</t>
  </si>
  <si>
    <t>PAGO DE VIATICO POR REUNION DEL CONSEJO DIRECTIVO PARA LA REFROMA Y MODERNIZACION DEL SECTOR AGUA, SECTOR APS (REUNION XXI), CORAMOCA, EN FECHA DEL 28 DE ABRIL DEL 2017, SEGUN COMUNICACION DE FECHA 26 DE ABRIL DEL 2017.</t>
  </si>
  <si>
    <t>PAGO VIATICO POR REUNION DEL CONSEJO DIRECTIVO PARA LA REFORMA Y MODERNIZACION DEL SECTOR AGUA, SECTOR APS( REUNION XXI) CORAMOCA EN FECHA DEL 28 DE ABRIL 2017 SEGUN COMUNICACION D/F 26 DE ABRIL DEL AÑO 2017.-</t>
  </si>
  <si>
    <t>PAGO DE VIATICO POR REUNION DEL CONSEJO DIRECTIVO PARA LA REFROMA Y MODERNIZACION DEL SECTOR AGUA, SECTOR APS (REUNION XXI), CORAMOCA,  EN FECHA DEL 28 DE ABRIL DEL 2017, SEGUN COMUNICACION DE FECHA 26 DE ABRIL DEL 2017.</t>
  </si>
  <si>
    <t>PAGO VIATICO POR REUNION DEL CONSEJO DIRECTIVO PARA LA REFORMA Y MODERNIZACION DEL SECTOR AGUA, SECTOR APS(REUNION XXI), CORAMOCA EN FECHA DEL 28 DE ABRIL 2017 SEGUN COMUNICACION D/F 26 DE ABRIL DEL AÑO 2017.-</t>
  </si>
  <si>
    <t>PAGO DE VACACIONES (28 DIAS CORRESPONDIENTE AL AÑO 2016), QUIEN DESEMPEÑO EL CARGO DE ABOGADO I EN EL DEPARTAMENTO JURIDICO, SEGUN HOJA DE CALCULO DEL MAP, MEMO-177/2016.-</t>
  </si>
  <si>
    <t>PAGO DE VACACIONES (14 DIAS CORRESPONDIENTE AL AÑO 2016), QUIEN DESEMPEÑO EL CARGO DE PLOMERO EN EL ACUEDUCTO HIGUEY, SEGUN HOJA DE CALCULO DEL MAP, MEMO-233/2016.-</t>
  </si>
  <si>
    <t>PAGO VACACIONES (15 DIAS CORRESPONDIENTE AL AÑO 2015), QUIEN DESEMPEÑO EL CARGO DE ENCARGADO DE DIVISION EN EL DEPARTAMENTO TECNOLOGIA DE LA INFORMACION, SEGUN MEMO-178/2016.-</t>
  </si>
  <si>
    <t>PAGO DE VACACIONES (15 DIAS CORRESPONDIENTE AL AÑO 2014 Y 15 DIAS DEL AÑO 2015), QUIEN DESEMPEÑO EL CARGO DE OPERADOR DE PLANTA EN EL ACUEDUCTO BONAO, SEGUN HOJA DE CALCULO DEL MAP, MEMO-029/2016.-</t>
  </si>
  <si>
    <t>PAGO VACACIONES (15 DIAS CORRESPONDIENTE AL AÑO 2015 Y 15 DIAS DEL 2016),  QUIEN DESEMPEÑO EL CARGO DE OPERADOR DE EQUIPOS DE BOMBEO EN EL ACUEDUCTO SAMANA, SEGUN HOJA DE CALCULO DEL MAP, MEMO-164/2016.-</t>
  </si>
  <si>
    <t>PAGO DE VACACIONES (15 DIAS CORRESPONDIENTE AL AÑO 2015 Y 15 DIAS DEL AÑO 2016), QUIEN DESEMPEÑO EL CARGO DE CONSERJE EN EL ACUEDUCTO BAJOS DE HAINA, SEGUN HOJA DE CALCULO DEL MAP, MEMO-092/2017.-</t>
  </si>
  <si>
    <t>PAGO DE VACACIONES (15 DIAS CORRESPONDIENTE AL AÑO 2015 Y 15 DIAS DEL 2016), QUIEN DESEMPEÑO EL CARGO DE SUPERVISOR COMERCIAL EN EL ACUEDUCTO DE SAN CRISTOBAL MULTIPLE, SEGUN HOJA DE CALCULO DEL MAP, MEMO-081/2017.-</t>
  </si>
  <si>
    <t>PAGO DE VACACIONES (30 DIAS CORRESPONDIENTE AL AÑO 2015 Y 29 DIAS DEL AÑO 2016), QUIEN DESEMPEÑO EL CARGO DE ENCARGADO DE BRIGADA TECNICA EN EL ACUEDUCTO DE AZUA, SEGUN HOJA DE CALCULO DEL MAP, MEMO-047/2016.-</t>
  </si>
  <si>
    <t>PAGO DE VACACIONES (10 DIAS CORRESPONDIENTE AL AÑO 2014 Y 15 DIAS DEL AÑO 2015), QUIEN DESEMPEÑO EL CARGO DE ANALISTA EN EL DEPARTAMENTO DE DESARROLLO INSTITUCIONAL, SEGUN HOJA DE CALCULO DEL MAP, MEMO-595/2015.-</t>
  </si>
  <si>
    <t>PAGO DE APORTES PATRONALES, RETENCIONES DEL EMPLEADOR, RECARGOS E INTERESES DE LA INSTITUCION, CORRESPONDIENTES A LAS NOVEDADES ATRASADAS DEL MES DE ENERO /2017, REPORTADAS EN EL MES DE ABRIL/2017, SEGUN MEMO DRCN-027/2017.-</t>
  </si>
  <si>
    <t>PAGO VACACIONES (20 DIAS CORRESPONDIENTES AL AÑO 2015 Y 17 DIAS DEL AÑO 2016), QUIEN DESEMPEÑO EL CARGO DE OPERADOR DE EQUIPO I EN EL ACUEDUCTO PEPILLO SALCEDO (MANZANILLO), SEGUN HOJA DE CALCULO DEL MAP, MEMO-028/2017.-</t>
  </si>
  <si>
    <t xml:space="preserve">EFT-2002 </t>
  </si>
  <si>
    <t xml:space="preserve">PAGO FACTURA NO.A020010011500303412 (754010781)/28-03-2017,  SERVICIO DE INTERNET BANDA ANCHA DEL ACUEDUCTO DE SAN PEDRO DE MACORIS. CORRESPONDIENTE AL  MES MARZO /2017,  SEGUN MEMO-DSCR NO.0024/2017, </t>
  </si>
  <si>
    <t xml:space="preserve">EFT-2003 </t>
  </si>
  <si>
    <t>PAGO FACTURAS NOS.A020010011500303410 (744281798), 00303407(738889197), 00303408(740684071), 00303409(741540843), 00303411(751736793)/28-03-2017, SERVICIO DE INTERNET BANDA ANCHA DE LA DIRECCION EJECUTIVA (2); DEPTO. COMUNICACIONES (1); Y SISMOPA (5), CORRESPONDIENTE AL MES MARZO/2017, SEGUN MEMO-DSCR NO.0025/2017,</t>
  </si>
  <si>
    <t xml:space="preserve">EFT-2004 </t>
  </si>
  <si>
    <t>PAGO FACTURAS NOS.A020010011500303792, (CUENTA NO.721621338), A020010011500303855 (CUENTA NO.705063407)/28-03-2017, SERVICIO DE FLOTAS DEL PROYECTO SISKLOR,  (NOTA DE CREDITO. NO. A020010010404774483) CORRESPONDIENTE AL MES DE MARZO /2017. SEGUN MEMO-DSCR-0026/2017.</t>
  </si>
  <si>
    <t xml:space="preserve">EFT-2005 </t>
  </si>
  <si>
    <t>PAGO FACTURA NO.A010010011501843745/28/03/2017,.  CUENTA NO.709494508,  SERVICIOS TELEFONICOS E INTERNET, CORRESPONDIENTE AL MES MARZO/2017, SEGUN MEMO-DSCR-NO.0027/2017.</t>
  </si>
  <si>
    <t xml:space="preserve">EFT-2006 </t>
  </si>
  <si>
    <t>PAGO DE NOMINA VIATICOS DE LA DIRECCION DE TECNOLOGIA DE LA INFORMACION, CORRESPONDIENTE A LOS DIAS DEL 18 AL 20/04/2017, ELABORADA EN ABRIL/2017. SEGUN MEMO DF-0984/17.</t>
  </si>
  <si>
    <t xml:space="preserve">EFT-2007 </t>
  </si>
  <si>
    <t>AVANCE 20%  AL CONTRATO NO.105/2016,  ABONO A  FACTURA NO.A010010011500001737/21-04-2017, ORDEN DE COMPRA NO.OC2017-0192,  COMPRA  EQUIPOS , PARA SER UTILIZADOS EN ACUEDUCTO LOMA DEL YAQUE -ARROLLO CANO  ZONA II ( SEGUN CONDICIONES DEL CONTRATO)</t>
  </si>
  <si>
    <t xml:space="preserve">EFT-2008 </t>
  </si>
  <si>
    <t>PAGO FACTURA NO.A010010011500000017/10-04-2017, ORDEN DE SERVICIO NO.OS2017-0188, SERVICIO DE TRANSPORTE AL PERSONAL DE LA INSTITUCION, SEGUN CONTRATO NO.054/2016, CORRESPONDIENTE AL MES  DE MARZO/2017,</t>
  </si>
  <si>
    <t xml:space="preserve">EFT-2009 </t>
  </si>
  <si>
    <t xml:space="preserve">PAGO FACTURA  NO .A010010011500000150/24-10-2016, ORDEN DE SERVICIO NO.OS2016-1303, SERVICIOS DE TRANSPORTE TERRESTRE DE DIVERSOS CONTENEDORES CONTENIENDO SUSTACIAS QUIMICAS PARA SER DISTRIBUIDOS EN  LOS  ALMACENES  DEL INAPA, UBICADOS EN ASURO, BARAHONA, HIGUEY, BONAO, SAN CRISTOBAL </t>
  </si>
  <si>
    <t xml:space="preserve">EFT-2010 </t>
  </si>
  <si>
    <t>PAGO FACTURA NO.P010010011501897169/07-03-2017, ORDEN DE SERVICIO NO.OS2017-0128, HONORARIOS PROFESIONALES POR PARTICIPAR COMO NOTARIO EN EL PROCESO INAPA-CCC-LPN2016-0021 COMPRA DE EQUIPOS ELECTRICOS PARA USO DE DISTINTOS ACUEDUCTOS DEL INAPA,</t>
  </si>
  <si>
    <t xml:space="preserve">EFT-2011 </t>
  </si>
  <si>
    <t>PAGO FACTURA NO.A010010011500000065/16-01-2017, ORDEN DE SERVICIO NO.OS2015-1067, SERVICIO DE REPARACION MOTOR ELECTRICO VERTICAL  DE 20-HP,30, 460-VOLT.1175-RPM, PERTENECIENTE AL ACUEDUCTO VILLA RIVAS I, PROVINCIA DUARTE, ZONA 111 ,</t>
  </si>
  <si>
    <t xml:space="preserve">EFT-2012 </t>
  </si>
  <si>
    <t>PAGO FACTURAS NOS.A010010011500000146/17-02, 00151/22-03, 00154/05-04-2017, ORDENES DE SERVICIOS NOS.OS2017-0181, OS2017-0180, OS2017-0176, SERVICIOS DE PUBLICIDAD INSTITUCIONAL A TRAVES DEL PERIODICO DIGITAL: WWW.CURIOSODIGITAL.COM.DO, LAS REDES SOCIALES: FACEBOOK, TWITTER Y EMISIONES DE BOLETINES NOTICIOSOS A TRAVES DE LA EMISORA SONIDO SUAVE FM, SEGUN CONTRATO NO.098/2016. CORRESPONDIENTE AL  MES ENERO, FEBRERO Y MARZO/2017</t>
  </si>
  <si>
    <t xml:space="preserve">EFT-2013 </t>
  </si>
  <si>
    <t xml:space="preserve">PAGO FACTURAS NOSA010010011500000238/04-11-2015, 00258,00259/08-12-2016, ORDENES DE SERVICIOS NOS.OS2015-1034, OS2016-0225, OS2016-1435,, SERVICIOS DE REPARACIONES, REBOBINADO, MANTENIMIENTO TRANSFORMADORES TIPO POSTE, SUMERGIDOS EN ACEITE PARA SER ENTREGADOS EN LOS ALMACENES DEL  KM 18 AUTOPISTA DUARTE, MENOS </t>
  </si>
  <si>
    <t>PAGO PRESTACIONES LABORALES Y VACACIONES(20 DIAS DE VACACIONES DEL AÑO 2015 Y 20 DIAS DEL AÑO 2016) QUIEN DESEMPEÑO EL CARGO DE OPERADOR DE PLANTA EN LA DIVISION DE MANTENIMIENTO ELECTROMECANICO SEGUN MEMO 067/17.-</t>
  </si>
  <si>
    <t>PAGO PRESTACIONES LABORALES Y VACACIONES(20 DIAS DE VACACIONES DEL AÑO 2015 Y 20 DIAS DEL AÑO 2016) QUIEN DESEMPEÑO EL CARGO DE OPERADOR DE PLANTA EN LA DIVISION DE MANTENIMIENTO ELECTROMECANICO SEGUN MEMO 067/17(PAGO PRESTAMO NO.632-01-249-014627-5).-</t>
  </si>
  <si>
    <t>PAGO FACTURA NO.A020020011500004047/28-04-2017, ORDEN DE COMPRA NO.OC2017-00218,  COMPRA (1000) BONOS CON DENOMINACIONES DE RD$1,000.00, C/U, PARA SER ENTREGADOS A LAS SECRETARIAS DEL NIVEL CENTRAL, SEGUN CONTRATO NO.023/2017</t>
  </si>
  <si>
    <t>DEL 1 AL 30 DE ABRIL DEL 2017</t>
  </si>
  <si>
    <t>Cuenta Bancaria 030-204893-6</t>
  </si>
  <si>
    <t>COMISIONES</t>
  </si>
  <si>
    <t>Cuenta Bancaria 240-015637-3</t>
  </si>
  <si>
    <t>NO.1</t>
  </si>
  <si>
    <t>TRANSFERENCIA ORDENADA TERCERO</t>
  </si>
  <si>
    <t>NO.2</t>
  </si>
  <si>
    <t xml:space="preserve">COMISIONES </t>
  </si>
  <si>
    <t>NO.3</t>
  </si>
  <si>
    <t>COMISIONES TRANSFERENCIA ORDENADA</t>
  </si>
  <si>
    <t>NO.4</t>
  </si>
  <si>
    <t>COMISION RETENCION DE ESTADO</t>
  </si>
  <si>
    <t>NO.5</t>
  </si>
  <si>
    <t>COMISION POR MANEJO DE CUENTA</t>
  </si>
  <si>
    <t>Cuenta Bancaria 720-68942-1</t>
  </si>
  <si>
    <t>Cuenta Bancaria 249-000513-2</t>
  </si>
  <si>
    <t>DEL 1 AL 29 DE ABRIL DEL 2017</t>
  </si>
  <si>
    <t xml:space="preserve">NOTA DE CREDITO </t>
  </si>
  <si>
    <t xml:space="preserve">PAGO FACTURAS NOS. A010010011500000098/01-02, 00101/01-03 /2017, MANTENIMIENTO LOCAL COMERCIAL  EN EL MUNICIPIO LAS TERRENAS, PROVINCIA SAMANA, </t>
  </si>
  <si>
    <t>PAGO PRESTACIONES Y VACACIONES (30 DIAS DE VACACIONES CORRESPONDIENTE AL AÑO 2015 Y 30 DIAS DEL AÑO 2016) QUIEN DESEMPEÑO EL CARGO DE FOTOGRAFA EN EL DEPARTAMENTO DE COMUNICACIÓN.</t>
  </si>
  <si>
    <t>PAGO PRESTACIONES Y VACACIONES (14 DIAS CORRESPONDIENTE AL AÑO 2016),QUIEN DESEMPEÑO EL CARGO DE SECRETARIA EN LA DIVISION DE MANTENIMIENTO ELECTROMECANICO.</t>
  </si>
  <si>
    <t>PAGO DE VACACIONES (10 DIAS CORRESPONDIENTE AL AÑO 2015 Y 12 DIAS DEL AÑO 2016), QUIEN DESEMPEÑO EL CARGO DE ENCARGADO EN LA DIVISION DE SOPORTE TECNICO</t>
  </si>
  <si>
    <t>PAGO DE VACACIONES (10 DIAS CORRESPONDIENTE AL AÑO 2015 Y 12 DIAS DEL AÑO 2016), QUIEN DESEMPEÑO EL CARGO DE ENCARGADO EN LA DIVISION DE SOPORTE TECNICO.</t>
  </si>
  <si>
    <t>PAGO DE  VACACIONES (25  DIAS CORRESPONDIENTE AL AÑO 2015 Y 22 DIAS DEL AÑO 2016 ), QUIEN DESEMPEÑO EL CARGO DE  ASESOR EN LA DIRECCION EJECUTIVA</t>
  </si>
  <si>
    <t>PAGO FACTURA NO.A030010011500009411/09-11-2016 ORDEN DE COMPRA OC2015-0785.</t>
  </si>
  <si>
    <t>REPOSICION FONDO CAJA CHICA DE LA SUB-ZONA III NAGUA CORRESPONDIENTE AL PERIODO DEL 23-02 AL 29-08-16, RECIBOS DE DESEMBOLSO DEL 4530 AL 4538 SEGUN MEMO-127/2016.</t>
  </si>
  <si>
    <t>REPOSICION FONDO CAJA CHICA DE LA SUB-ZONA IV MONTE PLATA  CORRESPONDIENTE AL PERIODO DEL 23-12-16 AL 23-03-17, RECIBOS DE DESEMBOLSO DEL 01403 AL 01418, SEGUN MEMO-ACMP-13/17.</t>
  </si>
  <si>
    <t>REPOSICION FONDO CAJA CHICA DE LA SUB-ZONA I MAO CORRESPONDIENTE AL PERIODO DEL 05-12-16 AL 06-03-17, RECIBOS DE DESEMBOLSO DEL 6003 AL 6027 SEGUN MEMO-012/2017.</t>
  </si>
  <si>
    <t>REPOSICION FONDO CAJA CHICA DE LA DIRECCION DE OPERACIONES DESTINADO PARA CUBRIR GASTOS DE URGENCIA, CORRESPONDIENTE AL PERIODO DEL 05-01 AL 24-03-17, RECIBOS DE DEEMBOLSO DEL 4841 AL 4892 .</t>
  </si>
  <si>
    <t xml:space="preserve">REPOSICION FONDO EN SUSPENSO DESTINADO PARA MANTENIMIENTOS DE EQUIPOS DE LA REGION NORTE (SANTIAGO) CORRESPONDIENTE AL PERIODO DEL 29-09-16 AL 27-01-17, CHEQUES DEL 000966 AL 000986 </t>
  </si>
  <si>
    <t xml:space="preserve">REPOSICION FONDO CAJA CHICA DE LA ZONA V SANTIAGO DESTINADO PARA CUBRIR GASTOS MENORES DE REPARACION DE VEHICULOS Y EQUIPOS CORRESPONDIENTE AL PERIODO DEL 03-10-16 AL 06-02-17, RECIBOS DE DESEMBOLSO DEL 0038 AL 0047, CHEQUES DEL 1348 AL 001359  </t>
  </si>
  <si>
    <t>REPOSICION FONDO EN SUSPENSO DE MONTE PLATA ZONA IV CORRESPONDIENTE AL PERIODO DEL 23-09-16 AL 07-03-17, CHEQUES DEL 000856 AL 000884</t>
  </si>
  <si>
    <t xml:space="preserve">REPOSICION FONDO CAJA CHICA DE LA PLANTA DE TRATAMIENTO DE MATA LARGA, SAN FRANCISCO DE MACORIS ZONA III CORRESPONDIENTE AL PERIODO DEL 20-09-16 AL 15-03-17, RECIBOS DE DESEMBOLSO DEL 3563 AL 3585 </t>
  </si>
  <si>
    <t xml:space="preserve">REPOSICION FONDO CAJA CHICA DE LA SUB-ZONA IV BANI CORRESPONDIENTE AL PERIODO DEL 20-09-16 AL 07-03-17, RECIBOS DE DESEMBOLSO DEL 3171 AL 3180, </t>
  </si>
  <si>
    <t>PAGO FACTURAS NOS.A010010010200086828/31-10, 0088092/22-11-2016,  DESCONTADO DE LAS  PRESTACIONES Y VACACIONES (30 DIAS DE VACACIONES CORRESPONDIENTE AL AÑO 2015 Y 30 DIAS DEL AÑO 2016)  QUIEN DESEMPEÑO EL CARGO DE FOTOGRAFA EN EL DEPARTAMENTO DE COMUNICACION</t>
  </si>
  <si>
    <t>PAGO FACTURAS NOS.A010010010200087892/11, 0088059/21, 0088112/23, 0088188/28-11, 007601/20, 009071/28-12-2016, DESCONTADO DE LAS  PRESTACIONES Y VACACIONES (14 DIAS CORRESPONDIENTE AL AÑO 2016)  QUIEN DESEMPEÑO EL CARGO DE SECRETARIA EN LA DIVISION DE MANTENIMIENTO ELECTROMECANICO</t>
  </si>
  <si>
    <t>PAGO FACTURAS NOS.A010010010200083941/11, 0085793/24-10, 0087430/03, 0087931/14, 0088173/25-11-2016, DESCONTADO DE LAS VACACIONES (10 DIAS CORRESPONDIENTE AL AÑO 2015 Y 12 DIAS DEL AÑO 2016) QUIEN DESEMPEÑO EL CARGO DE ENCARGADO EN LA DIVISION DE SOPORTE TECNICO,</t>
  </si>
  <si>
    <t>PAGO FACTURA  NO.A010010011500014214/16-02-2017, POLIZA-CONTRATO NO.96-95-014841, SERVICIO DE AERO AMBULANCIA A LOS EMPLEADOS DE LA INSTITUCION, CORRESPONDIENTE AL  MES  DE FEBRERO  /2017</t>
  </si>
  <si>
    <t>PAGO FACTURAS NOS.A010010011500001463/21-04, 001159/05-05, 001114/03-06, 001081, 001084, 001181/07, 001185/13-10-2016, ORDENES DE SERVICIOS NOS.OS2016-0505, OS2016-0489, OS2016-0576, OS2016-0491, OS2016-0490, OS2016-0423, OS2016-1224,  LAS YAYAS, PROVINCIA AZUA, SAN CRISTOBAL, PROVINCIA SAN CRISTOBAL, CALDERA SALINAS, SABANA BUEY.</t>
  </si>
  <si>
    <t>PAGO DE VACACIONES (15 DIAS CORRESPONDIENTE AL AÑO 2015 Y 13 DIAS CORRESPONDIENTE AL AÑO 2016), QUIEN DESEMPEÑO EL CARGO DE AYUDANTE DE PROTOCOLO EN EL DEPARTAMENTO DE COMUNICACIONES, SEGUN HOJA DE CALCULO DEL MAP, MEMO-038/2017.-</t>
  </si>
  <si>
    <t>PAGO DE VACACIONES (15 DIAS CORRESPONDIENTE AL AÑO 2015 Y 14 DIAS DE AÑO 2016), QUIEN DESEMPEÑO EL CARGO DE AUXILIAR DE OFICINA EN LA ZONA V, SANTIAGO, SEGUN HOJA DE CALCULO DEL MAP, MEMO-252/2016.-</t>
  </si>
  <si>
    <t>PAGO DE VACACIONES (15 DIAS CORRESPONDIENTE AL AÑO 2015 Y 09 DIAS DEL AÑO 2016), QUIEN DESEMPEÑO EL CARGO DE VIGILANTE EN LA SECCION DE SEGURIDAD CIVIL, SEGUN HOJA DE CALCULO DEL MAP, MEMO-095/2016.-</t>
  </si>
  <si>
    <t>PAGO DE VACACIONES (20 DIAS CORRESPONDIENTE AL AÑO 2015 Y 25 DIAS DEL AÑO 2016), QUIEN DESEMPEÑO EL CARGO DE CAJERA EN EL ACUEDUCTO EL SEIBO, SEGUN HOJA DE CALCULO DEL MAP, MEMO-056/2016.-</t>
  </si>
  <si>
    <t>PAGO DE VACACIONES (15 DIAS CORRESPONDIENTE AL AÑO 2015 Y 15 DIAS DEL AÑO 2016), QUIEN DESEMPEÑO EL CARGO DE AUXILIAR ADMINISTRATIVO I EN EL ACUEDUCTO LAS MATAS DE FARFAN, SEGUN HOJA DE CALCULO DEL MAP, MEMO-027/2017.-</t>
  </si>
  <si>
    <t>PAGO DE VACACIONES (15 DIAS CORRESPONDIENTE AL AÑO 2015 Y 10 DIAS DEL AÑO 2016), QUIEN DESEMPEÑO EL CARGO DE SOPORTE ADMINISTRATIVO EN EL ACUEDUCTO HIGUEY, SEGUN HOJA DE CALCULO DEL MAP, MEMO-241/2016.-</t>
  </si>
  <si>
    <t>PAGO DE VACACIONES (25 DIAS CORRESPONDIENTE AL AÑO 2015 Y 25 DIAS DEL AÑO 2016), QUIEN DESEMPEÑO EL CARGO DE ENCARGADA DE FACTURACION EN EL ACUEDUCTO SAN JOSE DE OCOA, SEGUN HOJA DE CALCULO DEL MAP, MEMO-042/2017.-  (ABONO A PRESTAMO NO.632-01-131-000456-8).-</t>
  </si>
  <si>
    <t>PAGO DE VACACIONES (15 DIAS CORRESPONDIENTE AL AÑO 2015 Y 15 DIAS DEL AÑO 2016), QUIEN DESEMPEÑO EL CARGO DE COORDINADOR TECNICO EN LA UNIDAD DE DESCONCENTRACION , SEGUN HOJA DE CALCULO DEL MAP, MEMO-066/2017.-  (ABONO A PRESTAMO NO.632-01-249-014207-5).-</t>
  </si>
  <si>
    <t>PAGO DE VACACIONES (25 DIAS CORRESPONDIENTE AL AÑO 2015 Y 25 DIAS DEL AÑO 2016), QUIEN DESEMPEÑO EL CARGO DE AUXILIAR DE OPERACIONES EN EL ACUEDUCTO MAO, SEGUN HOJA DE CALCULO DEL MAP, MEMO-026/2017.-</t>
  </si>
  <si>
    <t>PAGO DE VACACIONES (20 DIAS CORRESPONDIENTE AL AÑO 2015 Y 20 DIAS DEL 2016), QUIEN DESEMPEÑO EL CARGO DE OPERADOR I EN EL ACUEDUCTO MONTE CRISTY, SEGUN HOJA DE CALCULO DEL MAP, MEMO-002/2017.-</t>
  </si>
  <si>
    <t>PAGO FACTURA NO.A060010051500003915/15-03-2017, CUENTA NO.4236435, POR SERVICIO DE CABLE A NUESTRA SEDE CENTRAL, CORRESPONDIENTE AL PERIODO DEL 15-02- AL  14-03-2017, SEGUN MEMO-DSCR-0020/2017,</t>
  </si>
  <si>
    <t>DEPOSITO Y SERVICIOS DE( 1)  CONTENEDOR  CAIU 9249911/31-03-2017,  CONTENIEDO (8) TUBOS POLIETILENO DE ALTA DENSIDAD, PARA USO EN EL PROYECTO BATISTA EL DERRUMBADERO EN SAN JUAN DE LA MAGUANA, SEGUN BILL NOS.NAM2667917, MEMO-G. A .NO.0133/2017,</t>
  </si>
  <si>
    <t xml:space="preserve">PAGO FACTURAS NOS.A020010011500135332(CODIGO DE SISTEMA NO.543383)/27-01, 00135525(434205), 00135524(163285), 00135526(434209), 00135509(6780)/03, 00136390(543383)/13-02, 00136805(434205), 00136804(163285), 00136806(434209), 00136789(6780)/03-03-2017, SUMINISTRO AGUA POTABLE A NUESTRA SEDE CENTRAL, UNIDAD EJEC. ACUEDUCTOS  RURALES, OFICINAS DEL BID Y ALMACEN KM. 18 AUTOPISTA  DUARTE, CORRESPONDIENTE AL PERIODO DEL 13-12-2016 AL 24-02-2017,   SEGUN MEMOS-049, 091/2017.-  </t>
  </si>
  <si>
    <t>APERTURA DE FONDO LIQUIDABLE A PRESENTACION DE FACTURA PARA LA COMPRA DE OBSEQUIOS PARA SER DISTRIBUIDOS A LOS DIFERENTES PERIODISTAS DE MEDIOS TELEVISIVOS Y ESCRITOS QUE CUBREN LA FUENTE DE NUESTRA INSTITUCION, EN CONMEMORACION DEL DIA NACIONAL DEL PERIODISTA, A CELEBRARSE EL 05 DE ABRIL DEL AÑO 2017 SEGUN MEMO 39/2017.-</t>
  </si>
  <si>
    <t xml:space="preserve">PAGO FACTURAS NOS.P010010011502553370/01-09, 02553372/07-10, 02553373/01-11-2016, ORDENES DE SERVICIOS NOS.OS2016-1255, OS2016-1335, OS2016-1385, </t>
  </si>
  <si>
    <t xml:space="preserve">PAGO NOMINA DE VIATICOS DE LA DIRECCION COMERCIAL ,  CORRESPONDIENTE A  LA SEMANA  13 AL 16 DE MARZO /2017, ELABORADA EN MARZO /2017, </t>
  </si>
  <si>
    <t>PAGO DE VACACIONES (11 DIAS CORRESPONDIENTE AL AÑO 2016), QUIEN DESEMPEÑO DE INGENIERA CIVIL EN EL DEPTO. EVALUACION COSTOS DE OBRAS.</t>
  </si>
  <si>
    <t>PAGO PRESTACIONES Y VACACIONES (15 DIAS DE VACACIONES CORRESPONDIENTE AL AÑO 2014 Y 15 DIAS DEL 2015), QUIEN DESEMPEÑO EL CARGO DE SUB-DIRECTOR EN LA DIRECCION COMERCIAL.</t>
  </si>
  <si>
    <t>PAGO PRESTACIONES LABORALES Y VACACIONES (15 DIAS DE VACACIONES CORRESPONDIENTE AL AÑO/2015  Y 15 DIAS CORRESPONDIENTE AL AÑO/2016), QUIEN DESEMEPEÑO EL CARGO DE  ASESOR EN LA OFICINA DE ENLACES ZONALES</t>
  </si>
  <si>
    <t>PAGO DE VACACIONES (15 DIAS CORRESPONDIENTE AL AÑO 2016), QUIEN DESEMPEÑO EL CARGO DE AUXILIAR DE INGENIERO EN EL DEPARTAMENTO DE EVALUACION COSTOS DE OBRAS.</t>
  </si>
  <si>
    <t>PAGO DE VACACIONES (15 DIAS CORRESPONDIENTE AL AÑO 2015 Y 14 DIAS DEL AÑO 2016)  QUIEN DESEMPEÑO EL CARGO DE AYUDANTE DE PLOMERO EN EL ACUEDUCTO NAVARRETE.</t>
  </si>
  <si>
    <t>PAGO FACTURA NO.A010010010200076596/24-08-2016, DESCONTADO DE LAS  VACACIONES (11 DIAS CORRESPONDIENTE AL AÑO 2016) DE LA SRA.ENEURIS FLORIAN REYES, CEDULA DE IDENTIDAD NO.018-0051570-0, QUIEN DESEMPEÑO EL CARGO  DE INGENIERA CIVIL EN EL DEPTO.</t>
  </si>
  <si>
    <t>PAGO FACTURAS NOS.104251/05, 104337/06, 104413/07, 104594/09, 104685/12, 104858/14, 105022/16, 105126/19, 105304/21, 105636/27, 105721/28, 105765/29-10, 105836/02, 106086/05, 106190/06, 105933/03, 106271/10, 106369/11, 106526/13, 106610/16, 106687/17, 106759/18, 106840/19, 106948/20, 107023/22-11, 107109/24-11, 107169/25, 107241/26, 107380/30-11, 107420/01-12-2015,  ALMUERZO DESCONTADO DE LAS VACACIONES (15 DIAS CORRESPONDIENTE AL AÑO 2016), QUIEN DESEMPEÑO EL CARGO DE AUXILIAR DE INGENIERO EN EL DEPARTAMENTO DE EVALUACION COSTOS DE OBRAS.</t>
  </si>
  <si>
    <t>PAGO PRESTACIONES Y VACACIONES (15 DIAS CORRESPONDIENTE AL AÑO 2014), QUIEN DESEMPEÑO EL CARGO DE ASISTENTE 11 EN EL DEPARTAMENTO DE CONTRALORIA</t>
  </si>
  <si>
    <t>PAGO PRESTACIONES Y VACACIONES (30 DIAS DE VACACIONES CORRESPONDIENTE AL AÑO 2015 Y 30 DIAS DEL AÑO 2016), QUIEN DESEMPEÑO EL CARGO DE FOTOGRAFA EN EL DEPARTAMENTO DE COMUNICACIÓN</t>
  </si>
  <si>
    <t>PAGO FACTURAS NOS.A010010011500000103, 00104/23-11-2016, 00115/20-02-2017, ORDENES DE SERVICIOS NOS.OS2016-0598, OS2016-0610, OS2017-0035, POR SERVICIOS DE REPARACIONES, REBOBINADO, RODAMIENTO, PINTURA Y OTROS A LOS MOTORES ELECTRICOS VERTICAL  DE LOS ACUEDUCTOS: MONTE PLATA(ESTACION DE BOMBEO LA PRESA), PROVINCIA MONTE PLATA, LOS LIMONES, PROVINCIA MARIA TRINIDAD SANCHEZ.</t>
  </si>
  <si>
    <t>PAGO FACTURA NO. A010010011500000002/30-09-2016, ORDEN DE SERVICIO NO. OS2016-1203, SERVICIO DE  TRANSPORTE  AL EQUIPO DE( SOFTBOL) PARA PARTICIPAR EN EL INTERCAMBIO DEPORTIVO EN LA ROMANA.</t>
  </si>
  <si>
    <t>PAGO FACTURA NO.A010010011500000010/08-03-2017, ORDEN DE SERVICIO NO.OS2017-0125, SERVICIO DE TRANSPORTE AL PERSONAL DE LA INSTITUCION.</t>
  </si>
  <si>
    <t xml:space="preserve"> PAGO DE VACACIONES (15 DIAS DE VACACIONES CORRESPONDIENTE AL AÑO 2015 Y 15 DIAS DEL 2016 ), QUIEN DESEMPEÑO EL CARGO DE OPERADOR 1 EN EL  ACUEDUCTO  DE YAGUATE</t>
  </si>
  <si>
    <t>PAGO DE VACACIONES ((15 DIAS CORRESPONDIENTE AL AÑO 2015 Y 13 DIAS DEL AÑO 2016), QUIEN DESEMPEÑO EL CARGO DE OPERADOR EN EL ACUEDUCTO SABANA DE LA MAR</t>
  </si>
  <si>
    <t>PAGO FACTURAS NOS.A020030011500002605/07-03, 2600/24-02, 0023656/11-01, 0024057/21-02, 0024016/17-02, 2587/16-02, 0024051/21-02, 0024013/17-02, 2591/20-02, 0024033/20-02, 2588/16-02, 0024012/17-02, 0023976/15-02, 0024011/17-02, 0024020/17-02, 0024000/16-02, 2586/15-02, 0024125/03-03, 0024004/16-02-2017 ORDENES DE SERVICIOS NOS.OS2017-0123, OS2017-0113, OS2017-0019, OS2017-0107, OS2017-0099, OS2017-0088, OS2017-0106, OS2017-0098, OS2017-0105, OS2017-0103, OS2017-0087, OS2017-0096, OS2017-0084, OS2017-0097, OS2017-0100, OS2017-0092, OS2017-0085, OS2017-0120, OS2017-0086 MANTENIMIENTO PREVENTIVO,REPARACION INSPECCION Y DIAGNOSTICO COMPUTARIZADO DEL SISTEMA ELECTRICO</t>
  </si>
  <si>
    <t>PAGO DE VACACIONES (15 DIAS DE VACACIONES CORRESPONDIENTE AL AÑO 2015  Y 15  DIAS DEL AÑO 2016), QUIEN DESEMPEÑO EL CARGO DE  MEDICO EN LA SECCION DISPENSARIO MEDICO.</t>
  </si>
  <si>
    <t>PAGO PRESTACIONES Y VACACIONES (10 DIAS CORRESPONDIENTE AL AÑO 2014 Y 14 DIAS DEL 2015), QUIEN DESEMPEÑO EL CARGO DE ENCARGADO ORGANIZACIONAL EN EL DEPARTAMENTO DE DESARROLLO INSTITUCIONAL.</t>
  </si>
  <si>
    <t>PAGO DE VACACIONES (15  DIAS DE VACACIONES CORRESPONDIENTE AL AÑO 2015 Y 14 DIAS DEL AÑO 2016 ), QUIEN DESEMPEÑO EL CARGO DE  AUXILIAR  DE OFICINA EN EL ACUEDUCTO DE  MONTE CRISTY .</t>
  </si>
  <si>
    <t>PAGO DE VACACIONES (15 DIAS CORRESPONDIENTE AL AÑO 2015 Y 09 DIAS DEL AÑO 2016), QUIEN DESEMPEÑO EL CARGO DE AYUDANTE DE ARQUITECTURA EN LA DIRECCION DE INGENIERIA.</t>
  </si>
  <si>
    <t>PAGO DE VACACIONES (05  DIAS DE VACACIONES CORRESPONDIENTE AL AÑO 2015 Y 21 DIAS  DEL 2016 ), QUIEN DESEMPEÑO EL CARGO DE  SUPERVISOR COMERCIAL  EN EL ACUEDUCTO  GUAYUBIN.</t>
  </si>
  <si>
    <t>PAGO DE VACACIONES (15 DIAS DE VACACIONES CORRESPONDIENTE AL AÑO 2014 Y 15 DIAS CORRESPONDIENTE AL 2015 ), QUIEN DESEMPEÑO EL CARGO DE SECRETARIA EN EL ACUEEDUCTO ELIAS PIÑA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</si>
</sst>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 _€"/>
    <numFmt numFmtId="165" formatCode="[$-11C0A]dd\-mmm\-yy"/>
    <numFmt numFmtId="166" formatCode="[$-11C0A]#,##0.00;\-#,##0.00"/>
  </numFmts>
  <fonts count="9" x14ac:knownFonts="1">
    <font>
      <sz val="11"/>
      <color theme="1"/>
      <name val="Calibri"/>
      <family val="2"/>
      <scheme val="minor"/>
    </font>
    <font>
      <b/>
      <sz val="11"/>
      <color theme="1"/>
      <name val="Calibri"/>
      <family val="2"/>
      <scheme val="minor"/>
    </font>
    <font>
      <sz val="11"/>
      <color theme="1"/>
      <name val="Cambria"/>
      <family val="1"/>
      <scheme val="major"/>
    </font>
    <font>
      <sz val="11"/>
      <color rgb="FFFF0000"/>
      <name val="Calibri"/>
      <family val="2"/>
      <scheme val="minor"/>
    </font>
    <font>
      <b/>
      <sz val="11"/>
      <name val="Calibri"/>
      <family val="2"/>
      <scheme val="minor"/>
    </font>
    <font>
      <sz val="11"/>
      <name val="Calibri"/>
      <family val="2"/>
      <scheme val="minor"/>
    </font>
    <font>
      <sz val="11"/>
      <color indexed="8"/>
      <name val="Calibri"/>
      <family val="2"/>
      <scheme val="minor"/>
    </font>
    <font>
      <u/>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top/>
      <bottom style="thin">
        <color indexed="8"/>
      </bottom>
      <diagonal/>
    </border>
    <border>
      <left style="medium">
        <color indexed="64"/>
      </left>
      <right style="medium">
        <color indexed="64"/>
      </right>
      <top style="thin">
        <color indexed="8"/>
      </top>
      <bottom style="thin">
        <color indexed="8"/>
      </bottom>
      <diagonal/>
    </border>
    <border>
      <left/>
      <right/>
      <top style="thin">
        <color indexed="8"/>
      </top>
      <bottom style="thin">
        <color indexed="8"/>
      </bottom>
      <diagonal/>
    </border>
    <border>
      <left style="medium">
        <color indexed="64"/>
      </left>
      <right style="medium">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thin">
        <color indexed="8"/>
      </top>
      <bottom/>
      <diagonal/>
    </border>
  </borders>
  <cellStyleXfs count="2">
    <xf numFmtId="0" fontId="0" fillId="0" borderId="0"/>
    <xf numFmtId="43" fontId="8" fillId="0" borderId="0" applyFont="0" applyFill="0" applyBorder="0" applyAlignment="0" applyProtection="0"/>
  </cellStyleXfs>
  <cellXfs count="217">
    <xf numFmtId="0" fontId="0" fillId="0" borderId="0" xfId="0"/>
    <xf numFmtId="0" fontId="0" fillId="0" borderId="0" xfId="0" applyAlignment="1"/>
    <xf numFmtId="164" fontId="0" fillId="0" borderId="0" xfId="0" applyNumberFormat="1" applyBorder="1"/>
    <xf numFmtId="0" fontId="0" fillId="0" borderId="0" xfId="0" applyBorder="1"/>
    <xf numFmtId="0" fontId="1" fillId="0" borderId="0" xfId="0" applyFont="1"/>
    <xf numFmtId="164" fontId="2" fillId="0" borderId="0" xfId="0" applyNumberFormat="1" applyFont="1" applyBorder="1"/>
    <xf numFmtId="0" fontId="0" fillId="0" borderId="0" xfId="0" applyFont="1"/>
    <xf numFmtId="0" fontId="0" fillId="0" borderId="10" xfId="0" applyFont="1" applyBorder="1"/>
    <xf numFmtId="0" fontId="0" fillId="0" borderId="8" xfId="0" applyFont="1" applyBorder="1"/>
    <xf numFmtId="0" fontId="0" fillId="0" borderId="0" xfId="0" applyFont="1" applyAlignment="1">
      <alignment horizontal="center"/>
    </xf>
    <xf numFmtId="0" fontId="1" fillId="3" borderId="17"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22" xfId="0" applyFont="1" applyFill="1" applyBorder="1" applyAlignment="1">
      <alignment horizontal="center" vertical="center"/>
    </xf>
    <xf numFmtId="0" fontId="0" fillId="3" borderId="23" xfId="0" applyFont="1" applyFill="1" applyBorder="1" applyAlignment="1">
      <alignment vertical="center"/>
    </xf>
    <xf numFmtId="4" fontId="0" fillId="3" borderId="17" xfId="0" applyNumberFormat="1" applyFont="1" applyFill="1" applyBorder="1" applyAlignment="1">
      <alignment horizontal="right" vertical="center"/>
    </xf>
    <xf numFmtId="4" fontId="0" fillId="3" borderId="26" xfId="0" applyNumberFormat="1" applyFont="1" applyFill="1" applyBorder="1" applyAlignment="1">
      <alignment horizontal="right" vertical="center"/>
    </xf>
    <xf numFmtId="4" fontId="0" fillId="3" borderId="26" xfId="0" applyNumberFormat="1" applyFont="1" applyFill="1" applyBorder="1" applyAlignment="1">
      <alignment horizontal="center" vertical="center"/>
    </xf>
    <xf numFmtId="0" fontId="1" fillId="3" borderId="14" xfId="0" applyFont="1" applyFill="1" applyBorder="1" applyAlignment="1">
      <alignment horizontal="center" vertical="center"/>
    </xf>
    <xf numFmtId="0" fontId="1" fillId="3" borderId="10" xfId="0" applyFont="1" applyFill="1" applyBorder="1" applyAlignment="1">
      <alignment horizontal="center" vertical="center" wrapText="1"/>
    </xf>
    <xf numFmtId="0" fontId="1" fillId="3" borderId="24" xfId="0" applyFont="1" applyFill="1" applyBorder="1" applyAlignment="1">
      <alignment horizontal="center" vertical="center"/>
    </xf>
    <xf numFmtId="0" fontId="0" fillId="3" borderId="25" xfId="0" applyFont="1" applyFill="1" applyBorder="1" applyAlignment="1">
      <alignment vertical="center"/>
    </xf>
    <xf numFmtId="4" fontId="0" fillId="3" borderId="14" xfId="0" applyNumberFormat="1" applyFont="1" applyFill="1" applyBorder="1" applyAlignment="1">
      <alignment horizontal="right" vertical="center"/>
    </xf>
    <xf numFmtId="4" fontId="0" fillId="3" borderId="10" xfId="0" applyNumberFormat="1" applyFont="1" applyFill="1" applyBorder="1" applyAlignment="1">
      <alignment horizontal="right" vertical="center"/>
    </xf>
    <xf numFmtId="4" fontId="0" fillId="3" borderId="10" xfId="0" applyNumberFormat="1" applyFont="1" applyFill="1" applyBorder="1" applyAlignment="1">
      <alignment horizontal="center" vertical="center"/>
    </xf>
    <xf numFmtId="14" fontId="0" fillId="0" borderId="17" xfId="0" applyNumberFormat="1" applyFont="1" applyBorder="1" applyAlignment="1">
      <alignment horizontal="center"/>
    </xf>
    <xf numFmtId="0" fontId="0" fillId="3" borderId="12" xfId="0" applyNumberFormat="1" applyFont="1" applyFill="1" applyBorder="1" applyAlignment="1">
      <alignment horizontal="left" vertical="center"/>
    </xf>
    <xf numFmtId="164" fontId="0" fillId="0" borderId="17" xfId="0" applyNumberFormat="1" applyFont="1" applyBorder="1"/>
    <xf numFmtId="164" fontId="0" fillId="0" borderId="12" xfId="0" applyNumberFormat="1" applyFont="1" applyBorder="1"/>
    <xf numFmtId="0" fontId="0" fillId="3" borderId="12" xfId="0" applyFont="1" applyFill="1" applyBorder="1" applyAlignment="1">
      <alignment horizontal="left" vertical="center" wrapText="1"/>
    </xf>
    <xf numFmtId="14" fontId="0" fillId="3" borderId="17" xfId="0" applyNumberFormat="1" applyFont="1" applyFill="1" applyBorder="1" applyAlignment="1">
      <alignment horizontal="center"/>
    </xf>
    <xf numFmtId="164" fontId="0" fillId="0" borderId="17" xfId="0" applyNumberFormat="1" applyFont="1" applyBorder="1" applyAlignment="1">
      <alignment wrapText="1"/>
    </xf>
    <xf numFmtId="14" fontId="0" fillId="0" borderId="14" xfId="0" applyNumberFormat="1" applyFont="1" applyBorder="1" applyAlignment="1">
      <alignment horizontal="center"/>
    </xf>
    <xf numFmtId="0" fontId="0" fillId="0" borderId="10" xfId="0" applyFont="1" applyBorder="1" applyAlignment="1">
      <alignment horizontal="left" vertical="center"/>
    </xf>
    <xf numFmtId="164" fontId="0" fillId="0" borderId="14" xfId="0" applyNumberFormat="1" applyFont="1" applyBorder="1"/>
    <xf numFmtId="164" fontId="0" fillId="0" borderId="10" xfId="0" applyNumberFormat="1" applyFont="1" applyBorder="1"/>
    <xf numFmtId="164" fontId="0" fillId="0" borderId="0" xfId="0" applyNumberFormat="1" applyFont="1" applyBorder="1"/>
    <xf numFmtId="0" fontId="0" fillId="0" borderId="10" xfId="0" applyFont="1" applyBorder="1" applyAlignment="1">
      <alignment horizontal="left" vertical="center" wrapText="1"/>
    </xf>
    <xf numFmtId="14" fontId="0" fillId="0" borderId="15" xfId="0" applyNumberFormat="1" applyFont="1" applyBorder="1" applyAlignment="1">
      <alignment horizontal="center"/>
    </xf>
    <xf numFmtId="0" fontId="0" fillId="0" borderId="16" xfId="0" applyFont="1" applyBorder="1" applyAlignment="1">
      <alignment horizontal="left"/>
    </xf>
    <xf numFmtId="164" fontId="0" fillId="0" borderId="15" xfId="0" applyNumberFormat="1" applyFont="1" applyBorder="1"/>
    <xf numFmtId="164" fontId="0" fillId="0" borderId="16" xfId="0" applyNumberFormat="1" applyFont="1" applyBorder="1"/>
    <xf numFmtId="0" fontId="0" fillId="0" borderId="0" xfId="0" applyFont="1" applyBorder="1"/>
    <xf numFmtId="0" fontId="0" fillId="0" borderId="0" xfId="0" applyFont="1" applyAlignment="1">
      <alignment wrapText="1"/>
    </xf>
    <xf numFmtId="0" fontId="1" fillId="3" borderId="27" xfId="0" applyFont="1" applyFill="1" applyBorder="1" applyAlignment="1">
      <alignment horizontal="center" vertical="center"/>
    </xf>
    <xf numFmtId="0" fontId="0" fillId="3" borderId="12" xfId="0" applyFont="1" applyFill="1" applyBorder="1" applyAlignment="1">
      <alignment horizontal="left"/>
    </xf>
    <xf numFmtId="0" fontId="1" fillId="3" borderId="12" xfId="0" applyFont="1" applyFill="1" applyBorder="1" applyAlignment="1">
      <alignment horizontal="center" vertical="center"/>
    </xf>
    <xf numFmtId="4" fontId="0" fillId="3" borderId="12" xfId="0" applyNumberFormat="1" applyFont="1" applyFill="1" applyBorder="1" applyAlignment="1">
      <alignment horizontal="right" vertical="center"/>
    </xf>
    <xf numFmtId="0" fontId="1" fillId="3" borderId="11" xfId="0" applyFont="1" applyFill="1" applyBorder="1" applyAlignment="1">
      <alignment horizontal="center" vertical="center"/>
    </xf>
    <xf numFmtId="0" fontId="0" fillId="3" borderId="10" xfId="0" applyFont="1" applyFill="1" applyBorder="1" applyAlignment="1">
      <alignment horizontal="left"/>
    </xf>
    <xf numFmtId="4" fontId="0" fillId="3" borderId="14" xfId="0" applyNumberFormat="1" applyFont="1" applyFill="1" applyBorder="1" applyAlignment="1">
      <alignment horizontal="center" vertical="center"/>
    </xf>
    <xf numFmtId="0" fontId="1" fillId="3" borderId="10" xfId="0" applyFont="1" applyFill="1" applyBorder="1" applyAlignment="1">
      <alignment horizontal="center" vertical="center"/>
    </xf>
    <xf numFmtId="4" fontId="0" fillId="3" borderId="10" xfId="0" applyNumberFormat="1" applyFont="1" applyFill="1" applyBorder="1" applyAlignment="1">
      <alignment vertical="center"/>
    </xf>
    <xf numFmtId="14" fontId="1" fillId="3" borderId="28" xfId="0" applyNumberFormat="1" applyFont="1" applyFill="1" applyBorder="1" applyAlignment="1">
      <alignment horizontal="center" vertical="center"/>
    </xf>
    <xf numFmtId="0" fontId="1" fillId="3" borderId="13" xfId="0" applyFont="1" applyFill="1" applyBorder="1" applyAlignment="1">
      <alignment horizontal="center" vertical="center" wrapText="1"/>
    </xf>
    <xf numFmtId="0" fontId="0" fillId="3" borderId="13" xfId="0" applyFont="1" applyFill="1" applyBorder="1" applyAlignment="1">
      <alignment horizontal="left"/>
    </xf>
    <xf numFmtId="4" fontId="0" fillId="3" borderId="29" xfId="0" applyNumberFormat="1" applyFont="1" applyFill="1" applyBorder="1" applyAlignment="1">
      <alignment horizontal="center" vertical="center"/>
    </xf>
    <xf numFmtId="4" fontId="0" fillId="3" borderId="13" xfId="0" applyNumberFormat="1" applyFont="1" applyFill="1" applyBorder="1" applyAlignment="1">
      <alignment vertical="center"/>
    </xf>
    <xf numFmtId="14" fontId="4" fillId="3" borderId="28" xfId="0" applyNumberFormat="1" applyFont="1" applyFill="1" applyBorder="1" applyAlignment="1">
      <alignment horizontal="center" vertical="center"/>
    </xf>
    <xf numFmtId="0" fontId="4" fillId="3" borderId="13" xfId="0" applyFont="1" applyFill="1" applyBorder="1" applyAlignment="1">
      <alignment horizontal="center" vertical="center" wrapText="1"/>
    </xf>
    <xf numFmtId="0" fontId="5" fillId="3" borderId="13" xfId="0" applyFont="1" applyFill="1" applyBorder="1" applyAlignment="1">
      <alignment horizontal="left"/>
    </xf>
    <xf numFmtId="4" fontId="5" fillId="3" borderId="29" xfId="0" applyNumberFormat="1" applyFont="1" applyFill="1" applyBorder="1" applyAlignment="1">
      <alignment horizontal="center" vertical="center"/>
    </xf>
    <xf numFmtId="4" fontId="5" fillId="3" borderId="13" xfId="0" applyNumberFormat="1" applyFont="1" applyFill="1" applyBorder="1" applyAlignment="1">
      <alignment vertical="center"/>
    </xf>
    <xf numFmtId="4" fontId="0" fillId="3" borderId="13" xfId="0" applyNumberFormat="1" applyFont="1" applyFill="1" applyBorder="1" applyAlignment="1">
      <alignment horizontal="right" vertical="center"/>
    </xf>
    <xf numFmtId="14" fontId="1" fillId="3" borderId="19" xfId="0" applyNumberFormat="1" applyFont="1" applyFill="1" applyBorder="1" applyAlignment="1">
      <alignment horizontal="center" vertical="center"/>
    </xf>
    <xf numFmtId="0" fontId="1" fillId="3" borderId="16" xfId="0" applyFont="1" applyFill="1" applyBorder="1" applyAlignment="1">
      <alignment horizontal="center" vertical="center" wrapText="1"/>
    </xf>
    <xf numFmtId="0" fontId="0" fillId="3" borderId="16" xfId="0" applyFont="1" applyFill="1" applyBorder="1" applyAlignment="1">
      <alignment horizontal="left"/>
    </xf>
    <xf numFmtId="4" fontId="0" fillId="3" borderId="15" xfId="0" applyNumberFormat="1" applyFont="1" applyFill="1" applyBorder="1" applyAlignment="1">
      <alignment horizontal="center" vertical="center"/>
    </xf>
    <xf numFmtId="4" fontId="0" fillId="3" borderId="16" xfId="0" applyNumberFormat="1" applyFont="1" applyFill="1" applyBorder="1" applyAlignment="1">
      <alignment vertical="center"/>
    </xf>
    <xf numFmtId="4" fontId="0" fillId="3" borderId="16" xfId="0" applyNumberFormat="1" applyFont="1" applyFill="1" applyBorder="1" applyAlignment="1">
      <alignment horizontal="right" vertical="center"/>
    </xf>
    <xf numFmtId="0" fontId="0" fillId="0" borderId="26" xfId="0" applyFont="1" applyBorder="1" applyAlignment="1">
      <alignment wrapText="1"/>
    </xf>
    <xf numFmtId="165" fontId="6" fillId="0" borderId="26" xfId="0" applyNumberFormat="1" applyFont="1" applyBorder="1" applyAlignment="1" applyProtection="1">
      <alignment vertical="center" wrapText="1"/>
      <protection locked="0"/>
    </xf>
    <xf numFmtId="164" fontId="0" fillId="0" borderId="26" xfId="0" applyNumberFormat="1" applyFont="1" applyBorder="1" applyAlignment="1">
      <alignment horizontal="right" wrapText="1"/>
    </xf>
    <xf numFmtId="166" fontId="6" fillId="0" borderId="30" xfId="0" applyNumberFormat="1" applyFont="1" applyBorder="1" applyAlignment="1" applyProtection="1">
      <alignment horizontal="right" wrapText="1"/>
      <protection locked="0"/>
    </xf>
    <xf numFmtId="4" fontId="0" fillId="0" borderId="26" xfId="0" applyNumberFormat="1" applyFont="1" applyBorder="1" applyAlignment="1">
      <alignment horizontal="right" vertical="center" wrapText="1"/>
    </xf>
    <xf numFmtId="0" fontId="0" fillId="0" borderId="10" xfId="0" applyFont="1" applyBorder="1" applyAlignment="1">
      <alignment wrapText="1"/>
    </xf>
    <xf numFmtId="165" fontId="6" fillId="0" borderId="12" xfId="0" applyNumberFormat="1" applyFont="1" applyBorder="1" applyAlignment="1" applyProtection="1">
      <alignment vertical="top" wrapText="1"/>
      <protection locked="0"/>
    </xf>
    <xf numFmtId="0" fontId="6" fillId="0" borderId="31" xfId="0" applyFont="1" applyBorder="1" applyAlignment="1" applyProtection="1">
      <alignment wrapText="1"/>
      <protection locked="0"/>
    </xf>
    <xf numFmtId="164" fontId="0" fillId="0" borderId="12" xfId="0" applyNumberFormat="1" applyFont="1" applyBorder="1" applyAlignment="1">
      <alignment horizontal="right" wrapText="1"/>
    </xf>
    <xf numFmtId="166" fontId="6" fillId="0" borderId="32" xfId="0" applyNumberFormat="1" applyFont="1" applyBorder="1" applyAlignment="1" applyProtection="1">
      <alignment horizontal="right" wrapText="1"/>
      <protection locked="0"/>
    </xf>
    <xf numFmtId="164" fontId="0" fillId="0" borderId="12" xfId="0" applyNumberFormat="1" applyFont="1" applyBorder="1" applyAlignment="1">
      <alignment horizontal="right" vertical="center" wrapText="1"/>
    </xf>
    <xf numFmtId="165" fontId="6" fillId="0" borderId="9" xfId="0" applyNumberFormat="1" applyFont="1" applyBorder="1" applyAlignment="1" applyProtection="1">
      <alignment vertical="top" wrapText="1"/>
      <protection locked="0"/>
    </xf>
    <xf numFmtId="165" fontId="6" fillId="0" borderId="10" xfId="0" applyNumberFormat="1" applyFont="1" applyBorder="1" applyAlignment="1" applyProtection="1">
      <alignment vertical="center" wrapText="1"/>
      <protection locked="0"/>
    </xf>
    <xf numFmtId="164" fontId="7" fillId="0" borderId="10" xfId="0" applyNumberFormat="1" applyFont="1" applyBorder="1" applyAlignment="1">
      <alignment horizontal="right" wrapText="1"/>
    </xf>
    <xf numFmtId="0" fontId="6" fillId="0" borderId="32" xfId="0" applyFont="1" applyBorder="1" applyAlignment="1" applyProtection="1">
      <alignment wrapText="1"/>
      <protection locked="0"/>
    </xf>
    <xf numFmtId="0" fontId="0" fillId="0" borderId="10" xfId="0" applyFont="1" applyBorder="1" applyAlignment="1">
      <alignment horizontal="right" wrapText="1"/>
    </xf>
    <xf numFmtId="0" fontId="0" fillId="0" borderId="12" xfId="0" applyFont="1" applyBorder="1"/>
    <xf numFmtId="0" fontId="0" fillId="0" borderId="9" xfId="0" applyFont="1" applyBorder="1"/>
    <xf numFmtId="0" fontId="1" fillId="0" borderId="0" xfId="0" applyFont="1" applyAlignment="1">
      <alignment horizontal="center"/>
    </xf>
    <xf numFmtId="43" fontId="0" fillId="0" borderId="36" xfId="1" applyFont="1" applyBorder="1"/>
    <xf numFmtId="14" fontId="0" fillId="0" borderId="0" xfId="0" applyNumberFormat="1" applyBorder="1"/>
    <xf numFmtId="43" fontId="0" fillId="0" borderId="0" xfId="1" applyFont="1" applyBorder="1"/>
    <xf numFmtId="43" fontId="0" fillId="0" borderId="36" xfId="1" applyFont="1" applyFill="1" applyBorder="1"/>
    <xf numFmtId="43" fontId="0" fillId="0" borderId="39" xfId="1" applyFont="1" applyBorder="1"/>
    <xf numFmtId="0" fontId="0" fillId="0" borderId="36" xfId="0" applyFont="1" applyBorder="1"/>
    <xf numFmtId="165" fontId="6" fillId="0" borderId="36" xfId="0" applyNumberFormat="1" applyFont="1" applyBorder="1" applyAlignment="1" applyProtection="1">
      <alignment vertical="top" wrapText="1" readingOrder="1"/>
      <protection locked="0"/>
    </xf>
    <xf numFmtId="0" fontId="1" fillId="3" borderId="36" xfId="0" applyFont="1" applyFill="1" applyBorder="1" applyAlignment="1">
      <alignment horizontal="center" vertical="center" wrapText="1"/>
    </xf>
    <xf numFmtId="0" fontId="0" fillId="3" borderId="36" xfId="0" applyFont="1" applyFill="1" applyBorder="1" applyAlignment="1">
      <alignment horizontal="left" vertical="center"/>
    </xf>
    <xf numFmtId="164" fontId="0" fillId="0" borderId="36" xfId="0" applyNumberFormat="1" applyFont="1" applyBorder="1"/>
    <xf numFmtId="14" fontId="0" fillId="0" borderId="36" xfId="0" applyNumberFormat="1" applyFont="1" applyBorder="1"/>
    <xf numFmtId="14" fontId="0" fillId="0" borderId="0" xfId="0" applyNumberFormat="1" applyFont="1" applyBorder="1"/>
    <xf numFmtId="0" fontId="1" fillId="3" borderId="0" xfId="0" applyFont="1" applyFill="1" applyBorder="1" applyAlignment="1">
      <alignment horizontal="center" vertical="center" wrapText="1"/>
    </xf>
    <xf numFmtId="0" fontId="0" fillId="0" borderId="22" xfId="0" applyFont="1" applyBorder="1"/>
    <xf numFmtId="0" fontId="0" fillId="0" borderId="37" xfId="0" applyFont="1" applyBorder="1"/>
    <xf numFmtId="0" fontId="0" fillId="0" borderId="23" xfId="0" applyFont="1" applyBorder="1"/>
    <xf numFmtId="0" fontId="0" fillId="0" borderId="24" xfId="0" applyFont="1" applyBorder="1"/>
    <xf numFmtId="0" fontId="0" fillId="0" borderId="38" xfId="0" applyFont="1" applyBorder="1"/>
    <xf numFmtId="0" fontId="0" fillId="0" borderId="39" xfId="0" applyFont="1" applyBorder="1"/>
    <xf numFmtId="165" fontId="6" fillId="0" borderId="36" xfId="0" applyNumberFormat="1" applyFont="1" applyBorder="1" applyAlignment="1" applyProtection="1">
      <alignment horizontal="center" vertical="top" wrapText="1" readingOrder="1"/>
      <protection locked="0"/>
    </xf>
    <xf numFmtId="164" fontId="0" fillId="0" borderId="25" xfId="0" applyNumberFormat="1" applyFont="1" applyBorder="1"/>
    <xf numFmtId="165" fontId="6" fillId="0" borderId="39" xfId="0" applyNumberFormat="1" applyFont="1" applyBorder="1" applyAlignment="1" applyProtection="1">
      <alignment vertical="top" wrapText="1" readingOrder="1"/>
      <protection locked="0"/>
    </xf>
    <xf numFmtId="164" fontId="0" fillId="0" borderId="40" xfId="0" applyNumberFormat="1" applyFont="1" applyBorder="1"/>
    <xf numFmtId="0" fontId="0" fillId="0" borderId="26" xfId="0" applyFont="1" applyBorder="1"/>
    <xf numFmtId="165" fontId="6" fillId="0" borderId="42" xfId="0" applyNumberFormat="1" applyFont="1" applyBorder="1" applyAlignment="1" applyProtection="1">
      <alignment vertical="top" wrapText="1" readingOrder="1"/>
      <protection locked="0"/>
    </xf>
    <xf numFmtId="0" fontId="1" fillId="3" borderId="26" xfId="0" applyFont="1" applyFill="1" applyBorder="1" applyAlignment="1">
      <alignment horizontal="center" vertical="center" wrapText="1"/>
    </xf>
    <xf numFmtId="0" fontId="0" fillId="3" borderId="26" xfId="0" applyFont="1" applyFill="1" applyBorder="1" applyAlignment="1">
      <alignment horizontal="left" vertical="center"/>
    </xf>
    <xf numFmtId="164" fontId="0" fillId="0" borderId="42" xfId="0" applyNumberFormat="1" applyFont="1" applyBorder="1"/>
    <xf numFmtId="164" fontId="0" fillId="0" borderId="26" xfId="0" applyNumberFormat="1" applyFont="1" applyBorder="1"/>
    <xf numFmtId="165" fontId="6" fillId="0" borderId="43" xfId="0" applyNumberFormat="1" applyFont="1" applyBorder="1" applyAlignment="1" applyProtection="1">
      <alignment vertical="top" wrapText="1" readingOrder="1"/>
      <protection locked="0"/>
    </xf>
    <xf numFmtId="0" fontId="0" fillId="3" borderId="12" xfId="0" applyFont="1" applyFill="1" applyBorder="1" applyAlignment="1">
      <alignment horizontal="left" vertical="center"/>
    </xf>
    <xf numFmtId="164" fontId="0" fillId="0" borderId="43" xfId="0" applyNumberFormat="1" applyFont="1" applyBorder="1"/>
    <xf numFmtId="0" fontId="0" fillId="0" borderId="5" xfId="0" applyFont="1" applyBorder="1"/>
    <xf numFmtId="0" fontId="0" fillId="3" borderId="12" xfId="0" applyFont="1" applyFill="1" applyBorder="1" applyAlignment="1">
      <alignment horizontal="center"/>
    </xf>
    <xf numFmtId="0" fontId="0" fillId="3" borderId="10" xfId="0" applyFont="1" applyFill="1" applyBorder="1" applyAlignment="1">
      <alignment horizontal="center"/>
    </xf>
    <xf numFmtId="0" fontId="0" fillId="3" borderId="12" xfId="0" applyFont="1" applyFill="1" applyBorder="1" applyAlignment="1">
      <alignment horizontal="right"/>
    </xf>
    <xf numFmtId="0" fontId="0" fillId="0" borderId="13" xfId="0" applyFont="1" applyBorder="1"/>
    <xf numFmtId="0" fontId="1" fillId="0" borderId="0" xfId="0" applyFont="1" applyAlignment="1">
      <alignment horizontal="center"/>
    </xf>
    <xf numFmtId="4" fontId="0" fillId="0" borderId="0" xfId="0" applyNumberFormat="1" applyFont="1"/>
    <xf numFmtId="43" fontId="0" fillId="0" borderId="0" xfId="1" applyFont="1"/>
    <xf numFmtId="43" fontId="0" fillId="3" borderId="17" xfId="1" applyFont="1" applyFill="1" applyBorder="1" applyAlignment="1">
      <alignment horizontal="center" vertical="center"/>
    </xf>
    <xf numFmtId="43" fontId="0" fillId="3" borderId="14" xfId="1" applyFont="1" applyFill="1" applyBorder="1" applyAlignment="1">
      <alignment horizontal="center" vertical="center"/>
    </xf>
    <xf numFmtId="43" fontId="0" fillId="0" borderId="0" xfId="0" applyNumberFormat="1"/>
    <xf numFmtId="43" fontId="0" fillId="3" borderId="0" xfId="0" applyNumberFormat="1" applyFont="1" applyFill="1"/>
    <xf numFmtId="0" fontId="0" fillId="3" borderId="0" xfId="0" applyFill="1"/>
    <xf numFmtId="43" fontId="0" fillId="3" borderId="0" xfId="1" applyFont="1" applyFill="1"/>
    <xf numFmtId="43" fontId="0" fillId="3" borderId="0" xfId="0" applyNumberFormat="1" applyFill="1"/>
    <xf numFmtId="0" fontId="0" fillId="0" borderId="19" xfId="0" applyFont="1" applyBorder="1" applyAlignment="1">
      <alignment horizontal="left" wrapText="1"/>
    </xf>
    <xf numFmtId="0" fontId="0" fillId="0" borderId="21" xfId="0" applyFont="1" applyBorder="1" applyAlignment="1">
      <alignment horizontal="left" wrapText="1"/>
    </xf>
    <xf numFmtId="0" fontId="1" fillId="2" borderId="3"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11" xfId="0" applyFont="1" applyBorder="1" applyAlignment="1">
      <alignment horizontal="left" wrapText="1"/>
    </xf>
    <xf numFmtId="0" fontId="0" fillId="0" borderId="20" xfId="0" applyFont="1" applyBorder="1" applyAlignment="1">
      <alignment horizontal="left" wrapText="1"/>
    </xf>
    <xf numFmtId="0" fontId="0" fillId="3" borderId="11" xfId="0" applyFont="1" applyFill="1" applyBorder="1" applyAlignment="1">
      <alignment horizontal="left" vertical="center" wrapText="1"/>
    </xf>
    <xf numFmtId="0" fontId="0" fillId="3" borderId="20" xfId="0" applyFont="1" applyFill="1" applyBorder="1" applyAlignment="1">
      <alignment horizontal="left" vertical="center" wrapText="1"/>
    </xf>
    <xf numFmtId="0" fontId="0" fillId="2" borderId="7" xfId="0" applyFont="1" applyFill="1" applyBorder="1" applyAlignment="1">
      <alignment horizontal="center"/>
    </xf>
    <xf numFmtId="0" fontId="0" fillId="2" borderId="9" xfId="0" applyFont="1" applyFill="1" applyBorder="1" applyAlignment="1">
      <alignment horizontal="center"/>
    </xf>
    <xf numFmtId="0" fontId="0" fillId="2" borderId="8" xfId="0" applyFont="1" applyFill="1" applyBorder="1" applyAlignment="1">
      <alignment horizontal="center"/>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164" fontId="0" fillId="2" borderId="7"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0" fontId="1" fillId="2" borderId="1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center"/>
    </xf>
    <xf numFmtId="0" fontId="3" fillId="2" borderId="7" xfId="0" applyFont="1" applyFill="1" applyBorder="1" applyAlignment="1">
      <alignment horizontal="center"/>
    </xf>
    <xf numFmtId="0" fontId="3" fillId="2" borderId="9" xfId="0" applyFont="1" applyFill="1" applyBorder="1" applyAlignment="1">
      <alignment horizontal="center"/>
    </xf>
    <xf numFmtId="0" fontId="3" fillId="2" borderId="8" xfId="0" applyFont="1" applyFill="1" applyBorder="1" applyAlignment="1">
      <alignment horizontal="center"/>
    </xf>
    <xf numFmtId="0" fontId="3" fillId="2" borderId="36" xfId="0" applyFont="1" applyFill="1" applyBorder="1" applyAlignment="1">
      <alignment horizontal="center"/>
    </xf>
    <xf numFmtId="0" fontId="1" fillId="2" borderId="36" xfId="0" applyFont="1" applyFill="1" applyBorder="1" applyAlignment="1">
      <alignment horizontal="center" vertical="center"/>
    </xf>
    <xf numFmtId="164" fontId="0" fillId="2" borderId="36" xfId="0" applyNumberFormat="1" applyFont="1" applyFill="1" applyBorder="1" applyAlignment="1">
      <alignment horizontal="center" vertical="center"/>
    </xf>
    <xf numFmtId="0" fontId="1" fillId="2" borderId="36" xfId="0" applyFont="1" applyFill="1" applyBorder="1" applyAlignment="1">
      <alignment horizontal="center" vertical="center" wrapText="1"/>
    </xf>
    <xf numFmtId="0" fontId="3" fillId="2" borderId="24" xfId="0" applyFont="1" applyFill="1" applyBorder="1" applyAlignment="1">
      <alignment horizontal="center"/>
    </xf>
    <xf numFmtId="0" fontId="1" fillId="2" borderId="25" xfId="0" applyFont="1" applyFill="1" applyBorder="1" applyAlignment="1">
      <alignment horizontal="center" vertical="center"/>
    </xf>
    <xf numFmtId="164" fontId="0" fillId="2" borderId="25" xfId="0" applyNumberFormat="1"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41" xfId="0" applyFont="1" applyFill="1" applyBorder="1" applyAlignment="1">
      <alignment horizontal="center" vertical="center"/>
    </xf>
    <xf numFmtId="0" fontId="3" fillId="2" borderId="7" xfId="0" applyFont="1" applyFill="1" applyBorder="1" applyAlignment="1">
      <alignment horizontal="center" wrapText="1"/>
    </xf>
    <xf numFmtId="0" fontId="3" fillId="2" borderId="9" xfId="0" applyFont="1" applyFill="1" applyBorder="1" applyAlignment="1">
      <alignment horizontal="center" wrapText="1"/>
    </xf>
    <xf numFmtId="0" fontId="3" fillId="2" borderId="8" xfId="0" applyFont="1" applyFill="1" applyBorder="1" applyAlignment="1">
      <alignment horizontal="center" wrapText="1"/>
    </xf>
    <xf numFmtId="0" fontId="0" fillId="0" borderId="0" xfId="0" applyAlignment="1">
      <alignment wrapText="1"/>
    </xf>
    <xf numFmtId="0" fontId="0" fillId="0" borderId="8" xfId="0" applyFont="1" applyBorder="1" applyAlignment="1">
      <alignment wrapText="1"/>
    </xf>
    <xf numFmtId="0" fontId="0" fillId="0" borderId="19" xfId="0" applyFont="1" applyBorder="1" applyAlignment="1">
      <alignment wrapText="1"/>
    </xf>
    <xf numFmtId="0" fontId="0" fillId="0" borderId="16" xfId="0" applyFont="1" applyBorder="1" applyAlignment="1">
      <alignment wrapText="1"/>
    </xf>
    <xf numFmtId="0" fontId="0" fillId="0" borderId="15" xfId="0" applyFont="1" applyBorder="1" applyAlignment="1">
      <alignment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164" fontId="0" fillId="2" borderId="7" xfId="0" applyNumberFormat="1" applyFont="1" applyFill="1" applyBorder="1" applyAlignment="1">
      <alignment horizontal="center" vertical="center" wrapText="1"/>
    </xf>
    <xf numFmtId="164" fontId="0" fillId="2" borderId="8"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6" fillId="0" borderId="44" xfId="0" applyFont="1" applyBorder="1" applyAlignment="1" applyProtection="1">
      <alignment wrapText="1"/>
      <protection locked="0"/>
    </xf>
    <xf numFmtId="0" fontId="0" fillId="3" borderId="26" xfId="0" applyFont="1" applyFill="1" applyBorder="1" applyAlignment="1">
      <alignment wrapText="1"/>
    </xf>
    <xf numFmtId="0" fontId="6" fillId="0" borderId="45" xfId="0" applyFont="1" applyBorder="1" applyAlignment="1" applyProtection="1">
      <alignment wrapText="1"/>
      <protection locked="0"/>
    </xf>
    <xf numFmtId="0" fontId="0" fillId="3" borderId="10" xfId="0" applyFont="1" applyFill="1" applyBorder="1" applyAlignment="1">
      <alignment wrapText="1"/>
    </xf>
    <xf numFmtId="0" fontId="6" fillId="0" borderId="31" xfId="0" applyFont="1" applyBorder="1" applyAlignment="1" applyProtection="1">
      <alignment vertical="top" wrapText="1"/>
      <protection locked="0"/>
    </xf>
    <xf numFmtId="164" fontId="0" fillId="0" borderId="10" xfId="0" applyNumberFormat="1" applyFont="1" applyBorder="1" applyAlignment="1">
      <alignment horizontal="right" wrapText="1"/>
    </xf>
    <xf numFmtId="0" fontId="0" fillId="0" borderId="11" xfId="0" applyFont="1" applyBorder="1" applyAlignment="1">
      <alignment horizontal="right" wrapText="1"/>
    </xf>
    <xf numFmtId="0" fontId="6" fillId="0" borderId="45" xfId="0" applyFont="1" applyBorder="1" applyAlignment="1" applyProtection="1">
      <alignment vertical="center" wrapText="1"/>
      <protection locked="0"/>
    </xf>
    <xf numFmtId="165" fontId="6" fillId="0" borderId="12" xfId="0" applyNumberFormat="1" applyFont="1" applyBorder="1" applyAlignment="1" applyProtection="1">
      <alignment vertical="center" wrapText="1"/>
      <protection locked="0"/>
    </xf>
    <xf numFmtId="0" fontId="6" fillId="0" borderId="35" xfId="0" applyFont="1" applyBorder="1" applyAlignment="1" applyProtection="1">
      <alignment wrapText="1"/>
      <protection locked="0"/>
    </xf>
    <xf numFmtId="166" fontId="6" fillId="0" borderId="46" xfId="0" applyNumberFormat="1" applyFont="1" applyBorder="1" applyAlignment="1" applyProtection="1">
      <alignment horizontal="right" wrapText="1"/>
      <protection locked="0"/>
    </xf>
    <xf numFmtId="0" fontId="6" fillId="0" borderId="45" xfId="0" applyFont="1" applyBorder="1" applyAlignment="1" applyProtection="1">
      <alignment horizontal="right" wrapText="1"/>
      <protection locked="0"/>
    </xf>
    <xf numFmtId="164" fontId="0" fillId="0" borderId="9" xfId="0" applyNumberFormat="1" applyFont="1" applyBorder="1" applyAlignment="1">
      <alignment horizontal="right" wrapText="1"/>
    </xf>
    <xf numFmtId="0" fontId="0" fillId="0" borderId="10" xfId="0" applyFont="1" applyFill="1" applyBorder="1" applyAlignment="1">
      <alignment wrapText="1"/>
    </xf>
    <xf numFmtId="0" fontId="6" fillId="0" borderId="47" xfId="0" applyFont="1" applyBorder="1" applyAlignment="1" applyProtection="1">
      <alignment horizontal="right" wrapText="1"/>
      <protection locked="0"/>
    </xf>
    <xf numFmtId="0" fontId="6" fillId="0" borderId="11" xfId="0" applyFont="1" applyBorder="1" applyAlignment="1" applyProtection="1">
      <alignment horizontal="right" wrapText="1"/>
      <protection locked="0"/>
    </xf>
    <xf numFmtId="0" fontId="6" fillId="0" borderId="45" xfId="0" applyFont="1" applyBorder="1" applyAlignment="1" applyProtection="1">
      <alignment horizontal="left" wrapText="1"/>
      <protection locked="0"/>
    </xf>
    <xf numFmtId="0" fontId="0" fillId="0" borderId="12" xfId="0" applyFont="1" applyBorder="1" applyAlignment="1">
      <alignment wrapText="1"/>
    </xf>
    <xf numFmtId="0" fontId="0" fillId="0" borderId="9" xfId="0" applyFont="1" applyBorder="1" applyAlignment="1">
      <alignment wrapText="1"/>
    </xf>
    <xf numFmtId="0" fontId="0" fillId="0" borderId="13" xfId="0" applyFont="1" applyBorder="1" applyAlignment="1">
      <alignment horizontal="right" wrapText="1"/>
    </xf>
    <xf numFmtId="166" fontId="6" fillId="0" borderId="34" xfId="0" applyNumberFormat="1" applyFont="1" applyBorder="1" applyAlignment="1" applyProtection="1">
      <alignment horizontal="right" wrapText="1"/>
      <protection locked="0"/>
    </xf>
    <xf numFmtId="0" fontId="6" fillId="0" borderId="11" xfId="0" applyFont="1" applyBorder="1" applyAlignment="1" applyProtection="1">
      <alignment wrapText="1"/>
      <protection locked="0"/>
    </xf>
    <xf numFmtId="0" fontId="6" fillId="0" borderId="10" xfId="0" applyFont="1" applyBorder="1" applyAlignment="1" applyProtection="1">
      <alignment wrapText="1"/>
      <protection locked="0"/>
    </xf>
    <xf numFmtId="166" fontId="6" fillId="0" borderId="14" xfId="0" applyNumberFormat="1" applyFont="1" applyBorder="1" applyAlignment="1" applyProtection="1">
      <alignment horizontal="right" wrapText="1"/>
      <protection locked="0"/>
    </xf>
    <xf numFmtId="0" fontId="6" fillId="0" borderId="47" xfId="0" applyFont="1" applyBorder="1" applyAlignment="1" applyProtection="1">
      <alignment wrapText="1"/>
      <protection locked="0"/>
    </xf>
    <xf numFmtId="0" fontId="6" fillId="0" borderId="33" xfId="0" applyFont="1" applyBorder="1" applyAlignment="1" applyProtection="1">
      <alignment wrapText="1"/>
      <protection locked="0"/>
    </xf>
    <xf numFmtId="0" fontId="0" fillId="0" borderId="9" xfId="0" applyFont="1" applyBorder="1" applyAlignment="1">
      <alignment horizontal="right" wrapText="1"/>
    </xf>
    <xf numFmtId="166" fontId="6" fillId="0" borderId="35" xfId="0" applyNumberFormat="1" applyFont="1" applyBorder="1" applyAlignment="1" applyProtection="1">
      <alignment horizontal="right" wrapText="1"/>
      <protection locked="0"/>
    </xf>
    <xf numFmtId="0" fontId="0" fillId="0" borderId="16" xfId="0" applyFont="1" applyFill="1" applyBorder="1" applyAlignment="1">
      <alignment wrapText="1"/>
    </xf>
    <xf numFmtId="164" fontId="0" fillId="0" borderId="8" xfId="0" applyNumberFormat="1" applyFont="1" applyBorder="1" applyAlignment="1">
      <alignment horizontal="righ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opLeftCell="A14" workbookViewId="0">
      <selection activeCell="F15" sqref="F15"/>
    </sheetView>
  </sheetViews>
  <sheetFormatPr baseColWidth="10" defaultRowHeight="15" x14ac:dyDescent="0.25"/>
  <cols>
    <col min="1" max="1" width="3.5703125" customWidth="1"/>
    <col min="2" max="2" width="13.85546875" bestFit="1" customWidth="1"/>
    <col min="3" max="3" width="14.5703125" customWidth="1"/>
    <col min="4" max="4" width="11.42578125" hidden="1" customWidth="1"/>
    <col min="5" max="5" width="99" customWidth="1"/>
    <col min="6" max="6" width="15.85546875" customWidth="1"/>
    <col min="7" max="7" width="16.7109375" customWidth="1"/>
    <col min="8" max="8" width="17.140625" customWidth="1"/>
  </cols>
  <sheetData>
    <row r="1" spans="1:9" ht="15" hidden="1" customHeight="1" x14ac:dyDescent="0.25">
      <c r="H1" s="1"/>
    </row>
    <row r="2" spans="1:9" x14ac:dyDescent="0.25">
      <c r="A2" s="6"/>
      <c r="B2" s="6"/>
      <c r="C2" s="6"/>
      <c r="D2" s="158" t="s">
        <v>0</v>
      </c>
      <c r="E2" s="158"/>
      <c r="F2" s="9"/>
      <c r="G2" s="6"/>
      <c r="H2" s="6"/>
    </row>
    <row r="3" spans="1:9" x14ac:dyDescent="0.25">
      <c r="A3" s="6"/>
      <c r="B3" s="6"/>
      <c r="C3" s="6"/>
      <c r="D3" s="158" t="s">
        <v>1</v>
      </c>
      <c r="E3" s="158"/>
      <c r="F3" s="6"/>
      <c r="G3" s="6"/>
      <c r="H3" s="6"/>
    </row>
    <row r="4" spans="1:9" x14ac:dyDescent="0.25">
      <c r="A4" s="6"/>
      <c r="B4" s="6"/>
      <c r="C4" s="6"/>
      <c r="D4" s="158"/>
      <c r="E4" s="158"/>
      <c r="F4" s="6"/>
      <c r="G4" s="6"/>
      <c r="H4" s="6"/>
    </row>
    <row r="5" spans="1:9" x14ac:dyDescent="0.25">
      <c r="A5" s="6"/>
      <c r="B5" s="6"/>
      <c r="C5" s="6"/>
      <c r="D5" s="158" t="s">
        <v>13</v>
      </c>
      <c r="E5" s="158"/>
      <c r="F5" s="6"/>
      <c r="G5" s="6"/>
      <c r="H5" s="6"/>
    </row>
    <row r="6" spans="1:9" ht="15.75" thickBot="1" x14ac:dyDescent="0.3">
      <c r="A6" s="6"/>
      <c r="B6" s="6"/>
      <c r="C6" s="6"/>
      <c r="D6" s="6"/>
      <c r="E6" s="6"/>
      <c r="F6" s="6"/>
      <c r="G6" s="6"/>
      <c r="H6" s="6"/>
    </row>
    <row r="7" spans="1:9" x14ac:dyDescent="0.25">
      <c r="A7" s="147"/>
      <c r="B7" s="150" t="s">
        <v>9</v>
      </c>
      <c r="C7" s="150"/>
      <c r="D7" s="150"/>
      <c r="E7" s="150"/>
      <c r="F7" s="150"/>
      <c r="G7" s="150"/>
      <c r="H7" s="137"/>
      <c r="I7" s="1"/>
    </row>
    <row r="8" spans="1:9" ht="15.75" thickBot="1" x14ac:dyDescent="0.3">
      <c r="A8" s="148"/>
      <c r="B8" s="151"/>
      <c r="C8" s="151"/>
      <c r="D8" s="151"/>
      <c r="E8" s="151"/>
      <c r="F8" s="151"/>
      <c r="G8" s="151"/>
      <c r="H8" s="138"/>
    </row>
    <row r="9" spans="1:9" x14ac:dyDescent="0.25">
      <c r="A9" s="148"/>
      <c r="B9" s="150" t="s">
        <v>2</v>
      </c>
      <c r="C9" s="150"/>
      <c r="D9" s="150"/>
      <c r="E9" s="150"/>
      <c r="F9" s="150"/>
      <c r="G9" s="150"/>
      <c r="H9" s="152">
        <v>281279873.20999998</v>
      </c>
    </row>
    <row r="10" spans="1:9" ht="15.75" thickBot="1" x14ac:dyDescent="0.3">
      <c r="A10" s="148"/>
      <c r="B10" s="151"/>
      <c r="C10" s="151"/>
      <c r="D10" s="151"/>
      <c r="E10" s="151"/>
      <c r="F10" s="151"/>
      <c r="G10" s="151"/>
      <c r="H10" s="153"/>
    </row>
    <row r="11" spans="1:9" ht="15" customHeight="1" x14ac:dyDescent="0.25">
      <c r="A11" s="148"/>
      <c r="B11" s="137" t="s">
        <v>4</v>
      </c>
      <c r="C11" s="139" t="s">
        <v>5</v>
      </c>
      <c r="D11" s="141" t="s">
        <v>3</v>
      </c>
      <c r="E11" s="137"/>
      <c r="F11" s="155" t="s">
        <v>6</v>
      </c>
      <c r="G11" s="137" t="s">
        <v>7</v>
      </c>
      <c r="H11" s="155" t="s">
        <v>8</v>
      </c>
    </row>
    <row r="12" spans="1:9" ht="15.75" thickBot="1" x14ac:dyDescent="0.3">
      <c r="A12" s="149"/>
      <c r="B12" s="138"/>
      <c r="C12" s="140"/>
      <c r="D12" s="142"/>
      <c r="E12" s="138"/>
      <c r="F12" s="156"/>
      <c r="G12" s="154"/>
      <c r="H12" s="157"/>
    </row>
    <row r="13" spans="1:9" ht="22.5" customHeight="1" x14ac:dyDescent="0.25">
      <c r="A13" s="121"/>
      <c r="B13" s="10"/>
      <c r="C13" s="11"/>
      <c r="D13" s="12"/>
      <c r="E13" s="13" t="s">
        <v>10</v>
      </c>
      <c r="F13" s="14">
        <v>220008334</v>
      </c>
      <c r="G13" s="15"/>
      <c r="H13" s="16">
        <f>+H9+F13-G13</f>
        <v>501288207.20999998</v>
      </c>
    </row>
    <row r="14" spans="1:9" ht="22.5" customHeight="1" x14ac:dyDescent="0.25">
      <c r="A14" s="122"/>
      <c r="B14" s="17"/>
      <c r="C14" s="18"/>
      <c r="D14" s="19"/>
      <c r="E14" s="20" t="s">
        <v>12</v>
      </c>
      <c r="F14" s="21"/>
      <c r="G14" s="22">
        <v>636655.34</v>
      </c>
      <c r="H14" s="23">
        <f t="shared" ref="H14:H23" si="0">+H13+F14-G14</f>
        <v>500651551.87</v>
      </c>
    </row>
    <row r="15" spans="1:9" ht="105" customHeight="1" x14ac:dyDescent="0.25">
      <c r="A15" s="123">
        <v>1</v>
      </c>
      <c r="B15" s="24">
        <v>42828</v>
      </c>
      <c r="C15" s="25">
        <v>33213</v>
      </c>
      <c r="D15" s="145" t="s">
        <v>14</v>
      </c>
      <c r="E15" s="146"/>
      <c r="F15" s="26"/>
      <c r="G15" s="27">
        <v>268980750</v>
      </c>
      <c r="H15" s="27">
        <f t="shared" si="0"/>
        <v>231670801.87</v>
      </c>
    </row>
    <row r="16" spans="1:9" ht="18.75" customHeight="1" x14ac:dyDescent="0.25">
      <c r="A16" s="123">
        <v>2</v>
      </c>
      <c r="B16" s="24">
        <v>42828</v>
      </c>
      <c r="C16" s="28">
        <v>33211</v>
      </c>
      <c r="D16" s="145" t="s">
        <v>11</v>
      </c>
      <c r="E16" s="146"/>
      <c r="F16" s="26"/>
      <c r="G16" s="27">
        <v>0</v>
      </c>
      <c r="H16" s="27">
        <f t="shared" si="0"/>
        <v>231670801.87</v>
      </c>
    </row>
    <row r="17" spans="1:11" ht="16.5" customHeight="1" x14ac:dyDescent="0.25">
      <c r="A17" s="123">
        <v>3</v>
      </c>
      <c r="B17" s="29">
        <v>42828</v>
      </c>
      <c r="C17" s="28">
        <v>33212</v>
      </c>
      <c r="D17" s="145" t="s">
        <v>11</v>
      </c>
      <c r="E17" s="146"/>
      <c r="F17" s="26"/>
      <c r="G17" s="27">
        <v>0</v>
      </c>
      <c r="H17" s="27">
        <f t="shared" si="0"/>
        <v>231670801.87</v>
      </c>
    </row>
    <row r="18" spans="1:11" ht="36" customHeight="1" x14ac:dyDescent="0.25">
      <c r="A18" s="123">
        <v>4</v>
      </c>
      <c r="B18" s="29">
        <v>42828</v>
      </c>
      <c r="C18" s="28" t="s">
        <v>15</v>
      </c>
      <c r="D18" s="145" t="s">
        <v>16</v>
      </c>
      <c r="E18" s="146"/>
      <c r="F18" s="30"/>
      <c r="G18" s="27">
        <v>2210925.4500000002</v>
      </c>
      <c r="H18" s="27">
        <f t="shared" si="0"/>
        <v>229459876.42000002</v>
      </c>
    </row>
    <row r="19" spans="1:11" ht="30" customHeight="1" x14ac:dyDescent="0.25">
      <c r="A19" s="124">
        <v>6</v>
      </c>
      <c r="B19" s="31">
        <v>42829</v>
      </c>
      <c r="C19" s="32">
        <v>33214</v>
      </c>
      <c r="D19" s="143" t="s">
        <v>17</v>
      </c>
      <c r="E19" s="144"/>
      <c r="F19" s="33"/>
      <c r="G19" s="34">
        <v>68200</v>
      </c>
      <c r="H19" s="27">
        <f t="shared" si="0"/>
        <v>229391676.42000002</v>
      </c>
    </row>
    <row r="20" spans="1:11" ht="35.25" customHeight="1" x14ac:dyDescent="0.25">
      <c r="A20" s="124">
        <v>7</v>
      </c>
      <c r="B20" s="31">
        <v>42832</v>
      </c>
      <c r="C20" s="32" t="s">
        <v>18</v>
      </c>
      <c r="D20" s="143" t="s">
        <v>19</v>
      </c>
      <c r="E20" s="144"/>
      <c r="F20" s="33"/>
      <c r="G20" s="34">
        <v>1500000</v>
      </c>
      <c r="H20" s="27">
        <f t="shared" si="0"/>
        <v>227891676.42000002</v>
      </c>
    </row>
    <row r="21" spans="1:11" ht="21.75" customHeight="1" x14ac:dyDescent="0.25">
      <c r="A21" s="124">
        <v>8</v>
      </c>
      <c r="B21" s="31">
        <v>42837</v>
      </c>
      <c r="C21" s="32">
        <v>33215</v>
      </c>
      <c r="D21" s="143" t="s">
        <v>26</v>
      </c>
      <c r="E21" s="144"/>
      <c r="F21" s="35"/>
      <c r="G21" s="27">
        <v>0</v>
      </c>
      <c r="H21" s="27">
        <f t="shared" si="0"/>
        <v>227891676.42000002</v>
      </c>
    </row>
    <row r="22" spans="1:11" ht="74.25" customHeight="1" x14ac:dyDescent="0.25">
      <c r="A22" s="7">
        <v>9</v>
      </c>
      <c r="B22" s="31">
        <v>42842</v>
      </c>
      <c r="C22" s="32">
        <v>33216</v>
      </c>
      <c r="D22" s="143" t="s">
        <v>20</v>
      </c>
      <c r="E22" s="144"/>
      <c r="F22" s="33"/>
      <c r="G22" s="27">
        <v>146378475</v>
      </c>
      <c r="H22" s="27">
        <f t="shared" si="0"/>
        <v>81513201.420000017</v>
      </c>
    </row>
    <row r="23" spans="1:11" ht="47.25" customHeight="1" x14ac:dyDescent="0.25">
      <c r="A23" s="85">
        <v>10</v>
      </c>
      <c r="B23" s="31">
        <v>42850</v>
      </c>
      <c r="C23" s="36" t="s">
        <v>21</v>
      </c>
      <c r="D23" s="143" t="s">
        <v>22</v>
      </c>
      <c r="E23" s="144"/>
      <c r="F23" s="26"/>
      <c r="G23" s="34">
        <v>2757717.84</v>
      </c>
      <c r="H23" s="27">
        <f t="shared" si="0"/>
        <v>78755483.580000013</v>
      </c>
      <c r="I23" s="4"/>
    </row>
    <row r="24" spans="1:11" ht="26.25" customHeight="1" x14ac:dyDescent="0.25">
      <c r="A24" s="7">
        <v>11</v>
      </c>
      <c r="B24" s="31">
        <v>42852</v>
      </c>
      <c r="C24" s="32" t="s">
        <v>25</v>
      </c>
      <c r="D24" s="143" t="s">
        <v>11</v>
      </c>
      <c r="E24" s="144"/>
      <c r="F24" s="33"/>
      <c r="G24" s="34">
        <v>0</v>
      </c>
      <c r="H24" s="27">
        <f>+H23+F24-G24</f>
        <v>78755483.580000013</v>
      </c>
      <c r="I24" s="4"/>
      <c r="J24" s="4"/>
    </row>
    <row r="25" spans="1:11" ht="31.5" customHeight="1" x14ac:dyDescent="0.25">
      <c r="A25" s="86">
        <v>12</v>
      </c>
      <c r="B25" s="31">
        <v>42852</v>
      </c>
      <c r="C25" s="32" t="s">
        <v>23</v>
      </c>
      <c r="D25" s="143" t="s">
        <v>24</v>
      </c>
      <c r="E25" s="144"/>
      <c r="F25" s="33"/>
      <c r="G25" s="34">
        <v>70412850.670000002</v>
      </c>
      <c r="H25" s="27">
        <f>+H24+F25-G25</f>
        <v>8342632.9100000113</v>
      </c>
      <c r="I25" s="4"/>
      <c r="J25" s="4"/>
      <c r="K25" s="4"/>
    </row>
    <row r="26" spans="1:11" ht="21.75" customHeight="1" thickBot="1" x14ac:dyDescent="0.3">
      <c r="A26" s="8"/>
      <c r="B26" s="37"/>
      <c r="C26" s="38"/>
      <c r="D26" s="135"/>
      <c r="E26" s="136"/>
      <c r="F26" s="39"/>
      <c r="G26" s="40"/>
      <c r="H26" s="40"/>
    </row>
    <row r="27" spans="1:11" x14ac:dyDescent="0.25">
      <c r="A27" s="35"/>
      <c r="B27" s="41"/>
      <c r="C27" s="6"/>
      <c r="D27" s="6"/>
      <c r="E27" s="42"/>
      <c r="F27" s="6"/>
      <c r="G27" s="6"/>
      <c r="H27" s="6"/>
    </row>
    <row r="28" spans="1:11" x14ac:dyDescent="0.25">
      <c r="A28" s="35"/>
      <c r="B28" s="41"/>
      <c r="C28" s="6"/>
      <c r="D28" s="6"/>
      <c r="E28" s="6"/>
      <c r="F28" s="6"/>
      <c r="G28" s="6"/>
      <c r="H28" s="6"/>
    </row>
    <row r="29" spans="1:11" x14ac:dyDescent="0.25">
      <c r="A29" s="35"/>
      <c r="B29" s="41"/>
      <c r="C29" s="6"/>
      <c r="D29" s="6"/>
      <c r="E29" s="6"/>
      <c r="F29" s="6"/>
      <c r="G29" s="6"/>
      <c r="H29" s="6"/>
    </row>
    <row r="30" spans="1:11" x14ac:dyDescent="0.25">
      <c r="A30" s="2"/>
      <c r="B30" s="41"/>
      <c r="C30" s="6"/>
      <c r="D30" s="6"/>
      <c r="E30" s="6"/>
      <c r="F30" s="6"/>
      <c r="G30" s="6"/>
      <c r="H30" s="6"/>
    </row>
    <row r="31" spans="1:11" x14ac:dyDescent="0.25">
      <c r="A31" s="2"/>
      <c r="B31" s="41"/>
      <c r="C31" s="6"/>
      <c r="D31" s="6"/>
      <c r="E31" s="6"/>
      <c r="F31" s="6"/>
      <c r="G31" s="6"/>
      <c r="H31" s="6"/>
    </row>
    <row r="32" spans="1:11" x14ac:dyDescent="0.25">
      <c r="A32" s="2"/>
      <c r="B32" s="41"/>
      <c r="C32" s="6"/>
      <c r="D32" s="6"/>
      <c r="E32" s="6"/>
      <c r="F32" s="6"/>
      <c r="G32" s="6"/>
      <c r="H32" s="6"/>
    </row>
    <row r="33" spans="1:8" x14ac:dyDescent="0.25">
      <c r="A33" s="2"/>
      <c r="B33" s="41"/>
      <c r="C33" s="6"/>
      <c r="D33" s="6"/>
      <c r="E33" s="6"/>
      <c r="F33" s="6"/>
      <c r="G33" s="6"/>
      <c r="H33" s="6"/>
    </row>
    <row r="34" spans="1:8" x14ac:dyDescent="0.25">
      <c r="A34" s="2"/>
      <c r="B34" s="41"/>
      <c r="C34" s="6"/>
      <c r="D34" s="6"/>
      <c r="E34" s="6"/>
      <c r="F34" s="6"/>
      <c r="G34" s="6"/>
      <c r="H34" s="6"/>
    </row>
    <row r="35" spans="1:8" x14ac:dyDescent="0.25">
      <c r="A35" s="2"/>
      <c r="B35" s="41"/>
      <c r="C35" s="6"/>
      <c r="D35" s="6"/>
      <c r="E35" s="6"/>
      <c r="F35" s="6"/>
      <c r="G35" s="6"/>
      <c r="H35" s="6"/>
    </row>
    <row r="36" spans="1:8" x14ac:dyDescent="0.25">
      <c r="A36" s="2"/>
      <c r="B36" s="3"/>
    </row>
    <row r="37" spans="1:8" x14ac:dyDescent="0.25">
      <c r="A37" s="2"/>
      <c r="B37" s="3"/>
    </row>
    <row r="38" spans="1:8" x14ac:dyDescent="0.25">
      <c r="A38" s="2"/>
      <c r="B38" s="3"/>
    </row>
    <row r="39" spans="1:8" x14ac:dyDescent="0.25">
      <c r="A39" s="2"/>
      <c r="B39" s="3"/>
    </row>
    <row r="40" spans="1:8" x14ac:dyDescent="0.25">
      <c r="A40" s="2"/>
      <c r="B40" s="3"/>
    </row>
    <row r="41" spans="1:8" x14ac:dyDescent="0.25">
      <c r="A41" s="2"/>
      <c r="B41" s="3"/>
    </row>
    <row r="42" spans="1:8" x14ac:dyDescent="0.25">
      <c r="A42" s="2"/>
      <c r="B42" s="3"/>
    </row>
    <row r="43" spans="1:8" x14ac:dyDescent="0.25">
      <c r="A43" s="2"/>
      <c r="B43" s="3"/>
    </row>
    <row r="44" spans="1:8" x14ac:dyDescent="0.25">
      <c r="A44" s="2"/>
      <c r="B44" s="3"/>
    </row>
    <row r="45" spans="1:8" x14ac:dyDescent="0.25">
      <c r="A45" s="2"/>
      <c r="B45" s="3"/>
    </row>
    <row r="46" spans="1:8" x14ac:dyDescent="0.25">
      <c r="A46" s="2"/>
      <c r="B46" s="3"/>
    </row>
    <row r="47" spans="1:8" x14ac:dyDescent="0.25">
      <c r="A47" s="2"/>
      <c r="B47" s="3"/>
    </row>
    <row r="48" spans="1:8" x14ac:dyDescent="0.25">
      <c r="A48" s="2"/>
      <c r="B48" s="3"/>
    </row>
    <row r="49" spans="1:2" x14ac:dyDescent="0.25">
      <c r="A49" s="2"/>
      <c r="B49" s="3"/>
    </row>
    <row r="50" spans="1:2" x14ac:dyDescent="0.25">
      <c r="A50" s="2"/>
      <c r="B50" s="3"/>
    </row>
    <row r="51" spans="1:2" x14ac:dyDescent="0.25">
      <c r="A51" s="2"/>
      <c r="B51" s="3"/>
    </row>
    <row r="52" spans="1:2" x14ac:dyDescent="0.25">
      <c r="A52" s="2"/>
      <c r="B52" s="3"/>
    </row>
    <row r="53" spans="1:2" x14ac:dyDescent="0.25">
      <c r="A53" s="2"/>
      <c r="B53" s="3"/>
    </row>
    <row r="54" spans="1:2" x14ac:dyDescent="0.25">
      <c r="A54" s="2"/>
      <c r="B54" s="3"/>
    </row>
    <row r="55" spans="1:2" x14ac:dyDescent="0.25">
      <c r="A55" s="2"/>
      <c r="B55" s="3"/>
    </row>
    <row r="56" spans="1:2" x14ac:dyDescent="0.25">
      <c r="A56" s="2"/>
      <c r="B56" s="3"/>
    </row>
    <row r="57" spans="1:2" x14ac:dyDescent="0.25">
      <c r="A57" s="2"/>
      <c r="B57" s="3"/>
    </row>
    <row r="58" spans="1:2" x14ac:dyDescent="0.25">
      <c r="A58" s="2"/>
      <c r="B58" s="3"/>
    </row>
    <row r="59" spans="1:2" x14ac:dyDescent="0.25">
      <c r="A59" s="2"/>
      <c r="B59" s="3"/>
    </row>
    <row r="60" spans="1:2" x14ac:dyDescent="0.25">
      <c r="A60" s="2"/>
      <c r="B60" s="3"/>
    </row>
    <row r="61" spans="1:2" x14ac:dyDescent="0.25">
      <c r="A61" s="2"/>
      <c r="B61" s="3"/>
    </row>
    <row r="62" spans="1:2" x14ac:dyDescent="0.25">
      <c r="A62" s="2"/>
      <c r="B62" s="3"/>
    </row>
    <row r="63" spans="1:2" x14ac:dyDescent="0.25">
      <c r="A63" s="3"/>
      <c r="B63" s="3"/>
    </row>
  </sheetData>
  <mergeCells count="26">
    <mergeCell ref="D2:E2"/>
    <mergeCell ref="D3:E3"/>
    <mergeCell ref="D4:E4"/>
    <mergeCell ref="D5:E5"/>
    <mergeCell ref="B7:H8"/>
    <mergeCell ref="A7:A12"/>
    <mergeCell ref="B9:G10"/>
    <mergeCell ref="H9:H10"/>
    <mergeCell ref="G11:G12"/>
    <mergeCell ref="F11:F12"/>
    <mergeCell ref="H11:H12"/>
    <mergeCell ref="D26:E26"/>
    <mergeCell ref="B11:B12"/>
    <mergeCell ref="C11:C12"/>
    <mergeCell ref="D11:E12"/>
    <mergeCell ref="D19:E19"/>
    <mergeCell ref="D20:E20"/>
    <mergeCell ref="D22:E22"/>
    <mergeCell ref="D23:E23"/>
    <mergeCell ref="D24:E24"/>
    <mergeCell ref="D25:E25"/>
    <mergeCell ref="D16:E16"/>
    <mergeCell ref="D15:E15"/>
    <mergeCell ref="D21:E21"/>
    <mergeCell ref="D17:E17"/>
    <mergeCell ref="D18:E18"/>
  </mergeCell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0"/>
  <sheetViews>
    <sheetView topLeftCell="B16" workbookViewId="0">
      <selection activeCell="I46" sqref="I46"/>
    </sheetView>
  </sheetViews>
  <sheetFormatPr baseColWidth="10" defaultRowHeight="15" x14ac:dyDescent="0.25"/>
  <cols>
    <col min="2" max="2" width="13.85546875" bestFit="1" customWidth="1"/>
    <col min="3" max="3" width="11.5703125" bestFit="1" customWidth="1"/>
    <col min="4" max="4" width="78.5703125" customWidth="1"/>
    <col min="5" max="5" width="14.5703125" customWidth="1"/>
    <col min="6" max="6" width="14.28515625" customWidth="1"/>
    <col min="7" max="7" width="14.5703125" customWidth="1"/>
    <col min="8" max="8" width="13.140625" bestFit="1" customWidth="1"/>
    <col min="9" max="9" width="16.85546875" bestFit="1" customWidth="1"/>
  </cols>
  <sheetData>
    <row r="2" spans="2:7" x14ac:dyDescent="0.25">
      <c r="B2" s="6"/>
      <c r="C2" s="6"/>
      <c r="D2" s="6"/>
      <c r="E2" s="6"/>
      <c r="F2" s="6"/>
      <c r="G2" s="6"/>
    </row>
    <row r="3" spans="2:7" x14ac:dyDescent="0.25">
      <c r="B3" s="6"/>
      <c r="C3" s="6"/>
      <c r="D3" s="87" t="s">
        <v>27</v>
      </c>
      <c r="E3" s="9"/>
      <c r="F3" s="6"/>
      <c r="G3" s="6"/>
    </row>
    <row r="4" spans="2:7" x14ac:dyDescent="0.25">
      <c r="B4" s="6"/>
      <c r="C4" s="6"/>
      <c r="D4" s="87" t="s">
        <v>1</v>
      </c>
      <c r="E4" s="6"/>
      <c r="F4" s="6"/>
      <c r="G4" s="6"/>
    </row>
    <row r="5" spans="2:7" x14ac:dyDescent="0.25">
      <c r="B5" s="6"/>
      <c r="C5" s="6"/>
      <c r="D5" s="87"/>
      <c r="E5" s="6"/>
      <c r="F5" s="6"/>
      <c r="G5" s="6"/>
    </row>
    <row r="6" spans="2:7" x14ac:dyDescent="0.25">
      <c r="B6" s="6"/>
      <c r="C6" s="6"/>
      <c r="D6" s="87" t="s">
        <v>28</v>
      </c>
      <c r="E6" s="6"/>
      <c r="F6" s="6"/>
      <c r="G6" s="6"/>
    </row>
    <row r="7" spans="2:7" ht="15.75" thickBot="1" x14ac:dyDescent="0.3">
      <c r="B7" s="6"/>
      <c r="C7" s="6"/>
      <c r="D7" s="6"/>
      <c r="E7" s="6"/>
      <c r="F7" s="6"/>
      <c r="G7" s="6"/>
    </row>
    <row r="8" spans="2:7" x14ac:dyDescent="0.25">
      <c r="B8" s="141" t="s">
        <v>29</v>
      </c>
      <c r="C8" s="150"/>
      <c r="D8" s="150"/>
      <c r="E8" s="150"/>
      <c r="F8" s="150"/>
      <c r="G8" s="137"/>
    </row>
    <row r="9" spans="2:7" ht="15.75" thickBot="1" x14ac:dyDescent="0.3">
      <c r="B9" s="142"/>
      <c r="C9" s="151"/>
      <c r="D9" s="151"/>
      <c r="E9" s="151"/>
      <c r="F9" s="151"/>
      <c r="G9" s="138"/>
    </row>
    <row r="10" spans="2:7" x14ac:dyDescent="0.25">
      <c r="B10" s="141" t="s">
        <v>2</v>
      </c>
      <c r="C10" s="150"/>
      <c r="D10" s="150"/>
      <c r="E10" s="150"/>
      <c r="F10" s="137"/>
      <c r="G10" s="152">
        <v>2122958.31</v>
      </c>
    </row>
    <row r="11" spans="2:7" ht="15.75" thickBot="1" x14ac:dyDescent="0.3">
      <c r="B11" s="142"/>
      <c r="C11" s="151"/>
      <c r="D11" s="151"/>
      <c r="E11" s="151"/>
      <c r="F11" s="138"/>
      <c r="G11" s="153"/>
    </row>
    <row r="12" spans="2:7" x14ac:dyDescent="0.25">
      <c r="B12" s="141" t="s">
        <v>4</v>
      </c>
      <c r="C12" s="139" t="s">
        <v>5</v>
      </c>
      <c r="D12" s="155" t="s">
        <v>3</v>
      </c>
      <c r="E12" s="150" t="s">
        <v>6</v>
      </c>
      <c r="F12" s="155" t="s">
        <v>7</v>
      </c>
      <c r="G12" s="155" t="s">
        <v>8</v>
      </c>
    </row>
    <row r="13" spans="2:7" ht="15.75" thickBot="1" x14ac:dyDescent="0.3">
      <c r="B13" s="142"/>
      <c r="C13" s="140"/>
      <c r="D13" s="156"/>
      <c r="E13" s="151"/>
      <c r="F13" s="156"/>
      <c r="G13" s="156"/>
    </row>
    <row r="14" spans="2:7" x14ac:dyDescent="0.25">
      <c r="B14" s="43"/>
      <c r="C14" s="11"/>
      <c r="D14" s="44" t="s">
        <v>30</v>
      </c>
      <c r="E14" s="128">
        <v>5167.92</v>
      </c>
      <c r="F14" s="45"/>
      <c r="G14" s="46">
        <f>+G10+E14-F14</f>
        <v>2128126.23</v>
      </c>
    </row>
    <row r="15" spans="2:7" x14ac:dyDescent="0.25">
      <c r="B15" s="47"/>
      <c r="C15" s="18"/>
      <c r="D15" s="48" t="s">
        <v>31</v>
      </c>
      <c r="E15" s="129">
        <v>88606304.370000005</v>
      </c>
      <c r="F15" s="50"/>
      <c r="G15" s="22">
        <f>+G14+E15-F15</f>
        <v>90734430.600000009</v>
      </c>
    </row>
    <row r="16" spans="2:7" x14ac:dyDescent="0.25">
      <c r="B16" s="47"/>
      <c r="C16" s="18"/>
      <c r="D16" s="48" t="s">
        <v>32</v>
      </c>
      <c r="E16" s="129">
        <v>394573.92</v>
      </c>
      <c r="F16" s="50"/>
      <c r="G16" s="22">
        <f>+G15+E16-F16</f>
        <v>91129004.520000011</v>
      </c>
    </row>
    <row r="17" spans="2:9" x14ac:dyDescent="0.25">
      <c r="B17" s="47"/>
      <c r="C17" s="18"/>
      <c r="D17" s="48" t="s">
        <v>12</v>
      </c>
      <c r="E17" s="49"/>
      <c r="F17" s="51">
        <v>117392.9</v>
      </c>
      <c r="G17" s="22">
        <f>+G16+E17-F17</f>
        <v>91011611.620000005</v>
      </c>
      <c r="H17" s="130"/>
      <c r="I17" s="127"/>
    </row>
    <row r="18" spans="2:9" x14ac:dyDescent="0.25">
      <c r="B18" s="52">
        <v>42845</v>
      </c>
      <c r="C18" s="53" t="s">
        <v>33</v>
      </c>
      <c r="D18" s="54" t="s">
        <v>34</v>
      </c>
      <c r="E18" s="55"/>
      <c r="F18" s="56">
        <v>193885.94</v>
      </c>
      <c r="G18" s="22">
        <f t="shared" ref="G18:G55" si="0">+G17+E18-F18</f>
        <v>90817725.680000007</v>
      </c>
      <c r="I18" s="127"/>
    </row>
    <row r="19" spans="2:9" x14ac:dyDescent="0.25">
      <c r="B19" s="52">
        <v>42850</v>
      </c>
      <c r="C19" s="53" t="s">
        <v>35</v>
      </c>
      <c r="D19" s="54" t="s">
        <v>36</v>
      </c>
      <c r="E19" s="55"/>
      <c r="F19" s="56">
        <v>6886320.6600000001</v>
      </c>
      <c r="G19" s="22">
        <f t="shared" si="0"/>
        <v>83931405.020000011</v>
      </c>
      <c r="I19" s="130"/>
    </row>
    <row r="20" spans="2:9" x14ac:dyDescent="0.25">
      <c r="B20" s="52">
        <v>42849</v>
      </c>
      <c r="C20" s="53" t="s">
        <v>37</v>
      </c>
      <c r="D20" s="54" t="s">
        <v>38</v>
      </c>
      <c r="E20" s="55"/>
      <c r="F20" s="56">
        <v>300000</v>
      </c>
      <c r="G20" s="22">
        <f t="shared" si="0"/>
        <v>83631405.020000011</v>
      </c>
    </row>
    <row r="21" spans="2:9" x14ac:dyDescent="0.25">
      <c r="B21" s="52">
        <v>42850</v>
      </c>
      <c r="C21" s="53" t="s">
        <v>39</v>
      </c>
      <c r="D21" s="54" t="s">
        <v>40</v>
      </c>
      <c r="E21" s="55"/>
      <c r="F21" s="56">
        <v>45166</v>
      </c>
      <c r="G21" s="22">
        <f t="shared" si="0"/>
        <v>83586239.020000011</v>
      </c>
    </row>
    <row r="22" spans="2:9" x14ac:dyDescent="0.25">
      <c r="B22" s="52">
        <v>42849</v>
      </c>
      <c r="C22" s="53" t="s">
        <v>41</v>
      </c>
      <c r="D22" s="54" t="s">
        <v>42</v>
      </c>
      <c r="E22" s="55"/>
      <c r="F22" s="56">
        <v>45166</v>
      </c>
      <c r="G22" s="22">
        <f t="shared" si="0"/>
        <v>83541073.020000011</v>
      </c>
    </row>
    <row r="23" spans="2:9" x14ac:dyDescent="0.25">
      <c r="B23" s="52">
        <v>42849</v>
      </c>
      <c r="C23" s="53" t="s">
        <v>43</v>
      </c>
      <c r="D23" s="54" t="s">
        <v>44</v>
      </c>
      <c r="E23" s="55"/>
      <c r="F23" s="56">
        <v>5117.5</v>
      </c>
      <c r="G23" s="22">
        <f t="shared" si="0"/>
        <v>83535955.520000011</v>
      </c>
    </row>
    <row r="24" spans="2:9" x14ac:dyDescent="0.25">
      <c r="B24" s="52">
        <v>42849</v>
      </c>
      <c r="C24" s="53" t="s">
        <v>45</v>
      </c>
      <c r="D24" s="54" t="s">
        <v>46</v>
      </c>
      <c r="E24" s="55"/>
      <c r="F24" s="56">
        <v>2034819.75</v>
      </c>
      <c r="G24" s="22">
        <f t="shared" si="0"/>
        <v>81501135.770000011</v>
      </c>
    </row>
    <row r="25" spans="2:9" x14ac:dyDescent="0.25">
      <c r="B25" s="52">
        <v>42849</v>
      </c>
      <c r="C25" s="53" t="s">
        <v>47</v>
      </c>
      <c r="D25" s="54" t="s">
        <v>48</v>
      </c>
      <c r="E25" s="55"/>
      <c r="F25" s="56">
        <v>32339811.890000001</v>
      </c>
      <c r="G25" s="22">
        <f t="shared" si="0"/>
        <v>49161323.88000001</v>
      </c>
    </row>
    <row r="26" spans="2:9" x14ac:dyDescent="0.25">
      <c r="B26" s="57">
        <v>42849</v>
      </c>
      <c r="C26" s="58" t="s">
        <v>49</v>
      </c>
      <c r="D26" s="59" t="s">
        <v>50</v>
      </c>
      <c r="E26" s="60"/>
      <c r="F26" s="61">
        <v>45166</v>
      </c>
      <c r="G26" s="22">
        <f t="shared" si="0"/>
        <v>49116157.88000001</v>
      </c>
    </row>
    <row r="27" spans="2:9" x14ac:dyDescent="0.25">
      <c r="B27" s="52">
        <v>42852</v>
      </c>
      <c r="C27" s="53" t="s">
        <v>51</v>
      </c>
      <c r="D27" s="54" t="s">
        <v>52</v>
      </c>
      <c r="E27" s="55"/>
      <c r="F27" s="56">
        <v>45166</v>
      </c>
      <c r="G27" s="22">
        <f t="shared" si="0"/>
        <v>49070991.88000001</v>
      </c>
    </row>
    <row r="28" spans="2:9" x14ac:dyDescent="0.25">
      <c r="B28" s="52">
        <v>42852</v>
      </c>
      <c r="C28" s="53" t="s">
        <v>53</v>
      </c>
      <c r="D28" s="54" t="s">
        <v>54</v>
      </c>
      <c r="E28" s="55"/>
      <c r="F28" s="56">
        <v>45166</v>
      </c>
      <c r="G28" s="22">
        <f t="shared" si="0"/>
        <v>49025825.88000001</v>
      </c>
    </row>
    <row r="29" spans="2:9" x14ac:dyDescent="0.25">
      <c r="B29" s="52">
        <v>42849</v>
      </c>
      <c r="C29" s="53" t="s">
        <v>55</v>
      </c>
      <c r="D29" s="54" t="s">
        <v>56</v>
      </c>
      <c r="E29" s="55"/>
      <c r="F29" s="56">
        <v>2608349.62</v>
      </c>
      <c r="G29" s="22">
        <f t="shared" si="0"/>
        <v>46417476.260000013</v>
      </c>
    </row>
    <row r="30" spans="2:9" x14ac:dyDescent="0.25">
      <c r="B30" s="52">
        <v>42849</v>
      </c>
      <c r="C30" s="53" t="s">
        <v>57</v>
      </c>
      <c r="D30" s="54" t="s">
        <v>58</v>
      </c>
      <c r="E30" s="55"/>
      <c r="F30" s="56">
        <v>31278894.420000002</v>
      </c>
      <c r="G30" s="22">
        <f t="shared" si="0"/>
        <v>15138581.840000011</v>
      </c>
    </row>
    <row r="31" spans="2:9" x14ac:dyDescent="0.25">
      <c r="B31" s="52">
        <v>42851</v>
      </c>
      <c r="C31" s="53" t="s">
        <v>59</v>
      </c>
      <c r="D31" s="54" t="s">
        <v>60</v>
      </c>
      <c r="E31" s="55"/>
      <c r="F31" s="56">
        <v>266000</v>
      </c>
      <c r="G31" s="22">
        <f t="shared" si="0"/>
        <v>14872581.840000011</v>
      </c>
    </row>
    <row r="32" spans="2:9" x14ac:dyDescent="0.25">
      <c r="B32" s="52">
        <v>42849</v>
      </c>
      <c r="C32" s="53" t="s">
        <v>61</v>
      </c>
      <c r="D32" s="54" t="s">
        <v>62</v>
      </c>
      <c r="E32" s="55"/>
      <c r="F32" s="56">
        <v>929702.04</v>
      </c>
      <c r="G32" s="22">
        <f t="shared" si="0"/>
        <v>13942879.800000012</v>
      </c>
    </row>
    <row r="33" spans="2:7" x14ac:dyDescent="0.25">
      <c r="B33" s="52">
        <v>42852</v>
      </c>
      <c r="C33" s="53" t="s">
        <v>63</v>
      </c>
      <c r="D33" s="54" t="s">
        <v>64</v>
      </c>
      <c r="E33" s="55"/>
      <c r="F33" s="56">
        <v>63666</v>
      </c>
      <c r="G33" s="22">
        <f t="shared" si="0"/>
        <v>13879213.800000012</v>
      </c>
    </row>
    <row r="34" spans="2:7" x14ac:dyDescent="0.25">
      <c r="B34" s="52">
        <v>42853</v>
      </c>
      <c r="C34" s="53" t="s">
        <v>65</v>
      </c>
      <c r="D34" s="54" t="s">
        <v>66</v>
      </c>
      <c r="E34" s="55"/>
      <c r="F34" s="56">
        <v>317452.28999999998</v>
      </c>
      <c r="G34" s="22">
        <f t="shared" si="0"/>
        <v>13561761.510000013</v>
      </c>
    </row>
    <row r="35" spans="2:7" x14ac:dyDescent="0.25">
      <c r="B35" s="57">
        <v>42831</v>
      </c>
      <c r="C35" s="58">
        <v>99066</v>
      </c>
      <c r="D35" s="59" t="s">
        <v>67</v>
      </c>
      <c r="E35" s="60"/>
      <c r="F35" s="61">
        <v>5117.5</v>
      </c>
      <c r="G35" s="22">
        <f>+G34+E35-F35</f>
        <v>13556644.010000013</v>
      </c>
    </row>
    <row r="36" spans="2:7" x14ac:dyDescent="0.25">
      <c r="B36" s="57">
        <v>42850</v>
      </c>
      <c r="C36" s="58">
        <v>99067</v>
      </c>
      <c r="D36" s="59" t="s">
        <v>68</v>
      </c>
      <c r="E36" s="60"/>
      <c r="F36" s="61">
        <v>5117.5</v>
      </c>
      <c r="G36" s="22">
        <f t="shared" si="0"/>
        <v>13551526.510000013</v>
      </c>
    </row>
    <row r="37" spans="2:7" x14ac:dyDescent="0.25">
      <c r="B37" s="57">
        <v>42850</v>
      </c>
      <c r="C37" s="58">
        <v>99068</v>
      </c>
      <c r="D37" s="59" t="s">
        <v>68</v>
      </c>
      <c r="E37" s="60"/>
      <c r="F37" s="61">
        <v>5117.5</v>
      </c>
      <c r="G37" s="22">
        <f t="shared" si="0"/>
        <v>13546409.010000013</v>
      </c>
    </row>
    <row r="38" spans="2:7" x14ac:dyDescent="0.25">
      <c r="B38" s="57">
        <v>42850</v>
      </c>
      <c r="C38" s="58">
        <v>99069</v>
      </c>
      <c r="D38" s="59" t="s">
        <v>68</v>
      </c>
      <c r="E38" s="60"/>
      <c r="F38" s="61">
        <v>5117.5</v>
      </c>
      <c r="G38" s="22">
        <f t="shared" si="0"/>
        <v>13541291.510000013</v>
      </c>
    </row>
    <row r="39" spans="2:7" x14ac:dyDescent="0.25">
      <c r="B39" s="57">
        <v>42850</v>
      </c>
      <c r="C39" s="58">
        <v>99070</v>
      </c>
      <c r="D39" s="59" t="s">
        <v>68</v>
      </c>
      <c r="E39" s="60"/>
      <c r="F39" s="61">
        <v>5117.5</v>
      </c>
      <c r="G39" s="22">
        <f t="shared" si="0"/>
        <v>13536174.010000013</v>
      </c>
    </row>
    <row r="40" spans="2:7" x14ac:dyDescent="0.25">
      <c r="B40" s="57">
        <v>42850</v>
      </c>
      <c r="C40" s="58">
        <v>99071</v>
      </c>
      <c r="D40" s="59" t="s">
        <v>69</v>
      </c>
      <c r="E40" s="60"/>
      <c r="F40" s="61">
        <v>5117.5</v>
      </c>
      <c r="G40" s="22">
        <f t="shared" si="0"/>
        <v>13531056.510000013</v>
      </c>
    </row>
    <row r="41" spans="2:7" x14ac:dyDescent="0.25">
      <c r="B41" s="57">
        <v>42850</v>
      </c>
      <c r="C41" s="58">
        <v>99072</v>
      </c>
      <c r="D41" s="59" t="s">
        <v>69</v>
      </c>
      <c r="E41" s="60"/>
      <c r="F41" s="61">
        <v>5000</v>
      </c>
      <c r="G41" s="22">
        <f t="shared" si="0"/>
        <v>13526056.510000013</v>
      </c>
    </row>
    <row r="42" spans="2:7" x14ac:dyDescent="0.25">
      <c r="B42" s="57">
        <v>42850</v>
      </c>
      <c r="C42" s="58">
        <v>99073</v>
      </c>
      <c r="D42" s="59" t="s">
        <v>70</v>
      </c>
      <c r="E42" s="60"/>
      <c r="F42" s="61">
        <v>6561.3</v>
      </c>
      <c r="G42" s="22">
        <f t="shared" si="0"/>
        <v>13519495.210000012</v>
      </c>
    </row>
    <row r="43" spans="2:7" x14ac:dyDescent="0.25">
      <c r="B43" s="57">
        <v>42850</v>
      </c>
      <c r="C43" s="58">
        <v>99074</v>
      </c>
      <c r="D43" s="59" t="s">
        <v>71</v>
      </c>
      <c r="E43" s="60"/>
      <c r="F43" s="61">
        <v>1407.84</v>
      </c>
      <c r="G43" s="22">
        <f t="shared" si="0"/>
        <v>13518087.370000012</v>
      </c>
    </row>
    <row r="44" spans="2:7" x14ac:dyDescent="0.25">
      <c r="B44" s="57">
        <v>42850</v>
      </c>
      <c r="C44" s="58">
        <v>99075</v>
      </c>
      <c r="D44" s="59" t="s">
        <v>71</v>
      </c>
      <c r="E44" s="60"/>
      <c r="F44" s="61">
        <v>2254.52</v>
      </c>
      <c r="G44" s="22">
        <f t="shared" si="0"/>
        <v>13515832.850000013</v>
      </c>
    </row>
    <row r="45" spans="2:7" x14ac:dyDescent="0.25">
      <c r="B45" s="57">
        <v>42850</v>
      </c>
      <c r="C45" s="58">
        <v>99076</v>
      </c>
      <c r="D45" s="59" t="s">
        <v>71</v>
      </c>
      <c r="E45" s="60"/>
      <c r="F45" s="61">
        <v>3231.46</v>
      </c>
      <c r="G45" s="22">
        <f t="shared" si="0"/>
        <v>13512601.390000012</v>
      </c>
    </row>
    <row r="46" spans="2:7" x14ac:dyDescent="0.25">
      <c r="B46" s="57">
        <v>42850</v>
      </c>
      <c r="C46" s="58">
        <v>99077</v>
      </c>
      <c r="D46" s="59" t="s">
        <v>72</v>
      </c>
      <c r="E46" s="60"/>
      <c r="F46" s="61">
        <v>382200.76</v>
      </c>
      <c r="G46" s="22">
        <f t="shared" si="0"/>
        <v>13130400.630000012</v>
      </c>
    </row>
    <row r="47" spans="2:7" x14ac:dyDescent="0.25">
      <c r="B47" s="52">
        <v>42850</v>
      </c>
      <c r="C47" s="53">
        <v>99078</v>
      </c>
      <c r="D47" s="54" t="s">
        <v>72</v>
      </c>
      <c r="E47" s="55"/>
      <c r="F47" s="56">
        <v>1120219.3600000001</v>
      </c>
      <c r="G47" s="22">
        <f t="shared" si="0"/>
        <v>12010181.270000013</v>
      </c>
    </row>
    <row r="48" spans="2:7" x14ac:dyDescent="0.25">
      <c r="B48" s="52">
        <v>42850</v>
      </c>
      <c r="C48" s="53">
        <v>99079</v>
      </c>
      <c r="D48" s="54" t="s">
        <v>72</v>
      </c>
      <c r="E48" s="55"/>
      <c r="F48" s="56">
        <v>190757.02</v>
      </c>
      <c r="G48" s="22">
        <f t="shared" si="0"/>
        <v>11819424.250000013</v>
      </c>
    </row>
    <row r="49" spans="2:8" x14ac:dyDescent="0.25">
      <c r="B49" s="52">
        <v>42850</v>
      </c>
      <c r="C49" s="53">
        <v>99080</v>
      </c>
      <c r="D49" s="54" t="s">
        <v>72</v>
      </c>
      <c r="E49" s="55"/>
      <c r="F49" s="56">
        <v>353088.71</v>
      </c>
      <c r="G49" s="22">
        <f t="shared" si="0"/>
        <v>11466335.540000012</v>
      </c>
    </row>
    <row r="50" spans="2:8" x14ac:dyDescent="0.25">
      <c r="B50" s="52">
        <v>42850</v>
      </c>
      <c r="C50" s="53">
        <v>99081</v>
      </c>
      <c r="D50" s="54" t="s">
        <v>72</v>
      </c>
      <c r="E50" s="55"/>
      <c r="F50" s="56">
        <v>148763.62</v>
      </c>
      <c r="G50" s="22">
        <f t="shared" si="0"/>
        <v>11317571.920000013</v>
      </c>
    </row>
    <row r="51" spans="2:8" x14ac:dyDescent="0.25">
      <c r="B51" s="52">
        <v>42850</v>
      </c>
      <c r="C51" s="53">
        <v>99082</v>
      </c>
      <c r="D51" s="54" t="s">
        <v>72</v>
      </c>
      <c r="E51" s="55"/>
      <c r="F51" s="56">
        <v>1582.91</v>
      </c>
      <c r="G51" s="22">
        <f t="shared" si="0"/>
        <v>11315989.010000013</v>
      </c>
    </row>
    <row r="52" spans="2:8" x14ac:dyDescent="0.25">
      <c r="B52" s="52">
        <v>42850</v>
      </c>
      <c r="C52" s="53">
        <v>99083</v>
      </c>
      <c r="D52" s="54" t="s">
        <v>72</v>
      </c>
      <c r="E52" s="55"/>
      <c r="F52" s="56">
        <v>3000</v>
      </c>
      <c r="G52" s="22">
        <f t="shared" si="0"/>
        <v>11312989.010000013</v>
      </c>
    </row>
    <row r="53" spans="2:8" x14ac:dyDescent="0.25">
      <c r="B53" s="52">
        <v>42850</v>
      </c>
      <c r="C53" s="53">
        <v>99084</v>
      </c>
      <c r="D53" s="54" t="s">
        <v>72</v>
      </c>
      <c r="E53" s="55"/>
      <c r="F53" s="56">
        <v>3500</v>
      </c>
      <c r="G53" s="22">
        <f t="shared" si="0"/>
        <v>11309489.010000013</v>
      </c>
    </row>
    <row r="54" spans="2:8" x14ac:dyDescent="0.25">
      <c r="B54" s="52">
        <v>42850</v>
      </c>
      <c r="C54" s="53">
        <v>99085</v>
      </c>
      <c r="D54" s="54" t="s">
        <v>72</v>
      </c>
      <c r="E54" s="55"/>
      <c r="F54" s="56">
        <v>3500</v>
      </c>
      <c r="G54" s="22">
        <f t="shared" si="0"/>
        <v>11305989.010000013</v>
      </c>
      <c r="H54" s="132"/>
    </row>
    <row r="55" spans="2:8" x14ac:dyDescent="0.25">
      <c r="B55" s="52">
        <v>42850</v>
      </c>
      <c r="C55" s="53">
        <v>99086</v>
      </c>
      <c r="D55" s="54" t="s">
        <v>72</v>
      </c>
      <c r="E55" s="55"/>
      <c r="F55" s="56">
        <v>4575574.21</v>
      </c>
      <c r="G55" s="22">
        <f t="shared" si="0"/>
        <v>6730414.8000000129</v>
      </c>
      <c r="H55" s="133"/>
    </row>
    <row r="56" spans="2:8" x14ac:dyDescent="0.25">
      <c r="B56" s="52"/>
      <c r="C56" s="53"/>
      <c r="D56" s="54"/>
      <c r="E56" s="55"/>
      <c r="F56" s="56"/>
      <c r="G56" s="62"/>
      <c r="H56" s="134"/>
    </row>
    <row r="57" spans="2:8" ht="15.75" thickBot="1" x14ac:dyDescent="0.3">
      <c r="B57" s="63"/>
      <c r="C57" s="64"/>
      <c r="D57" s="65"/>
      <c r="E57" s="66"/>
      <c r="F57" s="67"/>
      <c r="G57" s="68"/>
    </row>
    <row r="58" spans="2:8" x14ac:dyDescent="0.25">
      <c r="B58" s="6"/>
      <c r="C58" s="6"/>
      <c r="D58" s="6"/>
      <c r="E58" s="6"/>
      <c r="F58" s="126"/>
      <c r="G58" s="6"/>
    </row>
    <row r="59" spans="2:8" x14ac:dyDescent="0.25">
      <c r="B59" s="6"/>
      <c r="C59" s="6"/>
      <c r="D59" s="6"/>
      <c r="E59" s="6"/>
      <c r="F59" s="127"/>
      <c r="G59" s="6"/>
    </row>
    <row r="60" spans="2:8" x14ac:dyDescent="0.25">
      <c r="B60" s="6"/>
      <c r="C60" s="6"/>
      <c r="D60" s="6"/>
      <c r="E60" s="6"/>
      <c r="F60" s="131"/>
      <c r="G60" s="6"/>
    </row>
  </sheetData>
  <mergeCells count="9">
    <mergeCell ref="B8:G9"/>
    <mergeCell ref="B10:F11"/>
    <mergeCell ref="G10:G11"/>
    <mergeCell ref="B12:B13"/>
    <mergeCell ref="C12:C13"/>
    <mergeCell ref="D12:D13"/>
    <mergeCell ref="E12:E13"/>
    <mergeCell ref="F12:F13"/>
    <mergeCell ref="G12:G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7"/>
  <sheetViews>
    <sheetView workbookViewId="0">
      <selection activeCell="J12" sqref="J12"/>
    </sheetView>
  </sheetViews>
  <sheetFormatPr baseColWidth="10" defaultRowHeight="15" x14ac:dyDescent="0.25"/>
  <cols>
    <col min="5" max="5" width="18.42578125" customWidth="1"/>
    <col min="8" max="8" width="17.42578125" customWidth="1"/>
  </cols>
  <sheetData>
    <row r="2" spans="2:8" x14ac:dyDescent="0.25">
      <c r="B2" s="6"/>
      <c r="C2" s="6"/>
      <c r="D2" s="6"/>
      <c r="E2" s="6"/>
      <c r="F2" s="6"/>
      <c r="G2" s="6"/>
      <c r="H2" s="6"/>
    </row>
    <row r="3" spans="2:8" x14ac:dyDescent="0.25">
      <c r="B3" s="6"/>
      <c r="C3" s="6"/>
      <c r="D3" s="6"/>
      <c r="E3" s="87" t="s">
        <v>1</v>
      </c>
      <c r="F3" s="6"/>
      <c r="G3" s="6"/>
      <c r="H3" s="6"/>
    </row>
    <row r="4" spans="2:8" x14ac:dyDescent="0.25">
      <c r="B4" s="6"/>
      <c r="C4" s="6"/>
      <c r="D4" s="6"/>
      <c r="E4" s="87"/>
      <c r="F4" s="6"/>
      <c r="G4" s="6"/>
      <c r="H4" s="6"/>
    </row>
    <row r="5" spans="2:8" x14ac:dyDescent="0.25">
      <c r="B5" s="6"/>
      <c r="C5" s="6"/>
      <c r="D5" s="6"/>
      <c r="E5" s="87" t="s">
        <v>430</v>
      </c>
      <c r="F5" s="6"/>
      <c r="G5" s="6"/>
      <c r="H5" s="6"/>
    </row>
    <row r="6" spans="2:8" x14ac:dyDescent="0.25">
      <c r="B6" s="93"/>
      <c r="C6" s="93"/>
      <c r="D6" s="93"/>
      <c r="E6" s="93"/>
      <c r="F6" s="93"/>
      <c r="G6" s="93"/>
      <c r="H6" s="93"/>
    </row>
    <row r="7" spans="2:8" x14ac:dyDescent="0.25">
      <c r="B7" s="162"/>
      <c r="C7" s="163" t="s">
        <v>431</v>
      </c>
      <c r="D7" s="163"/>
      <c r="E7" s="163"/>
      <c r="F7" s="163"/>
      <c r="G7" s="163"/>
      <c r="H7" s="163"/>
    </row>
    <row r="8" spans="2:8" x14ac:dyDescent="0.25">
      <c r="B8" s="162"/>
      <c r="C8" s="163"/>
      <c r="D8" s="163"/>
      <c r="E8" s="163"/>
      <c r="F8" s="163"/>
      <c r="G8" s="163"/>
      <c r="H8" s="163"/>
    </row>
    <row r="9" spans="2:8" x14ac:dyDescent="0.25">
      <c r="B9" s="162"/>
      <c r="C9" s="163" t="s">
        <v>2</v>
      </c>
      <c r="D9" s="163"/>
      <c r="E9" s="163"/>
      <c r="F9" s="163"/>
      <c r="G9" s="163"/>
      <c r="H9" s="164">
        <v>19581938.300000001</v>
      </c>
    </row>
    <row r="10" spans="2:8" x14ac:dyDescent="0.25">
      <c r="B10" s="162"/>
      <c r="C10" s="163"/>
      <c r="D10" s="163"/>
      <c r="E10" s="163"/>
      <c r="F10" s="163"/>
      <c r="G10" s="163"/>
      <c r="H10" s="164"/>
    </row>
    <row r="11" spans="2:8" x14ac:dyDescent="0.25">
      <c r="B11" s="162"/>
      <c r="C11" s="163" t="s">
        <v>4</v>
      </c>
      <c r="D11" s="165" t="s">
        <v>5</v>
      </c>
      <c r="E11" s="163" t="s">
        <v>3</v>
      </c>
      <c r="F11" s="163"/>
      <c r="G11" s="163" t="s">
        <v>7</v>
      </c>
      <c r="H11" s="163" t="s">
        <v>8</v>
      </c>
    </row>
    <row r="12" spans="2:8" x14ac:dyDescent="0.25">
      <c r="B12" s="162"/>
      <c r="C12" s="163"/>
      <c r="D12" s="165"/>
      <c r="E12" s="163"/>
      <c r="F12" s="163"/>
      <c r="G12" s="163"/>
      <c r="H12" s="163"/>
    </row>
    <row r="13" spans="2:8" x14ac:dyDescent="0.25">
      <c r="B13" s="93">
        <v>1</v>
      </c>
      <c r="C13" s="94">
        <v>42853</v>
      </c>
      <c r="D13" s="95"/>
      <c r="E13" s="96" t="s">
        <v>432</v>
      </c>
      <c r="F13" s="97"/>
      <c r="G13" s="97">
        <v>295</v>
      </c>
      <c r="H13" s="97">
        <f>+H9+F13-G13</f>
        <v>19581643.300000001</v>
      </c>
    </row>
    <row r="14" spans="2:8" x14ac:dyDescent="0.25">
      <c r="B14" s="93"/>
      <c r="C14" s="94"/>
      <c r="D14" s="95"/>
      <c r="E14" s="96"/>
      <c r="F14" s="97"/>
      <c r="G14" s="88"/>
      <c r="H14" s="97"/>
    </row>
    <row r="15" spans="2:8" x14ac:dyDescent="0.25">
      <c r="B15" s="93"/>
      <c r="C15" s="98"/>
      <c r="D15" s="95"/>
      <c r="E15" s="93"/>
      <c r="F15" s="88"/>
      <c r="G15" s="93"/>
      <c r="H15" s="97"/>
    </row>
    <row r="16" spans="2:8" x14ac:dyDescent="0.25">
      <c r="B16" s="41"/>
      <c r="C16" s="99"/>
      <c r="D16" s="100"/>
      <c r="E16" s="41"/>
      <c r="F16" s="90"/>
      <c r="G16" s="90"/>
      <c r="H16" s="35"/>
    </row>
    <row r="17" spans="2:8" x14ac:dyDescent="0.25">
      <c r="B17" s="6"/>
      <c r="C17" s="6"/>
      <c r="D17" s="6"/>
      <c r="E17" s="6"/>
      <c r="F17" s="6"/>
      <c r="G17" s="6"/>
      <c r="H17" s="6"/>
    </row>
  </sheetData>
  <mergeCells count="10">
    <mergeCell ref="B7:B12"/>
    <mergeCell ref="C7:H8"/>
    <mergeCell ref="C9:G10"/>
    <mergeCell ref="H9:H10"/>
    <mergeCell ref="C11:C12"/>
    <mergeCell ref="D11:D12"/>
    <mergeCell ref="E11:E12"/>
    <mergeCell ref="F11:F12"/>
    <mergeCell ref="G11:G12"/>
    <mergeCell ref="H11:H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3"/>
  <sheetViews>
    <sheetView workbookViewId="0">
      <selection activeCell="J12" sqref="J12"/>
    </sheetView>
  </sheetViews>
  <sheetFormatPr baseColWidth="10" defaultRowHeight="15" x14ac:dyDescent="0.25"/>
  <cols>
    <col min="5" max="5" width="40.5703125" customWidth="1"/>
    <col min="6" max="6" width="20.5703125" customWidth="1"/>
    <col min="8" max="8" width="17.140625" customWidth="1"/>
  </cols>
  <sheetData>
    <row r="2" spans="2:8" x14ac:dyDescent="0.25">
      <c r="B2" s="6"/>
      <c r="C2" s="6"/>
      <c r="D2" s="6"/>
      <c r="E2" s="6"/>
      <c r="F2" s="6"/>
      <c r="G2" s="6"/>
      <c r="H2" s="6"/>
    </row>
    <row r="3" spans="2:8" x14ac:dyDescent="0.25">
      <c r="B3" s="6"/>
      <c r="C3" s="6"/>
      <c r="D3" s="6"/>
      <c r="E3" s="87" t="s">
        <v>27</v>
      </c>
      <c r="F3" s="9"/>
      <c r="G3" s="6"/>
      <c r="H3" s="6"/>
    </row>
    <row r="4" spans="2:8" x14ac:dyDescent="0.25">
      <c r="B4" s="6"/>
      <c r="C4" s="6"/>
      <c r="D4" s="6"/>
      <c r="E4" s="87" t="s">
        <v>1</v>
      </c>
      <c r="F4" s="6"/>
      <c r="G4" s="6"/>
      <c r="H4" s="6"/>
    </row>
    <row r="5" spans="2:8" x14ac:dyDescent="0.25">
      <c r="B5" s="6"/>
      <c r="C5" s="6"/>
      <c r="D5" s="6"/>
      <c r="E5" s="87"/>
      <c r="F5" s="6"/>
      <c r="G5" s="6"/>
      <c r="H5" s="6"/>
    </row>
    <row r="6" spans="2:8" x14ac:dyDescent="0.25">
      <c r="B6" s="6"/>
      <c r="C6" s="6"/>
      <c r="D6" s="6"/>
      <c r="E6" s="87" t="s">
        <v>430</v>
      </c>
      <c r="F6" s="6"/>
      <c r="G6" s="6"/>
      <c r="H6" s="6"/>
    </row>
    <row r="7" spans="2:8" x14ac:dyDescent="0.25">
      <c r="B7" s="6"/>
      <c r="C7" s="41"/>
      <c r="D7" s="41"/>
      <c r="E7" s="41"/>
      <c r="F7" s="41"/>
      <c r="G7" s="41"/>
      <c r="H7" s="41"/>
    </row>
    <row r="8" spans="2:8" x14ac:dyDescent="0.25">
      <c r="B8" s="162"/>
      <c r="C8" s="163" t="s">
        <v>433</v>
      </c>
      <c r="D8" s="163"/>
      <c r="E8" s="163"/>
      <c r="F8" s="163"/>
      <c r="G8" s="163"/>
      <c r="H8" s="163"/>
    </row>
    <row r="9" spans="2:8" x14ac:dyDescent="0.25">
      <c r="B9" s="162"/>
      <c r="C9" s="163"/>
      <c r="D9" s="163"/>
      <c r="E9" s="163"/>
      <c r="F9" s="163"/>
      <c r="G9" s="163"/>
      <c r="H9" s="163"/>
    </row>
    <row r="10" spans="2:8" x14ac:dyDescent="0.25">
      <c r="B10" s="162"/>
      <c r="C10" s="163" t="s">
        <v>2</v>
      </c>
      <c r="D10" s="163"/>
      <c r="E10" s="163"/>
      <c r="F10" s="163"/>
      <c r="G10" s="163"/>
      <c r="H10" s="164">
        <v>1382733.28</v>
      </c>
    </row>
    <row r="11" spans="2:8" x14ac:dyDescent="0.25">
      <c r="B11" s="162"/>
      <c r="C11" s="163"/>
      <c r="D11" s="163"/>
      <c r="E11" s="163"/>
      <c r="F11" s="163"/>
      <c r="G11" s="163"/>
      <c r="H11" s="164"/>
    </row>
    <row r="12" spans="2:8" x14ac:dyDescent="0.25">
      <c r="B12" s="162"/>
      <c r="C12" s="163" t="s">
        <v>4</v>
      </c>
      <c r="D12" s="165" t="s">
        <v>5</v>
      </c>
      <c r="E12" s="163" t="s">
        <v>3</v>
      </c>
      <c r="F12" s="163" t="s">
        <v>6</v>
      </c>
      <c r="G12" s="163" t="s">
        <v>7</v>
      </c>
      <c r="H12" s="163" t="s">
        <v>8</v>
      </c>
    </row>
    <row r="13" spans="2:8" x14ac:dyDescent="0.25">
      <c r="B13" s="162"/>
      <c r="C13" s="163"/>
      <c r="D13" s="165"/>
      <c r="E13" s="163"/>
      <c r="F13" s="163"/>
      <c r="G13" s="163"/>
      <c r="H13" s="163"/>
    </row>
    <row r="14" spans="2:8" x14ac:dyDescent="0.25">
      <c r="B14" s="93">
        <v>1</v>
      </c>
      <c r="C14" s="94">
        <v>42829</v>
      </c>
      <c r="D14" s="95" t="s">
        <v>434</v>
      </c>
      <c r="E14" s="96" t="s">
        <v>435</v>
      </c>
      <c r="F14" s="97"/>
      <c r="G14" s="97">
        <v>143230.95000000001</v>
      </c>
      <c r="H14" s="97">
        <f>+H10+F14-G14</f>
        <v>1239502.33</v>
      </c>
    </row>
    <row r="15" spans="2:8" x14ac:dyDescent="0.25">
      <c r="B15" s="93">
        <v>2</v>
      </c>
      <c r="C15" s="94">
        <v>42829</v>
      </c>
      <c r="D15" s="95" t="s">
        <v>436</v>
      </c>
      <c r="E15" s="96" t="s">
        <v>437</v>
      </c>
      <c r="F15" s="97"/>
      <c r="G15" s="88">
        <v>214.85</v>
      </c>
      <c r="H15" s="97">
        <f>+H14+F15-G15</f>
        <v>1239287.48</v>
      </c>
    </row>
    <row r="16" spans="2:8" x14ac:dyDescent="0.25">
      <c r="B16" s="93">
        <v>3</v>
      </c>
      <c r="C16" s="94">
        <v>42829</v>
      </c>
      <c r="D16" s="95" t="s">
        <v>438</v>
      </c>
      <c r="E16" s="93" t="s">
        <v>439</v>
      </c>
      <c r="F16" s="88"/>
      <c r="G16" s="88">
        <v>50</v>
      </c>
      <c r="H16" s="97">
        <f t="shared" ref="H16:H18" si="0">+H15+F16-G16</f>
        <v>1239237.48</v>
      </c>
    </row>
    <row r="17" spans="2:8" x14ac:dyDescent="0.25">
      <c r="B17" s="93">
        <v>4</v>
      </c>
      <c r="C17" s="94">
        <v>42853</v>
      </c>
      <c r="D17" s="95" t="s">
        <v>440</v>
      </c>
      <c r="E17" s="93" t="s">
        <v>441</v>
      </c>
      <c r="F17" s="88"/>
      <c r="G17" s="88">
        <v>120</v>
      </c>
      <c r="H17" s="97">
        <f t="shared" si="0"/>
        <v>1239117.48</v>
      </c>
    </row>
    <row r="18" spans="2:8" x14ac:dyDescent="0.25">
      <c r="B18" s="93">
        <v>5</v>
      </c>
      <c r="C18" s="94">
        <v>42853</v>
      </c>
      <c r="D18" s="95" t="s">
        <v>442</v>
      </c>
      <c r="E18" s="93" t="s">
        <v>443</v>
      </c>
      <c r="F18" s="88"/>
      <c r="G18" s="88">
        <v>175</v>
      </c>
      <c r="H18" s="97">
        <f t="shared" si="0"/>
        <v>1238942.48</v>
      </c>
    </row>
    <row r="19" spans="2:8" x14ac:dyDescent="0.25">
      <c r="B19" s="93"/>
      <c r="C19" s="98"/>
      <c r="D19" s="93"/>
      <c r="E19" s="93"/>
      <c r="F19" s="88"/>
      <c r="G19" s="93"/>
      <c r="H19" s="97"/>
    </row>
    <row r="20" spans="2:8" x14ac:dyDescent="0.25">
      <c r="B20" s="41"/>
      <c r="C20" s="99"/>
      <c r="D20" s="41"/>
      <c r="E20" s="41"/>
      <c r="F20" s="90"/>
      <c r="G20" s="41"/>
      <c r="H20" s="35"/>
    </row>
    <row r="21" spans="2:8" x14ac:dyDescent="0.25">
      <c r="B21" s="41"/>
      <c r="C21" s="99"/>
      <c r="D21" s="41"/>
      <c r="E21" s="41"/>
      <c r="F21" s="90"/>
      <c r="G21" s="90"/>
      <c r="H21" s="35"/>
    </row>
    <row r="22" spans="2:8" x14ac:dyDescent="0.25">
      <c r="B22" s="3"/>
      <c r="C22" s="89"/>
      <c r="D22" s="3"/>
      <c r="E22" s="3"/>
      <c r="F22" s="90"/>
      <c r="G22" s="90"/>
      <c r="H22" s="5"/>
    </row>
    <row r="23" spans="2:8" x14ac:dyDescent="0.25">
      <c r="B23" s="3"/>
      <c r="C23" s="89"/>
      <c r="D23" s="3"/>
      <c r="E23" s="3"/>
      <c r="F23" s="90"/>
      <c r="G23" s="90"/>
      <c r="H23" s="5"/>
    </row>
  </sheetData>
  <mergeCells count="10">
    <mergeCell ref="B8:B13"/>
    <mergeCell ref="C8:H9"/>
    <mergeCell ref="C10:G11"/>
    <mergeCell ref="H10:H11"/>
    <mergeCell ref="C12:C13"/>
    <mergeCell ref="D12:D13"/>
    <mergeCell ref="E12:E13"/>
    <mergeCell ref="F12:F13"/>
    <mergeCell ref="G12:G13"/>
    <mergeCell ref="H12:H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0"/>
  <sheetViews>
    <sheetView workbookViewId="0">
      <selection activeCell="K10" sqref="K10"/>
    </sheetView>
  </sheetViews>
  <sheetFormatPr baseColWidth="10" defaultRowHeight="15" x14ac:dyDescent="0.25"/>
  <cols>
    <col min="2" max="3" width="11.5703125" bestFit="1" customWidth="1"/>
    <col min="5" max="5" width="28.42578125" customWidth="1"/>
    <col min="6" max="8" width="13.140625" bestFit="1" customWidth="1"/>
  </cols>
  <sheetData>
    <row r="2" spans="1:9" x14ac:dyDescent="0.25">
      <c r="A2" s="6"/>
      <c r="B2" s="6"/>
      <c r="C2" s="6"/>
      <c r="D2" s="6"/>
      <c r="E2" s="6"/>
      <c r="F2" s="6"/>
      <c r="G2" s="6"/>
      <c r="H2" s="6"/>
      <c r="I2" s="6"/>
    </row>
    <row r="3" spans="1:9" x14ac:dyDescent="0.25">
      <c r="A3" s="6"/>
      <c r="B3" s="6"/>
      <c r="C3" s="6"/>
      <c r="D3" s="6"/>
      <c r="E3" s="87" t="s">
        <v>27</v>
      </c>
      <c r="F3" s="9"/>
      <c r="G3" s="6"/>
      <c r="H3" s="6"/>
      <c r="I3" s="6"/>
    </row>
    <row r="4" spans="1:9" x14ac:dyDescent="0.25">
      <c r="A4" s="6"/>
      <c r="B4" s="6"/>
      <c r="C4" s="6"/>
      <c r="D4" s="6"/>
      <c r="E4" s="87" t="s">
        <v>1</v>
      </c>
      <c r="F4" s="6"/>
      <c r="G4" s="6"/>
      <c r="H4" s="6"/>
      <c r="I4" s="6"/>
    </row>
    <row r="5" spans="1:9" x14ac:dyDescent="0.25">
      <c r="A5" s="6"/>
      <c r="B5" s="6"/>
      <c r="C5" s="6"/>
      <c r="D5" s="6"/>
      <c r="E5" s="87"/>
      <c r="F5" s="6"/>
      <c r="G5" s="6"/>
      <c r="H5" s="6"/>
      <c r="I5" s="6"/>
    </row>
    <row r="6" spans="1:9" ht="15.75" thickBot="1" x14ac:dyDescent="0.3">
      <c r="A6" s="6"/>
      <c r="B6" s="6"/>
      <c r="C6" s="6"/>
      <c r="D6" s="6"/>
      <c r="E6" s="87" t="s">
        <v>430</v>
      </c>
      <c r="F6" s="6"/>
      <c r="G6" s="6"/>
      <c r="H6" s="6"/>
      <c r="I6" s="6"/>
    </row>
    <row r="7" spans="1:9" x14ac:dyDescent="0.25">
      <c r="A7" s="6"/>
      <c r="B7" s="101"/>
      <c r="C7" s="102"/>
      <c r="D7" s="102"/>
      <c r="E7" s="102"/>
      <c r="F7" s="102"/>
      <c r="G7" s="102"/>
      <c r="H7" s="103"/>
      <c r="I7" s="6"/>
    </row>
    <row r="8" spans="1:9" x14ac:dyDescent="0.25">
      <c r="A8" s="6"/>
      <c r="B8" s="166"/>
      <c r="C8" s="163" t="s">
        <v>444</v>
      </c>
      <c r="D8" s="163"/>
      <c r="E8" s="163"/>
      <c r="F8" s="163"/>
      <c r="G8" s="163"/>
      <c r="H8" s="167"/>
      <c r="I8" s="6"/>
    </row>
    <row r="9" spans="1:9" x14ac:dyDescent="0.25">
      <c r="A9" s="6"/>
      <c r="B9" s="166"/>
      <c r="C9" s="163"/>
      <c r="D9" s="163"/>
      <c r="E9" s="163"/>
      <c r="F9" s="163"/>
      <c r="G9" s="163"/>
      <c r="H9" s="167"/>
      <c r="I9" s="6"/>
    </row>
    <row r="10" spans="1:9" x14ac:dyDescent="0.25">
      <c r="A10" s="6"/>
      <c r="B10" s="166"/>
      <c r="C10" s="163" t="s">
        <v>2</v>
      </c>
      <c r="D10" s="163"/>
      <c r="E10" s="163"/>
      <c r="F10" s="163"/>
      <c r="G10" s="163"/>
      <c r="H10" s="168">
        <v>3361031.28</v>
      </c>
      <c r="I10" s="6"/>
    </row>
    <row r="11" spans="1:9" x14ac:dyDescent="0.25">
      <c r="A11" s="6"/>
      <c r="B11" s="166"/>
      <c r="C11" s="163"/>
      <c r="D11" s="163"/>
      <c r="E11" s="163"/>
      <c r="F11" s="163"/>
      <c r="G11" s="163"/>
      <c r="H11" s="168"/>
      <c r="I11" s="6"/>
    </row>
    <row r="12" spans="1:9" x14ac:dyDescent="0.25">
      <c r="A12" s="6"/>
      <c r="B12" s="166"/>
      <c r="C12" s="163" t="s">
        <v>4</v>
      </c>
      <c r="D12" s="165" t="s">
        <v>5</v>
      </c>
      <c r="E12" s="163" t="s">
        <v>3</v>
      </c>
      <c r="F12" s="163" t="s">
        <v>6</v>
      </c>
      <c r="G12" s="163" t="s">
        <v>7</v>
      </c>
      <c r="H12" s="167" t="s">
        <v>8</v>
      </c>
      <c r="I12" s="6"/>
    </row>
    <row r="13" spans="1:9" x14ac:dyDescent="0.25">
      <c r="A13" s="6"/>
      <c r="B13" s="166"/>
      <c r="C13" s="163"/>
      <c r="D13" s="165"/>
      <c r="E13" s="163"/>
      <c r="F13" s="163"/>
      <c r="G13" s="163"/>
      <c r="H13" s="167"/>
      <c r="I13" s="6"/>
    </row>
    <row r="14" spans="1:9" x14ac:dyDescent="0.25">
      <c r="A14" s="6"/>
      <c r="B14" s="104">
        <v>1</v>
      </c>
      <c r="C14" s="107">
        <v>42828</v>
      </c>
      <c r="D14" s="95"/>
      <c r="E14" s="96" t="s">
        <v>30</v>
      </c>
      <c r="F14" s="97">
        <v>150192.37</v>
      </c>
      <c r="G14" s="97"/>
      <c r="H14" s="108">
        <f>+H10+F14-G14</f>
        <v>3511223.65</v>
      </c>
      <c r="I14" s="6"/>
    </row>
    <row r="15" spans="1:9" x14ac:dyDescent="0.25">
      <c r="A15" s="6"/>
      <c r="B15" s="104">
        <v>2</v>
      </c>
      <c r="C15" s="107">
        <v>42828</v>
      </c>
      <c r="D15" s="95"/>
      <c r="E15" s="96" t="s">
        <v>432</v>
      </c>
      <c r="F15" s="97"/>
      <c r="G15" s="97">
        <v>7716.38</v>
      </c>
      <c r="H15" s="108">
        <f t="shared" ref="H15:H38" si="0">+H14+F15-G15</f>
        <v>3503507.27</v>
      </c>
      <c r="I15" s="6"/>
    </row>
    <row r="16" spans="1:9" x14ac:dyDescent="0.25">
      <c r="A16" s="6"/>
      <c r="B16" s="104">
        <v>3</v>
      </c>
      <c r="C16" s="94">
        <v>42829</v>
      </c>
      <c r="D16" s="95"/>
      <c r="E16" s="96" t="s">
        <v>30</v>
      </c>
      <c r="F16" s="97">
        <v>94568.639999999999</v>
      </c>
      <c r="G16" s="97"/>
      <c r="H16" s="108">
        <f t="shared" si="0"/>
        <v>3598075.91</v>
      </c>
      <c r="I16" s="6"/>
    </row>
    <row r="17" spans="1:9" x14ac:dyDescent="0.25">
      <c r="A17" s="6"/>
      <c r="B17" s="104">
        <v>4</v>
      </c>
      <c r="C17" s="94">
        <v>42830</v>
      </c>
      <c r="D17" s="93"/>
      <c r="E17" s="93" t="s">
        <v>30</v>
      </c>
      <c r="F17" s="88">
        <v>148050.93</v>
      </c>
      <c r="G17" s="93"/>
      <c r="H17" s="108">
        <f t="shared" si="0"/>
        <v>3746126.8400000003</v>
      </c>
      <c r="I17" s="6"/>
    </row>
    <row r="18" spans="1:9" x14ac:dyDescent="0.25">
      <c r="A18" s="6"/>
      <c r="B18" s="104">
        <v>5</v>
      </c>
      <c r="C18" s="94">
        <v>42831</v>
      </c>
      <c r="D18" s="93"/>
      <c r="E18" s="93" t="s">
        <v>30</v>
      </c>
      <c r="F18" s="88">
        <v>99558.13</v>
      </c>
      <c r="G18" s="93"/>
      <c r="H18" s="108">
        <f t="shared" si="0"/>
        <v>3845684.97</v>
      </c>
      <c r="I18" s="6"/>
    </row>
    <row r="19" spans="1:9" x14ac:dyDescent="0.25">
      <c r="A19" s="6"/>
      <c r="B19" s="104">
        <v>6</v>
      </c>
      <c r="C19" s="94">
        <v>42832</v>
      </c>
      <c r="D19" s="93"/>
      <c r="E19" s="93" t="s">
        <v>30</v>
      </c>
      <c r="F19" s="88">
        <v>98736.72</v>
      </c>
      <c r="G19" s="93"/>
      <c r="H19" s="108">
        <f t="shared" si="0"/>
        <v>3944421.6900000004</v>
      </c>
      <c r="I19" s="6"/>
    </row>
    <row r="20" spans="1:9" x14ac:dyDescent="0.25">
      <c r="A20" s="6"/>
      <c r="B20" s="104">
        <v>7</v>
      </c>
      <c r="C20" s="94">
        <v>42832</v>
      </c>
      <c r="D20" s="93"/>
      <c r="E20" s="93" t="s">
        <v>432</v>
      </c>
      <c r="F20" s="93"/>
      <c r="G20" s="93">
        <v>11.63</v>
      </c>
      <c r="H20" s="108">
        <f t="shared" si="0"/>
        <v>3944410.0600000005</v>
      </c>
      <c r="I20" s="6"/>
    </row>
    <row r="21" spans="1:9" x14ac:dyDescent="0.25">
      <c r="A21" s="6"/>
      <c r="B21" s="104">
        <v>8</v>
      </c>
      <c r="C21" s="94">
        <v>42835</v>
      </c>
      <c r="D21" s="93"/>
      <c r="E21" s="93" t="s">
        <v>30</v>
      </c>
      <c r="F21" s="88">
        <v>372956.66</v>
      </c>
      <c r="G21" s="93"/>
      <c r="H21" s="108">
        <f t="shared" si="0"/>
        <v>4317366.7200000007</v>
      </c>
      <c r="I21" s="6"/>
    </row>
    <row r="22" spans="1:9" x14ac:dyDescent="0.25">
      <c r="A22" s="6"/>
      <c r="B22" s="104">
        <v>9</v>
      </c>
      <c r="C22" s="94">
        <v>42836</v>
      </c>
      <c r="D22" s="93"/>
      <c r="E22" s="93" t="s">
        <v>30</v>
      </c>
      <c r="F22" s="88">
        <v>39739.46</v>
      </c>
      <c r="G22" s="93"/>
      <c r="H22" s="108">
        <f t="shared" si="0"/>
        <v>4357106.1800000006</v>
      </c>
      <c r="I22" s="6"/>
    </row>
    <row r="23" spans="1:9" x14ac:dyDescent="0.25">
      <c r="A23" s="6"/>
      <c r="B23" s="104">
        <v>10</v>
      </c>
      <c r="C23" s="94">
        <v>42837</v>
      </c>
      <c r="D23" s="93"/>
      <c r="E23" s="93" t="s">
        <v>30</v>
      </c>
      <c r="F23" s="88">
        <v>450238.71</v>
      </c>
      <c r="G23" s="93"/>
      <c r="H23" s="108">
        <f t="shared" si="0"/>
        <v>4807344.8900000006</v>
      </c>
      <c r="I23" s="6"/>
    </row>
    <row r="24" spans="1:9" x14ac:dyDescent="0.25">
      <c r="A24" s="6"/>
      <c r="B24" s="104">
        <v>11</v>
      </c>
      <c r="C24" s="94">
        <v>42838</v>
      </c>
      <c r="D24" s="93"/>
      <c r="E24" s="93" t="s">
        <v>30</v>
      </c>
      <c r="F24" s="88">
        <v>214279.29</v>
      </c>
      <c r="G24" s="93"/>
      <c r="H24" s="108">
        <f t="shared" si="0"/>
        <v>5021624.1800000006</v>
      </c>
      <c r="I24" s="6"/>
    </row>
    <row r="25" spans="1:9" x14ac:dyDescent="0.25">
      <c r="A25" s="6"/>
      <c r="B25" s="104">
        <v>12</v>
      </c>
      <c r="C25" s="94">
        <v>42842</v>
      </c>
      <c r="D25" s="93"/>
      <c r="E25" s="93" t="s">
        <v>30</v>
      </c>
      <c r="F25" s="88">
        <v>51956</v>
      </c>
      <c r="G25" s="93"/>
      <c r="H25" s="108">
        <f t="shared" si="0"/>
        <v>5073580.1800000006</v>
      </c>
      <c r="I25" s="6"/>
    </row>
    <row r="26" spans="1:9" x14ac:dyDescent="0.25">
      <c r="A26" s="6"/>
      <c r="B26" s="104">
        <v>13</v>
      </c>
      <c r="C26" s="94">
        <v>42843</v>
      </c>
      <c r="D26" s="93"/>
      <c r="E26" s="93" t="s">
        <v>30</v>
      </c>
      <c r="F26" s="88">
        <v>528597.02</v>
      </c>
      <c r="G26" s="93"/>
      <c r="H26" s="108">
        <f t="shared" si="0"/>
        <v>5602177.2000000011</v>
      </c>
      <c r="I26" s="6"/>
    </row>
    <row r="27" spans="1:9" x14ac:dyDescent="0.25">
      <c r="A27" s="6"/>
      <c r="B27" s="104">
        <v>14</v>
      </c>
      <c r="C27" s="94">
        <v>42844</v>
      </c>
      <c r="D27" s="93"/>
      <c r="E27" s="93" t="s">
        <v>30</v>
      </c>
      <c r="F27" s="88">
        <v>2497617.2000000002</v>
      </c>
      <c r="G27" s="93"/>
      <c r="H27" s="108">
        <f t="shared" si="0"/>
        <v>8099794.4000000013</v>
      </c>
      <c r="I27" s="6"/>
    </row>
    <row r="28" spans="1:9" x14ac:dyDescent="0.25">
      <c r="A28" s="6"/>
      <c r="B28" s="104">
        <v>15</v>
      </c>
      <c r="C28" s="94">
        <v>42844</v>
      </c>
      <c r="D28" s="93"/>
      <c r="E28" s="93" t="s">
        <v>432</v>
      </c>
      <c r="F28" s="93"/>
      <c r="G28" s="88">
        <v>150</v>
      </c>
      <c r="H28" s="108">
        <f t="shared" si="0"/>
        <v>8099644.4000000013</v>
      </c>
      <c r="I28" s="6"/>
    </row>
    <row r="29" spans="1:9" x14ac:dyDescent="0.25">
      <c r="A29" s="6"/>
      <c r="B29" s="104">
        <v>16</v>
      </c>
      <c r="C29" s="94">
        <v>42845</v>
      </c>
      <c r="D29" s="93"/>
      <c r="E29" s="93" t="s">
        <v>30</v>
      </c>
      <c r="F29" s="88">
        <v>493844.88</v>
      </c>
      <c r="G29" s="93"/>
      <c r="H29" s="108">
        <f t="shared" si="0"/>
        <v>8593489.2800000012</v>
      </c>
      <c r="I29" s="6"/>
    </row>
    <row r="30" spans="1:9" x14ac:dyDescent="0.25">
      <c r="A30" s="6"/>
      <c r="B30" s="104">
        <v>17</v>
      </c>
      <c r="C30" s="94">
        <v>42846</v>
      </c>
      <c r="D30" s="93"/>
      <c r="E30" s="93" t="s">
        <v>30</v>
      </c>
      <c r="F30" s="91">
        <v>828676.31</v>
      </c>
      <c r="G30" s="93"/>
      <c r="H30" s="108">
        <f t="shared" si="0"/>
        <v>9422165.5900000017</v>
      </c>
      <c r="I30" s="6"/>
    </row>
    <row r="31" spans="1:9" x14ac:dyDescent="0.25">
      <c r="A31" s="6"/>
      <c r="B31" s="104">
        <v>18</v>
      </c>
      <c r="C31" s="94">
        <v>42849</v>
      </c>
      <c r="D31" s="93"/>
      <c r="E31" s="93" t="s">
        <v>30</v>
      </c>
      <c r="F31" s="91">
        <v>494023.57</v>
      </c>
      <c r="G31" s="93"/>
      <c r="H31" s="108">
        <f t="shared" si="0"/>
        <v>9916189.160000002</v>
      </c>
      <c r="I31" s="6"/>
    </row>
    <row r="32" spans="1:9" x14ac:dyDescent="0.25">
      <c r="A32" s="6"/>
      <c r="B32" s="104">
        <v>19</v>
      </c>
      <c r="C32" s="94">
        <v>42849</v>
      </c>
      <c r="D32" s="93"/>
      <c r="E32" s="93" t="s">
        <v>432</v>
      </c>
      <c r="F32" s="93"/>
      <c r="G32" s="88">
        <v>250</v>
      </c>
      <c r="H32" s="108">
        <f t="shared" si="0"/>
        <v>9915939.160000002</v>
      </c>
      <c r="I32" s="6"/>
    </row>
    <row r="33" spans="1:9" x14ac:dyDescent="0.25">
      <c r="A33" s="6"/>
      <c r="B33" s="104">
        <v>20</v>
      </c>
      <c r="C33" s="94">
        <v>42849</v>
      </c>
      <c r="D33" s="93"/>
      <c r="E33" s="93" t="s">
        <v>10</v>
      </c>
      <c r="F33" s="93"/>
      <c r="G33" s="88">
        <v>9420000</v>
      </c>
      <c r="H33" s="108">
        <f t="shared" si="0"/>
        <v>495939.16000000201</v>
      </c>
      <c r="I33" s="6"/>
    </row>
    <row r="34" spans="1:9" x14ac:dyDescent="0.25">
      <c r="A34" s="6"/>
      <c r="B34" s="104">
        <v>21</v>
      </c>
      <c r="C34" s="94">
        <v>42850</v>
      </c>
      <c r="D34" s="93"/>
      <c r="E34" s="93" t="s">
        <v>30</v>
      </c>
      <c r="F34" s="88">
        <v>537303.94999999995</v>
      </c>
      <c r="G34" s="93"/>
      <c r="H34" s="108">
        <f t="shared" si="0"/>
        <v>1033243.110000002</v>
      </c>
      <c r="I34" s="6"/>
    </row>
    <row r="35" spans="1:9" x14ac:dyDescent="0.25">
      <c r="A35" s="6"/>
      <c r="B35" s="104">
        <v>22</v>
      </c>
      <c r="C35" s="94">
        <v>42851</v>
      </c>
      <c r="D35" s="93"/>
      <c r="E35" s="93" t="s">
        <v>30</v>
      </c>
      <c r="F35" s="88">
        <v>348681.01</v>
      </c>
      <c r="G35" s="93"/>
      <c r="H35" s="108">
        <f t="shared" si="0"/>
        <v>1381924.120000002</v>
      </c>
      <c r="I35" s="6"/>
    </row>
    <row r="36" spans="1:9" x14ac:dyDescent="0.25">
      <c r="A36" s="6"/>
      <c r="B36" s="104">
        <v>23</v>
      </c>
      <c r="C36" s="94">
        <v>42851</v>
      </c>
      <c r="D36" s="93"/>
      <c r="E36" s="93" t="s">
        <v>432</v>
      </c>
      <c r="F36" s="93"/>
      <c r="G36" s="88">
        <v>228450</v>
      </c>
      <c r="H36" s="108">
        <f t="shared" si="0"/>
        <v>1153474.120000002</v>
      </c>
      <c r="I36" s="6"/>
    </row>
    <row r="37" spans="1:9" x14ac:dyDescent="0.25">
      <c r="A37" s="6"/>
      <c r="B37" s="104">
        <v>24</v>
      </c>
      <c r="C37" s="94">
        <v>42852</v>
      </c>
      <c r="D37" s="93"/>
      <c r="E37" s="93" t="s">
        <v>30</v>
      </c>
      <c r="F37" s="88">
        <v>223325.61</v>
      </c>
      <c r="G37" s="93"/>
      <c r="H37" s="108">
        <f t="shared" si="0"/>
        <v>1376799.7300000018</v>
      </c>
      <c r="I37" s="6"/>
    </row>
    <row r="38" spans="1:9" ht="15.75" thickBot="1" x14ac:dyDescent="0.3">
      <c r="A38" s="6"/>
      <c r="B38" s="105">
        <v>25</v>
      </c>
      <c r="C38" s="109">
        <v>42853</v>
      </c>
      <c r="D38" s="106"/>
      <c r="E38" s="106" t="s">
        <v>30</v>
      </c>
      <c r="F38" s="92">
        <v>949350.02</v>
      </c>
      <c r="G38" s="106"/>
      <c r="H38" s="110">
        <f t="shared" si="0"/>
        <v>2326149.7500000019</v>
      </c>
      <c r="I38" s="6"/>
    </row>
    <row r="39" spans="1:9" x14ac:dyDescent="0.25">
      <c r="A39" s="6"/>
      <c r="B39" s="41"/>
      <c r="C39" s="41"/>
      <c r="D39" s="41"/>
      <c r="E39" s="41"/>
      <c r="F39" s="41"/>
      <c r="G39" s="41"/>
      <c r="H39" s="35"/>
      <c r="I39" s="6"/>
    </row>
    <row r="40" spans="1:9" x14ac:dyDescent="0.25">
      <c r="A40" s="6"/>
      <c r="B40" s="6"/>
      <c r="C40" s="6"/>
      <c r="D40" s="6"/>
      <c r="E40" s="6"/>
      <c r="F40" s="6"/>
      <c r="G40" s="6"/>
      <c r="H40" s="6"/>
      <c r="I40" s="6"/>
    </row>
  </sheetData>
  <mergeCells count="10">
    <mergeCell ref="B8:B13"/>
    <mergeCell ref="C8:H9"/>
    <mergeCell ref="C10:G11"/>
    <mergeCell ref="H10:H11"/>
    <mergeCell ref="C12:C13"/>
    <mergeCell ref="D12:D13"/>
    <mergeCell ref="E12:E13"/>
    <mergeCell ref="F12:F13"/>
    <mergeCell ref="G12:G13"/>
    <mergeCell ref="H12:H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2"/>
  <sheetViews>
    <sheetView workbookViewId="0">
      <selection activeCell="J17" sqref="J17"/>
    </sheetView>
  </sheetViews>
  <sheetFormatPr baseColWidth="10" defaultRowHeight="15" x14ac:dyDescent="0.25"/>
  <cols>
    <col min="5" max="5" width="19.85546875" customWidth="1"/>
    <col min="6" max="6" width="13.5703125" customWidth="1"/>
  </cols>
  <sheetData>
    <row r="3" spans="2:8" x14ac:dyDescent="0.25">
      <c r="B3" s="6"/>
      <c r="C3" s="6"/>
      <c r="D3" s="6"/>
      <c r="E3" s="87" t="s">
        <v>27</v>
      </c>
      <c r="F3" s="9"/>
      <c r="G3" s="6"/>
      <c r="H3" s="6"/>
    </row>
    <row r="4" spans="2:8" x14ac:dyDescent="0.25">
      <c r="B4" s="6"/>
      <c r="C4" s="6"/>
      <c r="D4" s="6"/>
      <c r="E4" s="87" t="s">
        <v>1</v>
      </c>
      <c r="F4" s="6"/>
      <c r="G4" s="6"/>
      <c r="H4" s="6"/>
    </row>
    <row r="5" spans="2:8" x14ac:dyDescent="0.25">
      <c r="B5" s="6"/>
      <c r="C5" s="6"/>
      <c r="D5" s="6"/>
      <c r="E5" s="87"/>
      <c r="F5" s="6"/>
      <c r="G5" s="6"/>
      <c r="H5" s="6"/>
    </row>
    <row r="6" spans="2:8" x14ac:dyDescent="0.25">
      <c r="B6" s="6"/>
      <c r="C6" s="6"/>
      <c r="D6" s="6"/>
      <c r="E6" s="87" t="s">
        <v>430</v>
      </c>
      <c r="F6" s="6"/>
      <c r="G6" s="6"/>
      <c r="H6" s="6"/>
    </row>
    <row r="7" spans="2:8" ht="15.75" thickBot="1" x14ac:dyDescent="0.3">
      <c r="B7" s="6"/>
      <c r="C7" s="6"/>
      <c r="D7" s="6"/>
      <c r="E7" s="6"/>
      <c r="F7" s="6"/>
      <c r="G7" s="6"/>
      <c r="H7" s="6"/>
    </row>
    <row r="8" spans="2:8" x14ac:dyDescent="0.25">
      <c r="B8" s="159"/>
      <c r="C8" s="141" t="s">
        <v>445</v>
      </c>
      <c r="D8" s="150"/>
      <c r="E8" s="150"/>
      <c r="F8" s="150"/>
      <c r="G8" s="150"/>
      <c r="H8" s="137"/>
    </row>
    <row r="9" spans="2:8" ht="15.75" thickBot="1" x14ac:dyDescent="0.3">
      <c r="B9" s="160"/>
      <c r="C9" s="142"/>
      <c r="D9" s="151"/>
      <c r="E9" s="151"/>
      <c r="F9" s="151"/>
      <c r="G9" s="151"/>
      <c r="H9" s="138"/>
    </row>
    <row r="10" spans="2:8" x14ac:dyDescent="0.25">
      <c r="B10" s="160"/>
      <c r="C10" s="141" t="s">
        <v>2</v>
      </c>
      <c r="D10" s="150"/>
      <c r="E10" s="150"/>
      <c r="F10" s="150"/>
      <c r="G10" s="137"/>
      <c r="H10" s="152">
        <v>4112.42</v>
      </c>
    </row>
    <row r="11" spans="2:8" ht="15.75" thickBot="1" x14ac:dyDescent="0.3">
      <c r="B11" s="160"/>
      <c r="C11" s="142"/>
      <c r="D11" s="151"/>
      <c r="E11" s="151"/>
      <c r="F11" s="151"/>
      <c r="G11" s="138"/>
      <c r="H11" s="153"/>
    </row>
    <row r="12" spans="2:8" x14ac:dyDescent="0.25">
      <c r="B12" s="160"/>
      <c r="C12" s="155" t="s">
        <v>4</v>
      </c>
      <c r="D12" s="139" t="s">
        <v>5</v>
      </c>
      <c r="E12" s="141" t="s">
        <v>3</v>
      </c>
      <c r="F12" s="155" t="s">
        <v>6</v>
      </c>
      <c r="G12" s="155" t="s">
        <v>7</v>
      </c>
      <c r="H12" s="155" t="s">
        <v>8</v>
      </c>
    </row>
    <row r="13" spans="2:8" ht="15.75" thickBot="1" x14ac:dyDescent="0.3">
      <c r="B13" s="161"/>
      <c r="C13" s="156"/>
      <c r="D13" s="169"/>
      <c r="E13" s="170"/>
      <c r="F13" s="157"/>
      <c r="G13" s="157"/>
      <c r="H13" s="157"/>
    </row>
    <row r="14" spans="2:8" x14ac:dyDescent="0.25">
      <c r="B14" s="111">
        <v>1</v>
      </c>
      <c r="C14" s="112">
        <v>42853</v>
      </c>
      <c r="D14" s="113"/>
      <c r="E14" s="114" t="s">
        <v>12</v>
      </c>
      <c r="F14" s="115"/>
      <c r="G14" s="116">
        <v>10</v>
      </c>
      <c r="H14" s="116">
        <f>+H10+F14-G14</f>
        <v>4102.42</v>
      </c>
    </row>
    <row r="15" spans="2:8" x14ac:dyDescent="0.25">
      <c r="B15" s="85"/>
      <c r="C15" s="117"/>
      <c r="D15" s="11"/>
      <c r="E15" s="118"/>
      <c r="F15" s="119"/>
      <c r="G15" s="27"/>
      <c r="H15" s="27"/>
    </row>
    <row r="16" spans="2:8" x14ac:dyDescent="0.25">
      <c r="B16" s="85"/>
      <c r="C16" s="117"/>
      <c r="D16" s="11"/>
      <c r="E16" s="118"/>
      <c r="F16" s="119"/>
      <c r="G16" s="27"/>
      <c r="H16" s="27"/>
    </row>
    <row r="17" spans="2:8" ht="15.75" thickBot="1" x14ac:dyDescent="0.3">
      <c r="B17" s="8"/>
      <c r="C17" s="8"/>
      <c r="D17" s="8"/>
      <c r="E17" s="120"/>
      <c r="F17" s="8"/>
      <c r="G17" s="8"/>
      <c r="H17" s="8"/>
    </row>
    <row r="18" spans="2:8" x14ac:dyDescent="0.25">
      <c r="B18" s="6"/>
      <c r="C18" s="6"/>
      <c r="D18" s="6"/>
      <c r="E18" s="6"/>
      <c r="F18" s="6"/>
      <c r="G18" s="6"/>
      <c r="H18" s="6"/>
    </row>
    <row r="19" spans="2:8" x14ac:dyDescent="0.25">
      <c r="B19" s="6"/>
      <c r="C19" s="6"/>
      <c r="D19" s="6"/>
      <c r="E19" s="6"/>
      <c r="F19" s="6"/>
      <c r="G19" s="6"/>
      <c r="H19" s="6"/>
    </row>
    <row r="20" spans="2:8" x14ac:dyDescent="0.25">
      <c r="B20" s="6"/>
      <c r="C20" s="6"/>
      <c r="D20" s="6"/>
      <c r="E20" s="6"/>
      <c r="F20" s="6"/>
      <c r="G20" s="6"/>
      <c r="H20" s="6"/>
    </row>
    <row r="21" spans="2:8" x14ac:dyDescent="0.25">
      <c r="B21" s="6"/>
      <c r="C21" s="6"/>
      <c r="D21" s="6"/>
      <c r="E21" s="6"/>
      <c r="F21" s="6"/>
      <c r="G21" s="6"/>
      <c r="H21" s="6"/>
    </row>
    <row r="22" spans="2:8" x14ac:dyDescent="0.25">
      <c r="B22" s="6"/>
      <c r="C22" s="6"/>
      <c r="D22" s="6"/>
      <c r="E22" s="6"/>
      <c r="F22" s="6"/>
      <c r="G22" s="6"/>
      <c r="H22" s="6"/>
    </row>
  </sheetData>
  <mergeCells count="10">
    <mergeCell ref="B8:B13"/>
    <mergeCell ref="C8:H9"/>
    <mergeCell ref="C10:G11"/>
    <mergeCell ref="H10:H11"/>
    <mergeCell ref="C12:C13"/>
    <mergeCell ref="D12:D13"/>
    <mergeCell ref="E12:E13"/>
    <mergeCell ref="F12:F13"/>
    <mergeCell ref="G12:G13"/>
    <mergeCell ref="H12:H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55"/>
  <sheetViews>
    <sheetView tabSelected="1" topLeftCell="A280" workbookViewId="0">
      <selection activeCell="E387" sqref="E387"/>
    </sheetView>
  </sheetViews>
  <sheetFormatPr baseColWidth="10" defaultRowHeight="15" x14ac:dyDescent="0.25"/>
  <cols>
    <col min="2" max="2" width="6.140625" customWidth="1"/>
    <col min="3" max="3" width="10" customWidth="1"/>
    <col min="4" max="4" width="8.42578125" customWidth="1"/>
    <col min="5" max="5" width="73.5703125" customWidth="1"/>
    <col min="6" max="6" width="14.28515625" customWidth="1"/>
    <col min="7" max="7" width="13.42578125" customWidth="1"/>
    <col min="8" max="8" width="14.28515625" customWidth="1"/>
  </cols>
  <sheetData>
    <row r="2" spans="2:8" x14ac:dyDescent="0.25">
      <c r="B2" s="6"/>
      <c r="C2" s="6"/>
      <c r="D2" s="6"/>
      <c r="E2" s="125" t="s">
        <v>27</v>
      </c>
      <c r="F2" s="9"/>
      <c r="G2" s="6"/>
      <c r="H2" s="6"/>
    </row>
    <row r="3" spans="2:8" x14ac:dyDescent="0.25">
      <c r="B3" s="6"/>
      <c r="C3" s="6"/>
      <c r="D3" s="6"/>
      <c r="E3" s="125" t="s">
        <v>1</v>
      </c>
      <c r="F3" s="6"/>
      <c r="G3" s="6"/>
      <c r="H3" s="6"/>
    </row>
    <row r="4" spans="2:8" x14ac:dyDescent="0.25">
      <c r="B4" s="6"/>
      <c r="C4" s="6"/>
      <c r="D4" s="6"/>
      <c r="E4" s="125"/>
      <c r="F4" s="6"/>
      <c r="G4" s="6"/>
      <c r="H4" s="6"/>
    </row>
    <row r="5" spans="2:8" x14ac:dyDescent="0.25">
      <c r="B5" s="6"/>
      <c r="C5" s="6"/>
      <c r="D5" s="6"/>
      <c r="E5" s="125" t="s">
        <v>446</v>
      </c>
      <c r="F5" s="6"/>
      <c r="G5" s="6"/>
      <c r="H5" s="6"/>
    </row>
    <row r="6" spans="2:8" ht="15.75" thickBot="1" x14ac:dyDescent="0.3">
      <c r="B6" s="6"/>
      <c r="C6" s="6"/>
      <c r="D6" s="6"/>
      <c r="E6" s="6"/>
      <c r="F6" s="6"/>
      <c r="G6" s="6"/>
      <c r="H6" s="6"/>
    </row>
    <row r="7" spans="2:8" x14ac:dyDescent="0.25">
      <c r="B7" s="171"/>
      <c r="C7" s="179" t="s">
        <v>73</v>
      </c>
      <c r="D7" s="179"/>
      <c r="E7" s="179"/>
      <c r="F7" s="179"/>
      <c r="G7" s="179"/>
      <c r="H7" s="180"/>
    </row>
    <row r="8" spans="2:8" ht="15.75" thickBot="1" x14ac:dyDescent="0.3">
      <c r="B8" s="172"/>
      <c r="C8" s="181"/>
      <c r="D8" s="181"/>
      <c r="E8" s="181"/>
      <c r="F8" s="181"/>
      <c r="G8" s="181"/>
      <c r="H8" s="182"/>
    </row>
    <row r="9" spans="2:8" x14ac:dyDescent="0.25">
      <c r="B9" s="172"/>
      <c r="C9" s="179" t="s">
        <v>2</v>
      </c>
      <c r="D9" s="179"/>
      <c r="E9" s="179"/>
      <c r="F9" s="179"/>
      <c r="G9" s="180"/>
      <c r="H9" s="183">
        <v>70737265.939999998</v>
      </c>
    </row>
    <row r="10" spans="2:8" ht="15.75" thickBot="1" x14ac:dyDescent="0.3">
      <c r="B10" s="172"/>
      <c r="C10" s="181"/>
      <c r="D10" s="181"/>
      <c r="E10" s="181"/>
      <c r="F10" s="181"/>
      <c r="G10" s="182"/>
      <c r="H10" s="184"/>
    </row>
    <row r="11" spans="2:8" x14ac:dyDescent="0.25">
      <c r="B11" s="172"/>
      <c r="C11" s="139" t="s">
        <v>4</v>
      </c>
      <c r="D11" s="185" t="s">
        <v>5</v>
      </c>
      <c r="E11" s="139" t="s">
        <v>3</v>
      </c>
      <c r="F11" s="139" t="s">
        <v>6</v>
      </c>
      <c r="G11" s="179" t="s">
        <v>7</v>
      </c>
      <c r="H11" s="139" t="s">
        <v>8</v>
      </c>
    </row>
    <row r="12" spans="2:8" ht="15.75" thickBot="1" x14ac:dyDescent="0.3">
      <c r="B12" s="173"/>
      <c r="C12" s="140"/>
      <c r="D12" s="186"/>
      <c r="E12" s="169"/>
      <c r="F12" s="169"/>
      <c r="G12" s="181"/>
      <c r="H12" s="169"/>
    </row>
    <row r="13" spans="2:8" x14ac:dyDescent="0.25">
      <c r="B13" s="69"/>
      <c r="C13" s="70"/>
      <c r="D13" s="187"/>
      <c r="E13" s="188" t="s">
        <v>30</v>
      </c>
      <c r="F13" s="71">
        <v>31563049.109999999</v>
      </c>
      <c r="G13" s="72"/>
      <c r="H13" s="73">
        <f>+H9+F13-G13</f>
        <v>102300315.05</v>
      </c>
    </row>
    <row r="14" spans="2:8" x14ac:dyDescent="0.25">
      <c r="B14" s="74">
        <v>0</v>
      </c>
      <c r="C14" s="75"/>
      <c r="D14" s="189"/>
      <c r="E14" s="190" t="s">
        <v>74</v>
      </c>
      <c r="F14" s="77">
        <v>725235.23</v>
      </c>
      <c r="G14" s="78"/>
      <c r="H14" s="79">
        <f>+H13+F14-G14</f>
        <v>103025550.28</v>
      </c>
    </row>
    <row r="15" spans="2:8" x14ac:dyDescent="0.25">
      <c r="B15" s="74">
        <v>1</v>
      </c>
      <c r="C15" s="75"/>
      <c r="D15" s="189"/>
      <c r="E15" s="74" t="s">
        <v>447</v>
      </c>
      <c r="F15" s="77">
        <v>0.2</v>
      </c>
      <c r="G15" s="78"/>
      <c r="H15" s="79">
        <f>+H14+F15-G15</f>
        <v>103025550.48</v>
      </c>
    </row>
    <row r="16" spans="2:8" x14ac:dyDescent="0.25">
      <c r="B16" s="74">
        <v>2</v>
      </c>
      <c r="C16" s="75"/>
      <c r="D16" s="189"/>
      <c r="E16" s="190" t="s">
        <v>75</v>
      </c>
      <c r="F16" s="77">
        <v>375259783</v>
      </c>
      <c r="G16" s="78"/>
      <c r="H16" s="79">
        <f>+H15+F16-G16</f>
        <v>478285333.48000002</v>
      </c>
    </row>
    <row r="17" spans="2:8" x14ac:dyDescent="0.25">
      <c r="B17" s="74">
        <v>3</v>
      </c>
      <c r="C17" s="75"/>
      <c r="D17" s="189"/>
      <c r="E17" s="74" t="s">
        <v>76</v>
      </c>
      <c r="F17" s="77"/>
      <c r="G17" s="78">
        <v>299194638.37</v>
      </c>
      <c r="H17" s="79">
        <f>+H16+F17-G17</f>
        <v>179090695.11000001</v>
      </c>
    </row>
    <row r="18" spans="2:8" x14ac:dyDescent="0.25">
      <c r="B18" s="74">
        <v>4</v>
      </c>
      <c r="C18" s="80"/>
      <c r="D18" s="189"/>
      <c r="E18" s="74" t="s">
        <v>12</v>
      </c>
      <c r="F18" s="77"/>
      <c r="G18" s="78">
        <v>7027986.9100000001</v>
      </c>
      <c r="H18" s="79">
        <f>+H17+F18-G18</f>
        <v>172062708.20000002</v>
      </c>
    </row>
    <row r="19" spans="2:8" ht="45" x14ac:dyDescent="0.25">
      <c r="B19" s="74">
        <v>5</v>
      </c>
      <c r="C19" s="81">
        <v>42828</v>
      </c>
      <c r="D19" s="189">
        <v>48096</v>
      </c>
      <c r="E19" s="191" t="s">
        <v>448</v>
      </c>
      <c r="F19" s="82"/>
      <c r="G19" s="78">
        <v>5993.79</v>
      </c>
      <c r="H19" s="79">
        <f t="shared" ref="H19:H82" si="0">+H18+F19-G19</f>
        <v>172056714.41000003</v>
      </c>
    </row>
    <row r="20" spans="2:8" x14ac:dyDescent="0.25">
      <c r="B20" s="74">
        <v>6</v>
      </c>
      <c r="C20" s="81">
        <v>42828</v>
      </c>
      <c r="D20" s="189">
        <v>48097</v>
      </c>
      <c r="E20" s="76" t="s">
        <v>26</v>
      </c>
      <c r="F20" s="82"/>
      <c r="G20" s="78">
        <v>0</v>
      </c>
      <c r="H20" s="79">
        <f t="shared" si="0"/>
        <v>172056714.41000003</v>
      </c>
    </row>
    <row r="21" spans="2:8" ht="46.5" customHeight="1" x14ac:dyDescent="0.25">
      <c r="B21" s="74">
        <v>7</v>
      </c>
      <c r="C21" s="81">
        <v>42828</v>
      </c>
      <c r="D21" s="189">
        <v>48098</v>
      </c>
      <c r="E21" s="191" t="s">
        <v>449</v>
      </c>
      <c r="F21" s="192"/>
      <c r="G21" s="78">
        <v>87935.74</v>
      </c>
      <c r="H21" s="79">
        <f t="shared" si="0"/>
        <v>171968778.67000002</v>
      </c>
    </row>
    <row r="22" spans="2:8" x14ac:dyDescent="0.25">
      <c r="B22" s="74">
        <v>8</v>
      </c>
      <c r="C22" s="81">
        <v>42828</v>
      </c>
      <c r="D22" s="189">
        <v>48099</v>
      </c>
      <c r="E22" s="76" t="s">
        <v>26</v>
      </c>
      <c r="F22" s="192"/>
      <c r="G22" s="78">
        <v>0</v>
      </c>
      <c r="H22" s="79">
        <f t="shared" si="0"/>
        <v>171968778.67000002</v>
      </c>
    </row>
    <row r="23" spans="2:8" x14ac:dyDescent="0.25">
      <c r="B23" s="74">
        <v>9</v>
      </c>
      <c r="C23" s="81">
        <v>42828</v>
      </c>
      <c r="D23" s="189">
        <v>48100</v>
      </c>
      <c r="E23" s="76" t="s">
        <v>26</v>
      </c>
      <c r="F23" s="192"/>
      <c r="G23" s="78">
        <v>0</v>
      </c>
      <c r="H23" s="79">
        <f t="shared" si="0"/>
        <v>171968778.67000002</v>
      </c>
    </row>
    <row r="24" spans="2:8" ht="44.25" customHeight="1" x14ac:dyDescent="0.25">
      <c r="B24" s="74">
        <v>10</v>
      </c>
      <c r="C24" s="81">
        <v>42828</v>
      </c>
      <c r="D24" s="189">
        <v>48101</v>
      </c>
      <c r="E24" s="76" t="s">
        <v>77</v>
      </c>
      <c r="F24" s="192"/>
      <c r="G24" s="78">
        <v>69771.820000000007</v>
      </c>
      <c r="H24" s="79">
        <f t="shared" si="0"/>
        <v>171899006.85000002</v>
      </c>
    </row>
    <row r="25" spans="2:8" ht="45" x14ac:dyDescent="0.25">
      <c r="B25" s="74">
        <v>11</v>
      </c>
      <c r="C25" s="81">
        <v>42828</v>
      </c>
      <c r="D25" s="189">
        <v>48102</v>
      </c>
      <c r="E25" s="76" t="s">
        <v>450</v>
      </c>
      <c r="F25" s="192"/>
      <c r="G25" s="78">
        <v>56929.38</v>
      </c>
      <c r="H25" s="79">
        <f t="shared" si="0"/>
        <v>171842077.47000003</v>
      </c>
    </row>
    <row r="26" spans="2:8" ht="45" x14ac:dyDescent="0.25">
      <c r="B26" s="74">
        <v>12</v>
      </c>
      <c r="C26" s="81">
        <v>42828</v>
      </c>
      <c r="D26" s="189">
        <v>48103</v>
      </c>
      <c r="E26" s="76" t="s">
        <v>451</v>
      </c>
      <c r="F26" s="192"/>
      <c r="G26" s="78">
        <v>13967.85</v>
      </c>
      <c r="H26" s="79">
        <f t="shared" si="0"/>
        <v>171828109.62000003</v>
      </c>
    </row>
    <row r="27" spans="2:8" ht="45" x14ac:dyDescent="0.25">
      <c r="B27" s="74">
        <v>13</v>
      </c>
      <c r="C27" s="81">
        <v>42828</v>
      </c>
      <c r="D27" s="189">
        <v>48104</v>
      </c>
      <c r="E27" s="76" t="s">
        <v>452</v>
      </c>
      <c r="F27" s="192"/>
      <c r="G27" s="78">
        <v>19332.22</v>
      </c>
      <c r="H27" s="79">
        <f t="shared" si="0"/>
        <v>171808777.40000004</v>
      </c>
    </row>
    <row r="28" spans="2:8" ht="28.5" customHeight="1" x14ac:dyDescent="0.25">
      <c r="B28" s="74">
        <v>14</v>
      </c>
      <c r="C28" s="81">
        <v>42828</v>
      </c>
      <c r="D28" s="189">
        <v>48105</v>
      </c>
      <c r="E28" s="76" t="s">
        <v>453</v>
      </c>
      <c r="F28" s="192"/>
      <c r="G28" s="78">
        <v>193190.17</v>
      </c>
      <c r="H28" s="79">
        <f t="shared" si="0"/>
        <v>171615587.23000005</v>
      </c>
    </row>
    <row r="29" spans="2:8" x14ac:dyDescent="0.25">
      <c r="B29" s="74">
        <v>15</v>
      </c>
      <c r="C29" s="81">
        <v>42828</v>
      </c>
      <c r="D29" s="193">
        <v>48106</v>
      </c>
      <c r="E29" s="74" t="s">
        <v>26</v>
      </c>
      <c r="F29" s="192"/>
      <c r="G29" s="78">
        <v>0</v>
      </c>
      <c r="H29" s="79">
        <f t="shared" si="0"/>
        <v>171615587.23000005</v>
      </c>
    </row>
    <row r="30" spans="2:8" ht="47.25" customHeight="1" x14ac:dyDescent="0.25">
      <c r="B30" s="74">
        <v>16</v>
      </c>
      <c r="C30" s="81">
        <v>42828</v>
      </c>
      <c r="D30" s="189">
        <v>48107</v>
      </c>
      <c r="E30" s="76" t="s">
        <v>78</v>
      </c>
      <c r="F30" s="192"/>
      <c r="G30" s="78">
        <v>1825448.84</v>
      </c>
      <c r="H30" s="79">
        <f t="shared" si="0"/>
        <v>169790138.39000005</v>
      </c>
    </row>
    <row r="31" spans="2:8" ht="30" x14ac:dyDescent="0.25">
      <c r="B31" s="74">
        <v>17</v>
      </c>
      <c r="C31" s="81">
        <v>42828</v>
      </c>
      <c r="D31" s="189">
        <v>48108</v>
      </c>
      <c r="E31" s="76" t="s">
        <v>454</v>
      </c>
      <c r="F31" s="192"/>
      <c r="G31" s="78">
        <v>6590.39</v>
      </c>
      <c r="H31" s="79">
        <f t="shared" si="0"/>
        <v>169783548.00000006</v>
      </c>
    </row>
    <row r="32" spans="2:8" ht="45" x14ac:dyDescent="0.25">
      <c r="B32" s="74">
        <v>18</v>
      </c>
      <c r="C32" s="81">
        <v>42828</v>
      </c>
      <c r="D32" s="189">
        <v>48109</v>
      </c>
      <c r="E32" s="76" t="s">
        <v>455</v>
      </c>
      <c r="F32" s="192"/>
      <c r="G32" s="78">
        <v>3159</v>
      </c>
      <c r="H32" s="79">
        <f t="shared" si="0"/>
        <v>169780389.00000006</v>
      </c>
    </row>
    <row r="33" spans="2:8" ht="45" x14ac:dyDescent="0.25">
      <c r="B33" s="74">
        <v>19</v>
      </c>
      <c r="C33" s="81">
        <v>42828</v>
      </c>
      <c r="D33" s="189">
        <v>48110</v>
      </c>
      <c r="E33" s="76" t="s">
        <v>456</v>
      </c>
      <c r="F33" s="192"/>
      <c r="G33" s="78">
        <v>6582.99</v>
      </c>
      <c r="H33" s="79">
        <f t="shared" si="0"/>
        <v>169773806.01000005</v>
      </c>
    </row>
    <row r="34" spans="2:8" ht="45" x14ac:dyDescent="0.25">
      <c r="B34" s="74">
        <v>20</v>
      </c>
      <c r="C34" s="81">
        <v>42828</v>
      </c>
      <c r="D34" s="189">
        <v>48111</v>
      </c>
      <c r="E34" s="76" t="s">
        <v>457</v>
      </c>
      <c r="F34" s="192"/>
      <c r="G34" s="78">
        <v>9281.67</v>
      </c>
      <c r="H34" s="79">
        <f t="shared" si="0"/>
        <v>169764524.34000006</v>
      </c>
    </row>
    <row r="35" spans="2:8" ht="43.5" customHeight="1" x14ac:dyDescent="0.25">
      <c r="B35" s="74">
        <v>21</v>
      </c>
      <c r="C35" s="81">
        <v>42828</v>
      </c>
      <c r="D35" s="189">
        <v>48112</v>
      </c>
      <c r="E35" s="76" t="s">
        <v>458</v>
      </c>
      <c r="F35" s="192"/>
      <c r="G35" s="78">
        <v>369683.24</v>
      </c>
      <c r="H35" s="79">
        <f t="shared" si="0"/>
        <v>169394841.10000005</v>
      </c>
    </row>
    <row r="36" spans="2:8" ht="44.25" customHeight="1" x14ac:dyDescent="0.25">
      <c r="B36" s="74">
        <v>22</v>
      </c>
      <c r="C36" s="81">
        <v>42828</v>
      </c>
      <c r="D36" s="189">
        <v>48113</v>
      </c>
      <c r="E36" s="76" t="s">
        <v>459</v>
      </c>
      <c r="F36" s="192"/>
      <c r="G36" s="78">
        <v>64559.38</v>
      </c>
      <c r="H36" s="79">
        <f t="shared" si="0"/>
        <v>169330281.72000006</v>
      </c>
    </row>
    <row r="37" spans="2:8" ht="75" x14ac:dyDescent="0.25">
      <c r="B37" s="74">
        <v>23</v>
      </c>
      <c r="C37" s="81">
        <v>42828</v>
      </c>
      <c r="D37" s="189">
        <v>48114</v>
      </c>
      <c r="E37" s="76" t="s">
        <v>460</v>
      </c>
      <c r="F37" s="192"/>
      <c r="G37" s="78">
        <v>35445.089999999997</v>
      </c>
      <c r="H37" s="79">
        <f t="shared" si="0"/>
        <v>169294836.63000005</v>
      </c>
    </row>
    <row r="38" spans="2:8" ht="45" x14ac:dyDescent="0.25">
      <c r="B38" s="74">
        <v>24</v>
      </c>
      <c r="C38" s="81">
        <v>42828</v>
      </c>
      <c r="D38" s="189">
        <v>48115</v>
      </c>
      <c r="E38" s="76" t="s">
        <v>461</v>
      </c>
      <c r="F38" s="192"/>
      <c r="G38" s="78">
        <v>94863.74</v>
      </c>
      <c r="H38" s="79">
        <f t="shared" si="0"/>
        <v>169199972.89000005</v>
      </c>
    </row>
    <row r="39" spans="2:8" ht="60" x14ac:dyDescent="0.25">
      <c r="B39" s="74">
        <v>25</v>
      </c>
      <c r="C39" s="81">
        <v>42828</v>
      </c>
      <c r="D39" s="189">
        <v>48116</v>
      </c>
      <c r="E39" s="76" t="s">
        <v>462</v>
      </c>
      <c r="F39" s="77"/>
      <c r="G39" s="78">
        <v>12832.9</v>
      </c>
      <c r="H39" s="79">
        <f t="shared" si="0"/>
        <v>169187139.99000004</v>
      </c>
    </row>
    <row r="40" spans="2:8" ht="45" x14ac:dyDescent="0.25">
      <c r="B40" s="74">
        <v>26</v>
      </c>
      <c r="C40" s="81">
        <v>42828</v>
      </c>
      <c r="D40" s="189">
        <v>48117</v>
      </c>
      <c r="E40" s="76" t="s">
        <v>463</v>
      </c>
      <c r="F40" s="77"/>
      <c r="G40" s="78">
        <v>3443.97</v>
      </c>
      <c r="H40" s="79">
        <f t="shared" si="0"/>
        <v>169183696.02000004</v>
      </c>
    </row>
    <row r="41" spans="2:8" ht="75" x14ac:dyDescent="0.25">
      <c r="B41" s="74">
        <v>27</v>
      </c>
      <c r="C41" s="81">
        <v>42828</v>
      </c>
      <c r="D41" s="194" t="s">
        <v>79</v>
      </c>
      <c r="E41" s="76" t="s">
        <v>464</v>
      </c>
      <c r="F41" s="77"/>
      <c r="G41" s="78">
        <v>1533.45</v>
      </c>
      <c r="H41" s="79">
        <f t="shared" si="0"/>
        <v>169182162.57000005</v>
      </c>
    </row>
    <row r="42" spans="2:8" ht="75" x14ac:dyDescent="0.25">
      <c r="B42" s="74">
        <v>28</v>
      </c>
      <c r="C42" s="81">
        <v>42828</v>
      </c>
      <c r="D42" s="194" t="s">
        <v>80</v>
      </c>
      <c r="E42" s="76" t="s">
        <v>465</v>
      </c>
      <c r="F42" s="77"/>
      <c r="G42" s="78">
        <v>1051.45</v>
      </c>
      <c r="H42" s="79">
        <f t="shared" si="0"/>
        <v>169181111.12000006</v>
      </c>
    </row>
    <row r="43" spans="2:8" ht="58.5" customHeight="1" x14ac:dyDescent="0.25">
      <c r="B43" s="74">
        <v>29</v>
      </c>
      <c r="C43" s="81">
        <v>42828</v>
      </c>
      <c r="D43" s="194" t="s">
        <v>81</v>
      </c>
      <c r="E43" s="76" t="s">
        <v>466</v>
      </c>
      <c r="F43" s="77"/>
      <c r="G43" s="78">
        <v>2232.92</v>
      </c>
      <c r="H43" s="79">
        <f t="shared" si="0"/>
        <v>169178878.20000008</v>
      </c>
    </row>
    <row r="44" spans="2:8" ht="44.25" customHeight="1" x14ac:dyDescent="0.25">
      <c r="B44" s="74">
        <v>30</v>
      </c>
      <c r="C44" s="81">
        <v>42828</v>
      </c>
      <c r="D44" s="194" t="s">
        <v>82</v>
      </c>
      <c r="E44" s="76" t="s">
        <v>467</v>
      </c>
      <c r="F44" s="77"/>
      <c r="G44" s="78">
        <v>494959.5</v>
      </c>
      <c r="H44" s="79">
        <f t="shared" si="0"/>
        <v>168683918.70000008</v>
      </c>
    </row>
    <row r="45" spans="2:8" ht="76.5" customHeight="1" x14ac:dyDescent="0.25">
      <c r="B45" s="74">
        <v>31</v>
      </c>
      <c r="C45" s="195">
        <v>42828</v>
      </c>
      <c r="D45" s="194" t="s">
        <v>83</v>
      </c>
      <c r="E45" s="76" t="s">
        <v>468</v>
      </c>
      <c r="F45" s="77"/>
      <c r="G45" s="78">
        <v>234700.42</v>
      </c>
      <c r="H45" s="79">
        <f t="shared" si="0"/>
        <v>168449218.28000009</v>
      </c>
    </row>
    <row r="46" spans="2:8" ht="57" customHeight="1" x14ac:dyDescent="0.25">
      <c r="B46" s="74">
        <v>32</v>
      </c>
      <c r="C46" s="195">
        <v>42829</v>
      </c>
      <c r="D46" s="196">
        <v>48118</v>
      </c>
      <c r="E46" s="76" t="s">
        <v>469</v>
      </c>
      <c r="F46" s="77"/>
      <c r="G46" s="197">
        <v>19381.63</v>
      </c>
      <c r="H46" s="79">
        <f t="shared" si="0"/>
        <v>168429836.6500001</v>
      </c>
    </row>
    <row r="47" spans="2:8" ht="46.5" customHeight="1" x14ac:dyDescent="0.25">
      <c r="B47" s="74">
        <v>33</v>
      </c>
      <c r="C47" s="195">
        <v>42829</v>
      </c>
      <c r="D47" s="196">
        <v>48119</v>
      </c>
      <c r="E47" s="76" t="s">
        <v>470</v>
      </c>
      <c r="F47" s="77"/>
      <c r="G47" s="197">
        <v>13382.56</v>
      </c>
      <c r="H47" s="79">
        <f t="shared" si="0"/>
        <v>168416454.09000009</v>
      </c>
    </row>
    <row r="48" spans="2:8" ht="41.25" customHeight="1" x14ac:dyDescent="0.25">
      <c r="B48" s="74">
        <v>34</v>
      </c>
      <c r="C48" s="195">
        <v>42829</v>
      </c>
      <c r="D48" s="196">
        <v>48120</v>
      </c>
      <c r="E48" s="76" t="s">
        <v>471</v>
      </c>
      <c r="F48" s="77"/>
      <c r="G48" s="197">
        <v>11075.22</v>
      </c>
      <c r="H48" s="79">
        <f t="shared" si="0"/>
        <v>168405378.87000009</v>
      </c>
    </row>
    <row r="49" spans="2:8" ht="60" x14ac:dyDescent="0.25">
      <c r="B49" s="74">
        <v>35</v>
      </c>
      <c r="C49" s="195">
        <v>42829</v>
      </c>
      <c r="D49" s="196">
        <v>48121</v>
      </c>
      <c r="E49" s="76" t="s">
        <v>472</v>
      </c>
      <c r="F49" s="77"/>
      <c r="G49" s="197">
        <v>15782.62</v>
      </c>
      <c r="H49" s="79">
        <f t="shared" si="0"/>
        <v>168389596.25000009</v>
      </c>
    </row>
    <row r="50" spans="2:8" ht="60" x14ac:dyDescent="0.25">
      <c r="B50" s="74">
        <v>36</v>
      </c>
      <c r="C50" s="195">
        <v>42829</v>
      </c>
      <c r="D50" s="196">
        <v>48122</v>
      </c>
      <c r="E50" s="76" t="s">
        <v>473</v>
      </c>
      <c r="F50" s="77"/>
      <c r="G50" s="197">
        <v>16612.830000000002</v>
      </c>
      <c r="H50" s="79">
        <f t="shared" si="0"/>
        <v>168372983.42000008</v>
      </c>
    </row>
    <row r="51" spans="2:8" ht="44.25" customHeight="1" x14ac:dyDescent="0.25">
      <c r="B51" s="74">
        <v>37</v>
      </c>
      <c r="C51" s="195">
        <v>42829</v>
      </c>
      <c r="D51" s="196">
        <v>48123</v>
      </c>
      <c r="E51" s="76" t="s">
        <v>474</v>
      </c>
      <c r="F51" s="77"/>
      <c r="G51" s="197">
        <v>28841.72</v>
      </c>
      <c r="H51" s="79">
        <f t="shared" si="0"/>
        <v>168344141.70000008</v>
      </c>
    </row>
    <row r="52" spans="2:8" ht="75" x14ac:dyDescent="0.25">
      <c r="B52" s="74">
        <v>38</v>
      </c>
      <c r="C52" s="195">
        <v>42829</v>
      </c>
      <c r="D52" s="196">
        <v>48124</v>
      </c>
      <c r="E52" s="76" t="s">
        <v>475</v>
      </c>
      <c r="F52" s="77"/>
      <c r="G52" s="197">
        <v>21919.7</v>
      </c>
      <c r="H52" s="79">
        <f t="shared" si="0"/>
        <v>168322222.00000009</v>
      </c>
    </row>
    <row r="53" spans="2:8" ht="58.5" customHeight="1" x14ac:dyDescent="0.25">
      <c r="B53" s="74">
        <v>39</v>
      </c>
      <c r="C53" s="195">
        <v>42829</v>
      </c>
      <c r="D53" s="196">
        <v>48125</v>
      </c>
      <c r="E53" s="76" t="s">
        <v>476</v>
      </c>
      <c r="F53" s="77"/>
      <c r="G53" s="197">
        <v>69220.12</v>
      </c>
      <c r="H53" s="79">
        <f t="shared" si="0"/>
        <v>168253001.88000008</v>
      </c>
    </row>
    <row r="54" spans="2:8" ht="43.5" customHeight="1" x14ac:dyDescent="0.25">
      <c r="B54" s="74">
        <v>40</v>
      </c>
      <c r="C54" s="195">
        <v>42829</v>
      </c>
      <c r="D54" s="196">
        <v>48126</v>
      </c>
      <c r="E54" s="76" t="s">
        <v>477</v>
      </c>
      <c r="F54" s="77"/>
      <c r="G54" s="197">
        <v>16151.36</v>
      </c>
      <c r="H54" s="79">
        <f t="shared" si="0"/>
        <v>168236850.52000007</v>
      </c>
    </row>
    <row r="55" spans="2:8" ht="45.75" customHeight="1" x14ac:dyDescent="0.25">
      <c r="B55" s="74">
        <v>41</v>
      </c>
      <c r="C55" s="195">
        <v>42829</v>
      </c>
      <c r="D55" s="196">
        <v>48127</v>
      </c>
      <c r="E55" s="76" t="s">
        <v>478</v>
      </c>
      <c r="F55" s="77"/>
      <c r="G55" s="197">
        <v>10152.280000000001</v>
      </c>
      <c r="H55" s="79">
        <f t="shared" si="0"/>
        <v>168226698.24000007</v>
      </c>
    </row>
    <row r="56" spans="2:8" ht="43.5" customHeight="1" x14ac:dyDescent="0.25">
      <c r="B56" s="74">
        <v>42</v>
      </c>
      <c r="C56" s="195">
        <v>42829</v>
      </c>
      <c r="D56" s="196">
        <v>48128</v>
      </c>
      <c r="E56" s="76" t="s">
        <v>479</v>
      </c>
      <c r="F56" s="77"/>
      <c r="G56" s="197">
        <v>8820.94</v>
      </c>
      <c r="H56" s="79">
        <f t="shared" si="0"/>
        <v>168217877.30000007</v>
      </c>
    </row>
    <row r="57" spans="2:8" ht="60" x14ac:dyDescent="0.25">
      <c r="B57" s="74">
        <v>43</v>
      </c>
      <c r="C57" s="195">
        <v>42829</v>
      </c>
      <c r="D57" s="196">
        <v>48129</v>
      </c>
      <c r="E57" s="76" t="s">
        <v>480</v>
      </c>
      <c r="F57" s="77"/>
      <c r="G57" s="197">
        <v>20755.740000000002</v>
      </c>
      <c r="H57" s="79">
        <f t="shared" si="0"/>
        <v>168197121.56000006</v>
      </c>
    </row>
    <row r="58" spans="2:8" ht="105.75" customHeight="1" x14ac:dyDescent="0.25">
      <c r="B58" s="74">
        <v>44</v>
      </c>
      <c r="C58" s="195">
        <v>42829</v>
      </c>
      <c r="D58" s="196">
        <v>48130</v>
      </c>
      <c r="E58" s="76" t="s">
        <v>481</v>
      </c>
      <c r="F58" s="77"/>
      <c r="G58" s="197">
        <v>38696</v>
      </c>
      <c r="H58" s="79">
        <f t="shared" si="0"/>
        <v>168158425.56000006</v>
      </c>
    </row>
    <row r="59" spans="2:8" x14ac:dyDescent="0.25">
      <c r="B59" s="74">
        <v>45</v>
      </c>
      <c r="C59" s="195">
        <v>42829</v>
      </c>
      <c r="D59" s="83">
        <v>48131</v>
      </c>
      <c r="E59" s="76" t="s">
        <v>26</v>
      </c>
      <c r="F59" s="77"/>
      <c r="G59" s="78">
        <v>0</v>
      </c>
      <c r="H59" s="79">
        <f t="shared" si="0"/>
        <v>168158425.56000006</v>
      </c>
    </row>
    <row r="60" spans="2:8" ht="72.75" customHeight="1" x14ac:dyDescent="0.25">
      <c r="B60" s="74">
        <v>46</v>
      </c>
      <c r="C60" s="195">
        <v>42829</v>
      </c>
      <c r="D60" s="196">
        <v>48132</v>
      </c>
      <c r="E60" s="76" t="s">
        <v>482</v>
      </c>
      <c r="F60" s="77"/>
      <c r="G60" s="197">
        <v>100000</v>
      </c>
      <c r="H60" s="79">
        <f t="shared" si="0"/>
        <v>168058425.56000006</v>
      </c>
    </row>
    <row r="61" spans="2:8" ht="35.25" customHeight="1" x14ac:dyDescent="0.25">
      <c r="B61" s="74">
        <v>47</v>
      </c>
      <c r="C61" s="195">
        <v>42829</v>
      </c>
      <c r="D61" s="194" t="s">
        <v>84</v>
      </c>
      <c r="E61" s="76" t="s">
        <v>483</v>
      </c>
      <c r="F61" s="77"/>
      <c r="G61" s="78">
        <v>53700</v>
      </c>
      <c r="H61" s="79">
        <f t="shared" si="0"/>
        <v>168004725.56000006</v>
      </c>
    </row>
    <row r="62" spans="2:8" ht="33" customHeight="1" x14ac:dyDescent="0.25">
      <c r="B62" s="74">
        <v>48</v>
      </c>
      <c r="C62" s="195">
        <v>42829</v>
      </c>
      <c r="D62" s="194" t="s">
        <v>85</v>
      </c>
      <c r="E62" s="76" t="s">
        <v>86</v>
      </c>
      <c r="F62" s="77"/>
      <c r="G62" s="78">
        <v>728156.97</v>
      </c>
      <c r="H62" s="79">
        <f t="shared" si="0"/>
        <v>167276568.59000006</v>
      </c>
    </row>
    <row r="63" spans="2:8" ht="27" customHeight="1" x14ac:dyDescent="0.25">
      <c r="B63" s="74">
        <v>49</v>
      </c>
      <c r="C63" s="195">
        <v>42829</v>
      </c>
      <c r="D63" s="194" t="s">
        <v>87</v>
      </c>
      <c r="E63" s="76" t="s">
        <v>484</v>
      </c>
      <c r="F63" s="77"/>
      <c r="G63" s="78">
        <v>169000</v>
      </c>
      <c r="H63" s="79">
        <f t="shared" si="0"/>
        <v>167107568.59000006</v>
      </c>
    </row>
    <row r="64" spans="2:8" ht="45" customHeight="1" x14ac:dyDescent="0.25">
      <c r="B64" s="74">
        <v>50</v>
      </c>
      <c r="C64" s="195">
        <v>42830</v>
      </c>
      <c r="D64" s="189">
        <v>48133</v>
      </c>
      <c r="E64" s="76" t="s">
        <v>88</v>
      </c>
      <c r="F64" s="77"/>
      <c r="G64" s="78">
        <v>23073.37</v>
      </c>
      <c r="H64" s="79">
        <f t="shared" si="0"/>
        <v>167084495.22000006</v>
      </c>
    </row>
    <row r="65" spans="2:8" ht="36" customHeight="1" x14ac:dyDescent="0.25">
      <c r="B65" s="74">
        <v>51</v>
      </c>
      <c r="C65" s="195">
        <v>42830</v>
      </c>
      <c r="D65" s="189">
        <v>48134</v>
      </c>
      <c r="E65" s="76" t="s">
        <v>485</v>
      </c>
      <c r="F65" s="77"/>
      <c r="G65" s="78">
        <v>12414.76</v>
      </c>
      <c r="H65" s="79">
        <f t="shared" si="0"/>
        <v>167072080.46000007</v>
      </c>
    </row>
    <row r="66" spans="2:8" x14ac:dyDescent="0.25">
      <c r="B66" s="74">
        <v>52</v>
      </c>
      <c r="C66" s="195">
        <v>42830</v>
      </c>
      <c r="D66" s="189">
        <v>48135</v>
      </c>
      <c r="E66" s="76" t="s">
        <v>26</v>
      </c>
      <c r="F66" s="77"/>
      <c r="G66" s="78">
        <v>0</v>
      </c>
      <c r="H66" s="79">
        <f t="shared" si="0"/>
        <v>167072080.46000007</v>
      </c>
    </row>
    <row r="67" spans="2:8" x14ac:dyDescent="0.25">
      <c r="B67" s="74">
        <v>53</v>
      </c>
      <c r="C67" s="195">
        <v>42830</v>
      </c>
      <c r="D67" s="189">
        <v>48136</v>
      </c>
      <c r="E67" s="76" t="s">
        <v>26</v>
      </c>
      <c r="F67" s="77"/>
      <c r="G67" s="78">
        <v>0</v>
      </c>
      <c r="H67" s="79">
        <f t="shared" si="0"/>
        <v>167072080.46000007</v>
      </c>
    </row>
    <row r="68" spans="2:8" ht="31.5" customHeight="1" x14ac:dyDescent="0.25">
      <c r="B68" s="74">
        <v>54</v>
      </c>
      <c r="C68" s="195">
        <v>42830</v>
      </c>
      <c r="D68" s="189">
        <v>48137</v>
      </c>
      <c r="E68" s="76" t="s">
        <v>89</v>
      </c>
      <c r="F68" s="77"/>
      <c r="G68" s="78">
        <v>31607.5</v>
      </c>
      <c r="H68" s="79">
        <f t="shared" si="0"/>
        <v>167040472.96000007</v>
      </c>
    </row>
    <row r="69" spans="2:8" ht="46.5" customHeight="1" x14ac:dyDescent="0.25">
      <c r="B69" s="74">
        <v>55</v>
      </c>
      <c r="C69" s="195">
        <v>42830</v>
      </c>
      <c r="D69" s="189">
        <v>48138</v>
      </c>
      <c r="E69" s="76" t="s">
        <v>486</v>
      </c>
      <c r="F69" s="77"/>
      <c r="G69" s="78">
        <v>532385.88</v>
      </c>
      <c r="H69" s="79">
        <f t="shared" si="0"/>
        <v>166508087.08000007</v>
      </c>
    </row>
    <row r="70" spans="2:8" ht="43.5" customHeight="1" x14ac:dyDescent="0.25">
      <c r="B70" s="74">
        <v>56</v>
      </c>
      <c r="C70" s="195">
        <v>42830</v>
      </c>
      <c r="D70" s="189">
        <v>48139</v>
      </c>
      <c r="E70" s="76" t="s">
        <v>487</v>
      </c>
      <c r="F70" s="77"/>
      <c r="G70" s="78">
        <v>306908.17</v>
      </c>
      <c r="H70" s="79">
        <f t="shared" si="0"/>
        <v>166201178.91000009</v>
      </c>
    </row>
    <row r="71" spans="2:8" x14ac:dyDescent="0.25">
      <c r="B71" s="74">
        <v>57</v>
      </c>
      <c r="C71" s="195">
        <v>42830</v>
      </c>
      <c r="D71" s="198">
        <v>48140</v>
      </c>
      <c r="E71" s="76" t="s">
        <v>26</v>
      </c>
      <c r="F71" s="77"/>
      <c r="G71" s="78">
        <v>0</v>
      </c>
      <c r="H71" s="79">
        <f t="shared" si="0"/>
        <v>166201178.91000009</v>
      </c>
    </row>
    <row r="72" spans="2:8" ht="45" x14ac:dyDescent="0.25">
      <c r="B72" s="74">
        <v>58</v>
      </c>
      <c r="C72" s="195">
        <v>42830</v>
      </c>
      <c r="D72" s="189">
        <v>48141</v>
      </c>
      <c r="E72" s="76" t="s">
        <v>488</v>
      </c>
      <c r="F72" s="77"/>
      <c r="G72" s="78">
        <v>8508.02</v>
      </c>
      <c r="H72" s="79">
        <f t="shared" si="0"/>
        <v>166192670.89000008</v>
      </c>
    </row>
    <row r="73" spans="2:8" x14ac:dyDescent="0.25">
      <c r="B73" s="74">
        <v>59</v>
      </c>
      <c r="C73" s="195">
        <v>42830</v>
      </c>
      <c r="D73" s="189">
        <v>48142</v>
      </c>
      <c r="E73" s="76" t="s">
        <v>26</v>
      </c>
      <c r="F73" s="77"/>
      <c r="G73" s="78">
        <v>0</v>
      </c>
      <c r="H73" s="79">
        <f t="shared" si="0"/>
        <v>166192670.89000008</v>
      </c>
    </row>
    <row r="74" spans="2:8" ht="45" x14ac:dyDescent="0.25">
      <c r="B74" s="74">
        <v>60</v>
      </c>
      <c r="C74" s="195">
        <v>42830</v>
      </c>
      <c r="D74" s="189">
        <v>48143</v>
      </c>
      <c r="E74" s="76" t="s">
        <v>489</v>
      </c>
      <c r="F74" s="77"/>
      <c r="G74" s="78">
        <v>1702.45</v>
      </c>
      <c r="H74" s="79">
        <f t="shared" si="0"/>
        <v>166190968.44000009</v>
      </c>
    </row>
    <row r="75" spans="2:8" ht="60" x14ac:dyDescent="0.25">
      <c r="B75" s="74">
        <v>61</v>
      </c>
      <c r="C75" s="195">
        <v>42830</v>
      </c>
      <c r="D75" s="189" t="s">
        <v>90</v>
      </c>
      <c r="E75" s="76" t="s">
        <v>490</v>
      </c>
      <c r="F75" s="77"/>
      <c r="G75" s="78">
        <v>275.60000000000002</v>
      </c>
      <c r="H75" s="79">
        <f t="shared" si="0"/>
        <v>166190692.84000009</v>
      </c>
    </row>
    <row r="76" spans="2:8" ht="30" x14ac:dyDescent="0.25">
      <c r="B76" s="74">
        <v>62</v>
      </c>
      <c r="C76" s="195">
        <v>42830</v>
      </c>
      <c r="D76" s="189" t="s">
        <v>91</v>
      </c>
      <c r="E76" s="76" t="s">
        <v>92</v>
      </c>
      <c r="F76" s="77"/>
      <c r="G76" s="78">
        <v>604895.29</v>
      </c>
      <c r="H76" s="79">
        <f t="shared" si="0"/>
        <v>165585797.5500001</v>
      </c>
    </row>
    <row r="77" spans="2:8" x14ac:dyDescent="0.25">
      <c r="B77" s="74">
        <v>63</v>
      </c>
      <c r="C77" s="195">
        <v>42830</v>
      </c>
      <c r="D77" s="189" t="s">
        <v>93</v>
      </c>
      <c r="E77" s="76" t="s">
        <v>26</v>
      </c>
      <c r="F77" s="77"/>
      <c r="G77" s="78">
        <v>0</v>
      </c>
      <c r="H77" s="79">
        <f t="shared" si="0"/>
        <v>165585797.5500001</v>
      </c>
    </row>
    <row r="78" spans="2:8" ht="60" x14ac:dyDescent="0.25">
      <c r="B78" s="74">
        <v>64</v>
      </c>
      <c r="C78" s="195">
        <v>42830</v>
      </c>
      <c r="D78" s="189" t="s">
        <v>94</v>
      </c>
      <c r="E78" s="76" t="s">
        <v>95</v>
      </c>
      <c r="F78" s="77"/>
      <c r="G78" s="78">
        <v>334879.75</v>
      </c>
      <c r="H78" s="79">
        <f t="shared" si="0"/>
        <v>165250917.8000001</v>
      </c>
    </row>
    <row r="79" spans="2:8" ht="119.25" customHeight="1" x14ac:dyDescent="0.25">
      <c r="B79" s="74">
        <v>65</v>
      </c>
      <c r="C79" s="195">
        <v>42830</v>
      </c>
      <c r="D79" s="189" t="s">
        <v>96</v>
      </c>
      <c r="E79" s="76" t="s">
        <v>491</v>
      </c>
      <c r="F79" s="77"/>
      <c r="G79" s="78">
        <v>1875</v>
      </c>
      <c r="H79" s="79">
        <f t="shared" si="0"/>
        <v>165249042.8000001</v>
      </c>
    </row>
    <row r="80" spans="2:8" x14ac:dyDescent="0.25">
      <c r="B80" s="74">
        <v>66</v>
      </c>
      <c r="C80" s="195">
        <v>42830</v>
      </c>
      <c r="D80" s="189" t="s">
        <v>97</v>
      </c>
      <c r="E80" s="76" t="s">
        <v>26</v>
      </c>
      <c r="F80" s="77"/>
      <c r="G80" s="78">
        <v>0</v>
      </c>
      <c r="H80" s="79">
        <f t="shared" si="0"/>
        <v>165249042.8000001</v>
      </c>
    </row>
    <row r="81" spans="2:8" ht="60" x14ac:dyDescent="0.25">
      <c r="B81" s="74">
        <v>67</v>
      </c>
      <c r="C81" s="195">
        <v>42831</v>
      </c>
      <c r="D81" s="189">
        <v>48144</v>
      </c>
      <c r="E81" s="76" t="s">
        <v>98</v>
      </c>
      <c r="F81" s="77"/>
      <c r="G81" s="78">
        <v>98310</v>
      </c>
      <c r="H81" s="79">
        <f t="shared" si="0"/>
        <v>165150732.8000001</v>
      </c>
    </row>
    <row r="82" spans="2:8" ht="60" x14ac:dyDescent="0.25">
      <c r="B82" s="74">
        <v>68</v>
      </c>
      <c r="C82" s="195">
        <v>42831</v>
      </c>
      <c r="D82" s="189">
        <v>48145</v>
      </c>
      <c r="E82" s="76" t="s">
        <v>99</v>
      </c>
      <c r="F82" s="77"/>
      <c r="G82" s="78">
        <v>1052640</v>
      </c>
      <c r="H82" s="79">
        <f t="shared" si="0"/>
        <v>164098092.8000001</v>
      </c>
    </row>
    <row r="83" spans="2:8" x14ac:dyDescent="0.25">
      <c r="B83" s="74">
        <v>69</v>
      </c>
      <c r="C83" s="195">
        <v>42831</v>
      </c>
      <c r="D83" s="198">
        <v>48146</v>
      </c>
      <c r="E83" s="76" t="s">
        <v>26</v>
      </c>
      <c r="F83" s="77"/>
      <c r="G83" s="78">
        <v>0</v>
      </c>
      <c r="H83" s="79">
        <f t="shared" ref="H83:H146" si="1">+H82+F83-G83</f>
        <v>164098092.8000001</v>
      </c>
    </row>
    <row r="84" spans="2:8" ht="60.75" customHeight="1" x14ac:dyDescent="0.25">
      <c r="B84" s="74">
        <v>70</v>
      </c>
      <c r="C84" s="195">
        <v>42831</v>
      </c>
      <c r="D84" s="189">
        <v>48147</v>
      </c>
      <c r="E84" s="76" t="s">
        <v>100</v>
      </c>
      <c r="F84" s="77"/>
      <c r="G84" s="78">
        <v>31806</v>
      </c>
      <c r="H84" s="79">
        <f t="shared" si="1"/>
        <v>164066286.8000001</v>
      </c>
    </row>
    <row r="85" spans="2:8" ht="45" x14ac:dyDescent="0.25">
      <c r="B85" s="74">
        <v>71</v>
      </c>
      <c r="C85" s="195">
        <v>42831</v>
      </c>
      <c r="D85" s="189">
        <v>48148</v>
      </c>
      <c r="E85" s="76" t="s">
        <v>101</v>
      </c>
      <c r="F85" s="77"/>
      <c r="G85" s="78">
        <v>12815.33</v>
      </c>
      <c r="H85" s="79">
        <f t="shared" si="1"/>
        <v>164053471.47000009</v>
      </c>
    </row>
    <row r="86" spans="2:8" ht="47.25" customHeight="1" x14ac:dyDescent="0.25">
      <c r="B86" s="74">
        <v>72</v>
      </c>
      <c r="C86" s="195">
        <v>42831</v>
      </c>
      <c r="D86" s="189">
        <v>48149</v>
      </c>
      <c r="E86" s="76" t="s">
        <v>102</v>
      </c>
      <c r="F86" s="77"/>
      <c r="G86" s="78">
        <v>83301.75</v>
      </c>
      <c r="H86" s="79">
        <f t="shared" si="1"/>
        <v>163970169.72000009</v>
      </c>
    </row>
    <row r="87" spans="2:8" ht="45" x14ac:dyDescent="0.25">
      <c r="B87" s="74">
        <v>73</v>
      </c>
      <c r="C87" s="195">
        <v>42831</v>
      </c>
      <c r="D87" s="189">
        <v>48150</v>
      </c>
      <c r="E87" s="76" t="s">
        <v>492</v>
      </c>
      <c r="F87" s="77"/>
      <c r="G87" s="78">
        <v>147688.04999999999</v>
      </c>
      <c r="H87" s="79">
        <f t="shared" si="1"/>
        <v>163822481.67000008</v>
      </c>
    </row>
    <row r="88" spans="2:8" ht="42.75" customHeight="1" x14ac:dyDescent="0.25">
      <c r="B88" s="74">
        <v>74</v>
      </c>
      <c r="C88" s="195">
        <v>42831</v>
      </c>
      <c r="D88" s="189">
        <v>48151</v>
      </c>
      <c r="E88" s="76" t="s">
        <v>493</v>
      </c>
      <c r="F88" s="77"/>
      <c r="G88" s="78">
        <v>388213.32</v>
      </c>
      <c r="H88" s="79">
        <f t="shared" si="1"/>
        <v>163434268.35000008</v>
      </c>
    </row>
    <row r="89" spans="2:8" ht="72.75" customHeight="1" x14ac:dyDescent="0.25">
      <c r="B89" s="74">
        <v>75</v>
      </c>
      <c r="C89" s="195">
        <v>42831</v>
      </c>
      <c r="D89" s="189">
        <v>48152</v>
      </c>
      <c r="E89" s="76" t="s">
        <v>103</v>
      </c>
      <c r="F89" s="77"/>
      <c r="G89" s="78">
        <v>88777.5</v>
      </c>
      <c r="H89" s="79">
        <f t="shared" si="1"/>
        <v>163345490.85000008</v>
      </c>
    </row>
    <row r="90" spans="2:8" ht="73.5" customHeight="1" x14ac:dyDescent="0.25">
      <c r="B90" s="74">
        <v>76</v>
      </c>
      <c r="C90" s="195">
        <v>42831</v>
      </c>
      <c r="D90" s="189">
        <v>48153</v>
      </c>
      <c r="E90" s="76" t="s">
        <v>104</v>
      </c>
      <c r="F90" s="77"/>
      <c r="G90" s="78">
        <v>39330</v>
      </c>
      <c r="H90" s="79">
        <f t="shared" si="1"/>
        <v>163306160.85000008</v>
      </c>
    </row>
    <row r="91" spans="2:8" ht="60" customHeight="1" x14ac:dyDescent="0.25">
      <c r="B91" s="74">
        <v>77</v>
      </c>
      <c r="C91" s="195">
        <v>42831</v>
      </c>
      <c r="D91" s="189">
        <v>48154</v>
      </c>
      <c r="E91" s="76" t="s">
        <v>105</v>
      </c>
      <c r="F91" s="77"/>
      <c r="G91" s="78">
        <v>105687.5</v>
      </c>
      <c r="H91" s="79">
        <f t="shared" si="1"/>
        <v>163200473.35000008</v>
      </c>
    </row>
    <row r="92" spans="2:8" ht="75" x14ac:dyDescent="0.25">
      <c r="B92" s="74">
        <v>78</v>
      </c>
      <c r="C92" s="195">
        <v>42831</v>
      </c>
      <c r="D92" s="189">
        <v>48155</v>
      </c>
      <c r="E92" s="76" t="s">
        <v>106</v>
      </c>
      <c r="F92" s="77"/>
      <c r="G92" s="78">
        <v>109915</v>
      </c>
      <c r="H92" s="79">
        <f t="shared" si="1"/>
        <v>163090558.35000008</v>
      </c>
    </row>
    <row r="93" spans="2:8" ht="75" x14ac:dyDescent="0.25">
      <c r="B93" s="74">
        <v>79</v>
      </c>
      <c r="C93" s="195">
        <v>42831</v>
      </c>
      <c r="D93" s="189">
        <v>48156</v>
      </c>
      <c r="E93" s="76" t="s">
        <v>107</v>
      </c>
      <c r="F93" s="77"/>
      <c r="G93" s="78">
        <v>109915</v>
      </c>
      <c r="H93" s="79">
        <f t="shared" si="1"/>
        <v>162980643.35000008</v>
      </c>
    </row>
    <row r="94" spans="2:8" ht="60" x14ac:dyDescent="0.25">
      <c r="B94" s="74">
        <v>80</v>
      </c>
      <c r="C94" s="195">
        <v>42831</v>
      </c>
      <c r="D94" s="189">
        <v>48157</v>
      </c>
      <c r="E94" s="76" t="s">
        <v>108</v>
      </c>
      <c r="F94" s="77"/>
      <c r="G94" s="78">
        <v>74580</v>
      </c>
      <c r="H94" s="79">
        <f t="shared" si="1"/>
        <v>162906063.35000008</v>
      </c>
    </row>
    <row r="95" spans="2:8" x14ac:dyDescent="0.25">
      <c r="B95" s="74">
        <v>81</v>
      </c>
      <c r="C95" s="195">
        <v>42831</v>
      </c>
      <c r="D95" s="189" t="s">
        <v>109</v>
      </c>
      <c r="E95" s="76" t="s">
        <v>26</v>
      </c>
      <c r="F95" s="77"/>
      <c r="G95" s="78">
        <v>0</v>
      </c>
      <c r="H95" s="79">
        <f t="shared" si="1"/>
        <v>162906063.35000008</v>
      </c>
    </row>
    <row r="96" spans="2:8" ht="48.75" customHeight="1" x14ac:dyDescent="0.25">
      <c r="B96" s="74">
        <v>82</v>
      </c>
      <c r="C96" s="195">
        <v>42831</v>
      </c>
      <c r="D96" s="189" t="s">
        <v>110</v>
      </c>
      <c r="E96" s="76" t="s">
        <v>111</v>
      </c>
      <c r="F96" s="77"/>
      <c r="G96" s="78">
        <v>37787.199999999997</v>
      </c>
      <c r="H96" s="79">
        <f t="shared" si="1"/>
        <v>162868276.1500001</v>
      </c>
    </row>
    <row r="97" spans="2:8" ht="45" x14ac:dyDescent="0.25">
      <c r="B97" s="74">
        <v>83</v>
      </c>
      <c r="C97" s="195">
        <v>42831</v>
      </c>
      <c r="D97" s="189" t="s">
        <v>112</v>
      </c>
      <c r="E97" s="76" t="s">
        <v>113</v>
      </c>
      <c r="F97" s="77"/>
      <c r="G97" s="78">
        <v>36711.67</v>
      </c>
      <c r="H97" s="79">
        <f t="shared" si="1"/>
        <v>162831564.48000011</v>
      </c>
    </row>
    <row r="98" spans="2:8" ht="60" x14ac:dyDescent="0.25">
      <c r="B98" s="74">
        <v>84</v>
      </c>
      <c r="C98" s="195">
        <v>42831</v>
      </c>
      <c r="D98" s="189" t="s">
        <v>114</v>
      </c>
      <c r="E98" s="76" t="s">
        <v>115</v>
      </c>
      <c r="F98" s="77"/>
      <c r="G98" s="78">
        <v>61497.35</v>
      </c>
      <c r="H98" s="79">
        <f t="shared" si="1"/>
        <v>162770067.13000011</v>
      </c>
    </row>
    <row r="99" spans="2:8" ht="89.25" customHeight="1" x14ac:dyDescent="0.25">
      <c r="B99" s="74">
        <v>85</v>
      </c>
      <c r="C99" s="195">
        <v>42831</v>
      </c>
      <c r="D99" s="189" t="s">
        <v>116</v>
      </c>
      <c r="E99" s="76" t="s">
        <v>494</v>
      </c>
      <c r="F99" s="77"/>
      <c r="G99" s="78">
        <v>239572.22</v>
      </c>
      <c r="H99" s="79">
        <f t="shared" si="1"/>
        <v>162530494.91000012</v>
      </c>
    </row>
    <row r="100" spans="2:8" ht="60" x14ac:dyDescent="0.25">
      <c r="B100" s="74">
        <v>86</v>
      </c>
      <c r="C100" s="195">
        <v>42831</v>
      </c>
      <c r="D100" s="189" t="s">
        <v>117</v>
      </c>
      <c r="E100" s="76" t="s">
        <v>118</v>
      </c>
      <c r="F100" s="77"/>
      <c r="G100" s="78">
        <v>364745.76</v>
      </c>
      <c r="H100" s="79">
        <f t="shared" si="1"/>
        <v>162165749.15000013</v>
      </c>
    </row>
    <row r="101" spans="2:8" ht="60" x14ac:dyDescent="0.25">
      <c r="B101" s="74">
        <v>87</v>
      </c>
      <c r="C101" s="195">
        <v>42831</v>
      </c>
      <c r="D101" s="189" t="s">
        <v>119</v>
      </c>
      <c r="E101" s="76" t="s">
        <v>120</v>
      </c>
      <c r="F101" s="199"/>
      <c r="G101" s="78">
        <v>136242.35</v>
      </c>
      <c r="H101" s="79">
        <f t="shared" si="1"/>
        <v>162029506.80000013</v>
      </c>
    </row>
    <row r="102" spans="2:8" ht="47.25" customHeight="1" x14ac:dyDescent="0.25">
      <c r="B102" s="74">
        <v>88</v>
      </c>
      <c r="C102" s="195">
        <v>42831</v>
      </c>
      <c r="D102" s="189" t="s">
        <v>121</v>
      </c>
      <c r="E102" s="76" t="s">
        <v>495</v>
      </c>
      <c r="F102" s="192"/>
      <c r="G102" s="78">
        <v>17100</v>
      </c>
      <c r="H102" s="79">
        <f t="shared" si="1"/>
        <v>162012406.80000013</v>
      </c>
    </row>
    <row r="103" spans="2:8" ht="33.75" customHeight="1" x14ac:dyDescent="0.25">
      <c r="B103" s="74">
        <v>89</v>
      </c>
      <c r="C103" s="195">
        <v>42831</v>
      </c>
      <c r="D103" s="189" t="s">
        <v>122</v>
      </c>
      <c r="E103" s="76" t="s">
        <v>496</v>
      </c>
      <c r="F103" s="192"/>
      <c r="G103" s="78">
        <v>877800</v>
      </c>
      <c r="H103" s="79">
        <f t="shared" si="1"/>
        <v>161134606.80000013</v>
      </c>
    </row>
    <row r="104" spans="2:8" ht="75" x14ac:dyDescent="0.25">
      <c r="B104" s="74">
        <v>90</v>
      </c>
      <c r="C104" s="195">
        <v>42832</v>
      </c>
      <c r="D104" s="189">
        <v>48158</v>
      </c>
      <c r="E104" s="76" t="s">
        <v>123</v>
      </c>
      <c r="F104" s="77"/>
      <c r="G104" s="78">
        <v>109915</v>
      </c>
      <c r="H104" s="79">
        <f t="shared" si="1"/>
        <v>161024691.80000013</v>
      </c>
    </row>
    <row r="105" spans="2:8" ht="45" x14ac:dyDescent="0.25">
      <c r="B105" s="74">
        <v>91</v>
      </c>
      <c r="C105" s="195">
        <v>42832</v>
      </c>
      <c r="D105" s="189">
        <v>48159</v>
      </c>
      <c r="E105" s="76" t="s">
        <v>497</v>
      </c>
      <c r="F105" s="192"/>
      <c r="G105" s="78">
        <v>11767.42</v>
      </c>
      <c r="H105" s="79">
        <f t="shared" si="1"/>
        <v>161012924.38000014</v>
      </c>
    </row>
    <row r="106" spans="2:8" ht="45" x14ac:dyDescent="0.25">
      <c r="B106" s="74">
        <v>92</v>
      </c>
      <c r="C106" s="195">
        <v>42832</v>
      </c>
      <c r="D106" s="189">
        <v>48160</v>
      </c>
      <c r="E106" s="76" t="s">
        <v>498</v>
      </c>
      <c r="F106" s="192"/>
      <c r="G106" s="78">
        <v>7106.6</v>
      </c>
      <c r="H106" s="79">
        <f t="shared" si="1"/>
        <v>161005817.78000015</v>
      </c>
    </row>
    <row r="107" spans="2:8" x14ac:dyDescent="0.25">
      <c r="B107" s="200">
        <v>93</v>
      </c>
      <c r="C107" s="195">
        <v>42832</v>
      </c>
      <c r="D107" s="198">
        <v>48161</v>
      </c>
      <c r="E107" s="76" t="s">
        <v>26</v>
      </c>
      <c r="F107" s="192"/>
      <c r="G107" s="78">
        <v>0</v>
      </c>
      <c r="H107" s="79">
        <f t="shared" si="1"/>
        <v>161005817.78000015</v>
      </c>
    </row>
    <row r="108" spans="2:8" ht="147" customHeight="1" x14ac:dyDescent="0.25">
      <c r="B108" s="200">
        <v>94</v>
      </c>
      <c r="C108" s="195">
        <v>42832</v>
      </c>
      <c r="D108" s="189">
        <v>48162</v>
      </c>
      <c r="E108" s="76" t="s">
        <v>499</v>
      </c>
      <c r="F108" s="199"/>
      <c r="G108" s="78">
        <v>209172.1</v>
      </c>
      <c r="H108" s="79">
        <f t="shared" si="1"/>
        <v>160796645.68000016</v>
      </c>
    </row>
    <row r="109" spans="2:8" ht="72.75" customHeight="1" x14ac:dyDescent="0.25">
      <c r="B109" s="200">
        <v>95</v>
      </c>
      <c r="C109" s="195">
        <v>42832</v>
      </c>
      <c r="D109" s="189">
        <v>48163</v>
      </c>
      <c r="E109" s="76" t="s">
        <v>124</v>
      </c>
      <c r="F109" s="192"/>
      <c r="G109" s="78">
        <v>169100</v>
      </c>
      <c r="H109" s="79">
        <f t="shared" si="1"/>
        <v>160627545.68000016</v>
      </c>
    </row>
    <row r="110" spans="2:8" ht="93.75" customHeight="1" x14ac:dyDescent="0.25">
      <c r="B110" s="200">
        <v>96</v>
      </c>
      <c r="C110" s="195">
        <v>42832</v>
      </c>
      <c r="D110" s="194" t="s">
        <v>125</v>
      </c>
      <c r="E110" s="76" t="s">
        <v>126</v>
      </c>
      <c r="F110" s="77"/>
      <c r="G110" s="78">
        <v>347668.44</v>
      </c>
      <c r="H110" s="79">
        <f t="shared" si="1"/>
        <v>160279877.24000016</v>
      </c>
    </row>
    <row r="111" spans="2:8" ht="59.25" customHeight="1" x14ac:dyDescent="0.25">
      <c r="B111" s="200">
        <v>97</v>
      </c>
      <c r="C111" s="195">
        <v>42832</v>
      </c>
      <c r="D111" s="194" t="s">
        <v>127</v>
      </c>
      <c r="E111" s="76" t="s">
        <v>128</v>
      </c>
      <c r="F111" s="77"/>
      <c r="G111" s="78">
        <v>191525.42</v>
      </c>
      <c r="H111" s="79">
        <f t="shared" si="1"/>
        <v>160088351.82000017</v>
      </c>
    </row>
    <row r="112" spans="2:8" ht="34.5" customHeight="1" x14ac:dyDescent="0.25">
      <c r="B112" s="200">
        <v>98</v>
      </c>
      <c r="C112" s="195">
        <v>42832</v>
      </c>
      <c r="D112" s="194" t="s">
        <v>129</v>
      </c>
      <c r="E112" s="76" t="s">
        <v>130</v>
      </c>
      <c r="F112" s="77"/>
      <c r="G112" s="78">
        <v>417388.79999999999</v>
      </c>
      <c r="H112" s="79">
        <f t="shared" si="1"/>
        <v>159670963.02000016</v>
      </c>
    </row>
    <row r="113" spans="2:8" x14ac:dyDescent="0.25">
      <c r="B113" s="200">
        <v>99</v>
      </c>
      <c r="C113" s="195">
        <v>42835</v>
      </c>
      <c r="D113" s="198">
        <v>48164</v>
      </c>
      <c r="E113" s="76" t="s">
        <v>26</v>
      </c>
      <c r="F113" s="77"/>
      <c r="G113" s="78">
        <v>0</v>
      </c>
      <c r="H113" s="79">
        <f t="shared" si="1"/>
        <v>159670963.02000016</v>
      </c>
    </row>
    <row r="114" spans="2:8" ht="60" customHeight="1" x14ac:dyDescent="0.25">
      <c r="B114" s="200">
        <v>100</v>
      </c>
      <c r="C114" s="195">
        <v>42835</v>
      </c>
      <c r="D114" s="189">
        <v>48165</v>
      </c>
      <c r="E114" s="76" t="s">
        <v>131</v>
      </c>
      <c r="F114" s="77"/>
      <c r="G114" s="78">
        <v>13247</v>
      </c>
      <c r="H114" s="79">
        <f t="shared" si="1"/>
        <v>159657716.02000016</v>
      </c>
    </row>
    <row r="115" spans="2:8" ht="60" x14ac:dyDescent="0.25">
      <c r="B115" s="200">
        <v>101</v>
      </c>
      <c r="C115" s="195">
        <v>42835</v>
      </c>
      <c r="D115" s="189">
        <v>48166</v>
      </c>
      <c r="E115" s="76" t="s">
        <v>132</v>
      </c>
      <c r="F115" s="77"/>
      <c r="G115" s="78">
        <v>13247</v>
      </c>
      <c r="H115" s="79">
        <f t="shared" si="1"/>
        <v>159644469.02000016</v>
      </c>
    </row>
    <row r="116" spans="2:8" ht="63" customHeight="1" x14ac:dyDescent="0.25">
      <c r="B116" s="200">
        <v>102</v>
      </c>
      <c r="C116" s="195">
        <v>42835</v>
      </c>
      <c r="D116" s="189">
        <v>48167</v>
      </c>
      <c r="E116" s="76" t="s">
        <v>133</v>
      </c>
      <c r="F116" s="84"/>
      <c r="G116" s="78">
        <v>101460</v>
      </c>
      <c r="H116" s="79">
        <f t="shared" si="1"/>
        <v>159543009.02000016</v>
      </c>
    </row>
    <row r="117" spans="2:8" ht="45" x14ac:dyDescent="0.25">
      <c r="B117" s="200">
        <v>103</v>
      </c>
      <c r="C117" s="195">
        <v>42835</v>
      </c>
      <c r="D117" s="189">
        <v>48168</v>
      </c>
      <c r="E117" s="76" t="s">
        <v>134</v>
      </c>
      <c r="F117" s="84"/>
      <c r="G117" s="78">
        <v>9040</v>
      </c>
      <c r="H117" s="79">
        <f t="shared" si="1"/>
        <v>159533969.02000016</v>
      </c>
    </row>
    <row r="118" spans="2:8" ht="60" x14ac:dyDescent="0.25">
      <c r="B118" s="200">
        <v>104</v>
      </c>
      <c r="C118" s="195">
        <v>42835</v>
      </c>
      <c r="D118" s="189">
        <v>48169</v>
      </c>
      <c r="E118" s="76" t="s">
        <v>135</v>
      </c>
      <c r="F118" s="84"/>
      <c r="G118" s="78">
        <v>61982.93</v>
      </c>
      <c r="H118" s="79">
        <f t="shared" si="1"/>
        <v>159471986.09000015</v>
      </c>
    </row>
    <row r="119" spans="2:8" ht="49.5" customHeight="1" x14ac:dyDescent="0.25">
      <c r="B119" s="200">
        <v>105</v>
      </c>
      <c r="C119" s="195">
        <v>42835</v>
      </c>
      <c r="D119" s="189">
        <v>48170</v>
      </c>
      <c r="E119" s="76" t="s">
        <v>136</v>
      </c>
      <c r="F119" s="84"/>
      <c r="G119" s="78">
        <v>1500</v>
      </c>
      <c r="H119" s="79">
        <f t="shared" si="1"/>
        <v>159470486.09000015</v>
      </c>
    </row>
    <row r="120" spans="2:8" ht="43.5" customHeight="1" x14ac:dyDescent="0.25">
      <c r="B120" s="200">
        <v>106</v>
      </c>
      <c r="C120" s="195">
        <v>42835</v>
      </c>
      <c r="D120" s="189">
        <v>48171</v>
      </c>
      <c r="E120" s="76" t="s">
        <v>137</v>
      </c>
      <c r="F120" s="77"/>
      <c r="G120" s="78">
        <v>750</v>
      </c>
      <c r="H120" s="79">
        <f t="shared" si="1"/>
        <v>159469736.09000015</v>
      </c>
    </row>
    <row r="121" spans="2:8" x14ac:dyDescent="0.25">
      <c r="B121" s="200">
        <v>107</v>
      </c>
      <c r="C121" s="195">
        <v>42835</v>
      </c>
      <c r="D121" s="201">
        <v>48172</v>
      </c>
      <c r="E121" s="191" t="s">
        <v>26</v>
      </c>
      <c r="F121" s="199"/>
      <c r="G121" s="78">
        <v>0</v>
      </c>
      <c r="H121" s="79">
        <f t="shared" si="1"/>
        <v>159469736.09000015</v>
      </c>
    </row>
    <row r="122" spans="2:8" ht="66" customHeight="1" x14ac:dyDescent="0.25">
      <c r="B122" s="200">
        <v>108</v>
      </c>
      <c r="C122" s="195">
        <v>42835</v>
      </c>
      <c r="D122" s="202">
        <v>48173</v>
      </c>
      <c r="E122" s="76" t="s">
        <v>138</v>
      </c>
      <c r="F122" s="84"/>
      <c r="G122" s="78">
        <v>78690.36</v>
      </c>
      <c r="H122" s="79">
        <f t="shared" si="1"/>
        <v>159391045.73000014</v>
      </c>
    </row>
    <row r="123" spans="2:8" x14ac:dyDescent="0.25">
      <c r="B123" s="200">
        <v>109</v>
      </c>
      <c r="C123" s="195">
        <v>42835</v>
      </c>
      <c r="D123" s="202">
        <v>48174</v>
      </c>
      <c r="E123" s="191" t="s">
        <v>26</v>
      </c>
      <c r="F123" s="84"/>
      <c r="G123" s="78">
        <v>0</v>
      </c>
      <c r="H123" s="79">
        <f t="shared" si="1"/>
        <v>159391045.73000014</v>
      </c>
    </row>
    <row r="124" spans="2:8" ht="45" x14ac:dyDescent="0.25">
      <c r="B124" s="200">
        <v>110</v>
      </c>
      <c r="C124" s="195">
        <v>42835</v>
      </c>
      <c r="D124" s="189">
        <v>48175</v>
      </c>
      <c r="E124" s="76" t="s">
        <v>139</v>
      </c>
      <c r="F124" s="84"/>
      <c r="G124" s="78">
        <v>9229.35</v>
      </c>
      <c r="H124" s="79">
        <f t="shared" si="1"/>
        <v>159381816.38000014</v>
      </c>
    </row>
    <row r="125" spans="2:8" ht="60.75" customHeight="1" x14ac:dyDescent="0.25">
      <c r="B125" s="200">
        <v>111</v>
      </c>
      <c r="C125" s="195">
        <v>42835</v>
      </c>
      <c r="D125" s="189">
        <v>48176</v>
      </c>
      <c r="E125" s="76" t="s">
        <v>140</v>
      </c>
      <c r="F125" s="84"/>
      <c r="G125" s="78">
        <v>62381.17</v>
      </c>
      <c r="H125" s="79">
        <f t="shared" si="1"/>
        <v>159319435.21000016</v>
      </c>
    </row>
    <row r="126" spans="2:8" ht="45" x14ac:dyDescent="0.25">
      <c r="B126" s="200">
        <v>112</v>
      </c>
      <c r="C126" s="195">
        <v>42835</v>
      </c>
      <c r="D126" s="189">
        <v>48177</v>
      </c>
      <c r="E126" s="76" t="s">
        <v>141</v>
      </c>
      <c r="F126" s="84"/>
      <c r="G126" s="78">
        <v>12690.36</v>
      </c>
      <c r="H126" s="79">
        <f t="shared" si="1"/>
        <v>159306744.85000014</v>
      </c>
    </row>
    <row r="127" spans="2:8" ht="45" x14ac:dyDescent="0.25">
      <c r="B127" s="200">
        <v>113</v>
      </c>
      <c r="C127" s="195">
        <v>42835</v>
      </c>
      <c r="D127" s="189">
        <v>48178</v>
      </c>
      <c r="E127" s="76" t="s">
        <v>142</v>
      </c>
      <c r="F127" s="84"/>
      <c r="G127" s="78">
        <v>16612.830000000002</v>
      </c>
      <c r="H127" s="79">
        <f t="shared" si="1"/>
        <v>159290132.02000013</v>
      </c>
    </row>
    <row r="128" spans="2:8" ht="45.75" customHeight="1" x14ac:dyDescent="0.25">
      <c r="B128" s="200">
        <v>114</v>
      </c>
      <c r="C128" s="195">
        <v>42835</v>
      </c>
      <c r="D128" s="189">
        <v>48179</v>
      </c>
      <c r="E128" s="76" t="s">
        <v>143</v>
      </c>
      <c r="F128" s="84"/>
      <c r="G128" s="78">
        <v>2538.0700000000002</v>
      </c>
      <c r="H128" s="79">
        <f t="shared" si="1"/>
        <v>159287593.95000014</v>
      </c>
    </row>
    <row r="129" spans="2:8" ht="47.25" customHeight="1" x14ac:dyDescent="0.25">
      <c r="B129" s="200">
        <v>115</v>
      </c>
      <c r="C129" s="195">
        <v>42835</v>
      </c>
      <c r="D129" s="189">
        <v>48180</v>
      </c>
      <c r="E129" s="76" t="s">
        <v>144</v>
      </c>
      <c r="F129" s="84"/>
      <c r="G129" s="78">
        <v>34610.06</v>
      </c>
      <c r="H129" s="79">
        <f t="shared" si="1"/>
        <v>159252983.89000013</v>
      </c>
    </row>
    <row r="130" spans="2:8" ht="60" x14ac:dyDescent="0.25">
      <c r="B130" s="200">
        <v>116</v>
      </c>
      <c r="C130" s="195">
        <v>42835</v>
      </c>
      <c r="D130" s="189">
        <v>48181</v>
      </c>
      <c r="E130" s="76" t="s">
        <v>145</v>
      </c>
      <c r="F130" s="84"/>
      <c r="G130" s="78">
        <v>11075.22</v>
      </c>
      <c r="H130" s="79">
        <f t="shared" si="1"/>
        <v>159241908.67000014</v>
      </c>
    </row>
    <row r="131" spans="2:8" ht="45" x14ac:dyDescent="0.25">
      <c r="B131" s="200">
        <v>117</v>
      </c>
      <c r="C131" s="195">
        <v>42835</v>
      </c>
      <c r="D131" s="189">
        <v>48182</v>
      </c>
      <c r="E131" s="76" t="s">
        <v>500</v>
      </c>
      <c r="F131" s="84"/>
      <c r="G131" s="78">
        <v>16612.830000000002</v>
      </c>
      <c r="H131" s="79">
        <f t="shared" si="1"/>
        <v>159225295.84000012</v>
      </c>
    </row>
    <row r="132" spans="2:8" ht="45" x14ac:dyDescent="0.25">
      <c r="B132" s="200">
        <v>118</v>
      </c>
      <c r="C132" s="195">
        <v>42835</v>
      </c>
      <c r="D132" s="189">
        <v>48183</v>
      </c>
      <c r="E132" s="76" t="s">
        <v>146</v>
      </c>
      <c r="F132" s="84"/>
      <c r="G132" s="78">
        <v>14997.69</v>
      </c>
      <c r="H132" s="79">
        <f t="shared" si="1"/>
        <v>159210298.15000013</v>
      </c>
    </row>
    <row r="133" spans="2:8" ht="49.5" customHeight="1" x14ac:dyDescent="0.25">
      <c r="B133" s="200">
        <v>119</v>
      </c>
      <c r="C133" s="195">
        <v>42835</v>
      </c>
      <c r="D133" s="189">
        <v>48184</v>
      </c>
      <c r="E133" s="76" t="s">
        <v>501</v>
      </c>
      <c r="F133" s="84"/>
      <c r="G133" s="78">
        <v>246451.32</v>
      </c>
      <c r="H133" s="79">
        <f t="shared" si="1"/>
        <v>158963846.83000013</v>
      </c>
    </row>
    <row r="134" spans="2:8" ht="45" x14ac:dyDescent="0.25">
      <c r="B134" s="200">
        <v>120</v>
      </c>
      <c r="C134" s="195">
        <v>42835</v>
      </c>
      <c r="D134" s="189">
        <v>48185</v>
      </c>
      <c r="E134" s="76" t="s">
        <v>502</v>
      </c>
      <c r="F134" s="84"/>
      <c r="G134" s="78">
        <v>7360.41</v>
      </c>
      <c r="H134" s="79">
        <f t="shared" si="1"/>
        <v>158956486.42000014</v>
      </c>
    </row>
    <row r="135" spans="2:8" ht="60" x14ac:dyDescent="0.25">
      <c r="B135" s="200">
        <v>121</v>
      </c>
      <c r="C135" s="195">
        <v>42835</v>
      </c>
      <c r="D135" s="189">
        <v>48186</v>
      </c>
      <c r="E135" s="76" t="s">
        <v>147</v>
      </c>
      <c r="F135" s="84"/>
      <c r="G135" s="78">
        <v>12459.62</v>
      </c>
      <c r="H135" s="79">
        <f t="shared" si="1"/>
        <v>158944026.80000013</v>
      </c>
    </row>
    <row r="136" spans="2:8" ht="45" x14ac:dyDescent="0.25">
      <c r="B136" s="200">
        <v>122</v>
      </c>
      <c r="C136" s="195">
        <v>42835</v>
      </c>
      <c r="D136" s="189">
        <v>48187</v>
      </c>
      <c r="E136" s="76" t="s">
        <v>503</v>
      </c>
      <c r="F136" s="84"/>
      <c r="G136" s="78">
        <v>22150.44</v>
      </c>
      <c r="H136" s="79">
        <f t="shared" si="1"/>
        <v>158921876.36000013</v>
      </c>
    </row>
    <row r="137" spans="2:8" ht="49.5" customHeight="1" x14ac:dyDescent="0.25">
      <c r="B137" s="200">
        <v>124</v>
      </c>
      <c r="C137" s="195">
        <v>42835</v>
      </c>
      <c r="D137" s="189">
        <v>48188</v>
      </c>
      <c r="E137" s="76" t="s">
        <v>148</v>
      </c>
      <c r="F137" s="84"/>
      <c r="G137" s="78">
        <v>12690.36</v>
      </c>
      <c r="H137" s="79">
        <f t="shared" si="1"/>
        <v>158909186.00000012</v>
      </c>
    </row>
    <row r="138" spans="2:8" ht="45" x14ac:dyDescent="0.25">
      <c r="B138" s="200">
        <v>125</v>
      </c>
      <c r="C138" s="195">
        <v>42835</v>
      </c>
      <c r="D138" s="189">
        <v>48189</v>
      </c>
      <c r="E138" s="76" t="s">
        <v>504</v>
      </c>
      <c r="F138" s="84"/>
      <c r="G138" s="78">
        <v>14272.67</v>
      </c>
      <c r="H138" s="79">
        <f t="shared" si="1"/>
        <v>158894913.33000013</v>
      </c>
    </row>
    <row r="139" spans="2:8" ht="45" x14ac:dyDescent="0.25">
      <c r="B139" s="200">
        <v>126</v>
      </c>
      <c r="C139" s="195">
        <v>42835</v>
      </c>
      <c r="D139" s="189">
        <v>48190</v>
      </c>
      <c r="E139" s="76" t="s">
        <v>505</v>
      </c>
      <c r="F139" s="84"/>
      <c r="G139" s="78">
        <v>7614.21</v>
      </c>
      <c r="H139" s="79">
        <f t="shared" si="1"/>
        <v>158887299.12000012</v>
      </c>
    </row>
    <row r="140" spans="2:8" ht="60" x14ac:dyDescent="0.25">
      <c r="B140" s="200">
        <v>127</v>
      </c>
      <c r="C140" s="195">
        <v>42835</v>
      </c>
      <c r="D140" s="189">
        <v>48191</v>
      </c>
      <c r="E140" s="76" t="s">
        <v>149</v>
      </c>
      <c r="F140" s="84"/>
      <c r="G140" s="78">
        <v>12436.55</v>
      </c>
      <c r="H140" s="79">
        <f t="shared" si="1"/>
        <v>158874862.57000011</v>
      </c>
    </row>
    <row r="141" spans="2:8" ht="60" x14ac:dyDescent="0.25">
      <c r="B141" s="200">
        <v>128</v>
      </c>
      <c r="C141" s="195">
        <v>42835</v>
      </c>
      <c r="D141" s="189">
        <v>48192</v>
      </c>
      <c r="E141" s="76" t="s">
        <v>150</v>
      </c>
      <c r="F141" s="84"/>
      <c r="G141" s="78">
        <v>10152.280000000001</v>
      </c>
      <c r="H141" s="79">
        <f t="shared" si="1"/>
        <v>158864710.29000011</v>
      </c>
    </row>
    <row r="142" spans="2:8" x14ac:dyDescent="0.25">
      <c r="B142" s="200">
        <v>129</v>
      </c>
      <c r="C142" s="195">
        <v>42835</v>
      </c>
      <c r="D142" s="189">
        <v>48193</v>
      </c>
      <c r="E142" s="76" t="s">
        <v>26</v>
      </c>
      <c r="F142" s="84"/>
      <c r="G142" s="78">
        <v>0</v>
      </c>
      <c r="H142" s="79">
        <f t="shared" si="1"/>
        <v>158864710.29000011</v>
      </c>
    </row>
    <row r="143" spans="2:8" ht="49.5" customHeight="1" x14ac:dyDescent="0.25">
      <c r="B143" s="200">
        <v>130</v>
      </c>
      <c r="C143" s="195">
        <v>42835</v>
      </c>
      <c r="D143" s="189">
        <v>48194</v>
      </c>
      <c r="E143" s="76" t="s">
        <v>151</v>
      </c>
      <c r="F143" s="84"/>
      <c r="G143" s="78">
        <v>8998.6200000000008</v>
      </c>
      <c r="H143" s="79">
        <f t="shared" si="1"/>
        <v>158855711.67000011</v>
      </c>
    </row>
    <row r="144" spans="2:8" ht="50.25" customHeight="1" x14ac:dyDescent="0.25">
      <c r="B144" s="200">
        <v>131</v>
      </c>
      <c r="C144" s="195">
        <v>42835</v>
      </c>
      <c r="D144" s="189">
        <v>48195</v>
      </c>
      <c r="E144" s="76" t="s">
        <v>152</v>
      </c>
      <c r="F144" s="84"/>
      <c r="G144" s="78">
        <v>83301.75</v>
      </c>
      <c r="H144" s="79">
        <f t="shared" si="1"/>
        <v>158772409.92000011</v>
      </c>
    </row>
    <row r="145" spans="2:8" ht="46.5" customHeight="1" x14ac:dyDescent="0.25">
      <c r="B145" s="200">
        <v>132</v>
      </c>
      <c r="C145" s="195">
        <v>42835</v>
      </c>
      <c r="D145" s="189">
        <v>48196</v>
      </c>
      <c r="E145" s="76" t="s">
        <v>153</v>
      </c>
      <c r="F145" s="84"/>
      <c r="G145" s="78">
        <v>41532.07</v>
      </c>
      <c r="H145" s="79">
        <f t="shared" si="1"/>
        <v>158730877.85000011</v>
      </c>
    </row>
    <row r="146" spans="2:8" ht="75" x14ac:dyDescent="0.25">
      <c r="B146" s="200">
        <v>133</v>
      </c>
      <c r="C146" s="195">
        <v>42835</v>
      </c>
      <c r="D146" s="189">
        <v>48197</v>
      </c>
      <c r="E146" s="76" t="s">
        <v>154</v>
      </c>
      <c r="F146" s="84"/>
      <c r="G146" s="78">
        <v>109915</v>
      </c>
      <c r="H146" s="79">
        <f t="shared" si="1"/>
        <v>158620962.85000011</v>
      </c>
    </row>
    <row r="147" spans="2:8" x14ac:dyDescent="0.25">
      <c r="B147" s="200">
        <v>134</v>
      </c>
      <c r="C147" s="195">
        <v>42835</v>
      </c>
      <c r="D147" s="202">
        <v>48198</v>
      </c>
      <c r="E147" s="76" t="s">
        <v>26</v>
      </c>
      <c r="F147" s="84"/>
      <c r="G147" s="78">
        <v>0</v>
      </c>
      <c r="H147" s="79">
        <f t="shared" ref="H147:H210" si="2">+H146+F147-G147</f>
        <v>158620962.85000011</v>
      </c>
    </row>
    <row r="148" spans="2:8" x14ac:dyDescent="0.25">
      <c r="B148" s="200">
        <v>135</v>
      </c>
      <c r="C148" s="195">
        <v>42835</v>
      </c>
      <c r="D148" s="202">
        <v>48199</v>
      </c>
      <c r="E148" s="76" t="s">
        <v>26</v>
      </c>
      <c r="F148" s="84"/>
      <c r="G148" s="78">
        <v>0</v>
      </c>
      <c r="H148" s="79">
        <f t="shared" si="2"/>
        <v>158620962.85000011</v>
      </c>
    </row>
    <row r="149" spans="2:8" ht="47.25" customHeight="1" x14ac:dyDescent="0.25">
      <c r="B149" s="200">
        <v>136</v>
      </c>
      <c r="C149" s="195">
        <v>42835</v>
      </c>
      <c r="D149" s="189">
        <v>48200</v>
      </c>
      <c r="E149" s="76" t="s">
        <v>155</v>
      </c>
      <c r="F149" s="84"/>
      <c r="G149" s="78">
        <v>14289.94</v>
      </c>
      <c r="H149" s="79">
        <f t="shared" si="2"/>
        <v>158606672.91000012</v>
      </c>
    </row>
    <row r="150" spans="2:8" ht="60" x14ac:dyDescent="0.25">
      <c r="B150" s="200">
        <v>137</v>
      </c>
      <c r="C150" s="195">
        <v>42835</v>
      </c>
      <c r="D150" s="189">
        <v>48201</v>
      </c>
      <c r="E150" s="76" t="s">
        <v>156</v>
      </c>
      <c r="F150" s="84"/>
      <c r="G150" s="78">
        <v>132150.44</v>
      </c>
      <c r="H150" s="79">
        <f t="shared" si="2"/>
        <v>158474522.47000012</v>
      </c>
    </row>
    <row r="151" spans="2:8" ht="106.5" customHeight="1" x14ac:dyDescent="0.25">
      <c r="B151" s="200">
        <v>138</v>
      </c>
      <c r="C151" s="195">
        <v>42835</v>
      </c>
      <c r="D151" s="189">
        <v>48202</v>
      </c>
      <c r="E151" s="76" t="s">
        <v>157</v>
      </c>
      <c r="F151" s="84"/>
      <c r="G151" s="78">
        <v>1250</v>
      </c>
      <c r="H151" s="79">
        <f t="shared" si="2"/>
        <v>158473272.47000012</v>
      </c>
    </row>
    <row r="152" spans="2:8" ht="107.25" customHeight="1" x14ac:dyDescent="0.25">
      <c r="B152" s="200">
        <v>139</v>
      </c>
      <c r="C152" s="195">
        <v>42835</v>
      </c>
      <c r="D152" s="189">
        <v>48203</v>
      </c>
      <c r="E152" s="76" t="s">
        <v>158</v>
      </c>
      <c r="F152" s="84"/>
      <c r="G152" s="78">
        <v>1050</v>
      </c>
      <c r="H152" s="79">
        <f t="shared" si="2"/>
        <v>158472222.47000012</v>
      </c>
    </row>
    <row r="153" spans="2:8" ht="50.25" customHeight="1" x14ac:dyDescent="0.25">
      <c r="B153" s="200">
        <v>140</v>
      </c>
      <c r="C153" s="195">
        <v>42835</v>
      </c>
      <c r="D153" s="189">
        <v>48204</v>
      </c>
      <c r="E153" s="76" t="s">
        <v>159</v>
      </c>
      <c r="F153" s="84"/>
      <c r="G153" s="78">
        <v>10907.25</v>
      </c>
      <c r="H153" s="79">
        <f t="shared" si="2"/>
        <v>158461315.22000012</v>
      </c>
    </row>
    <row r="154" spans="2:8" ht="45" x14ac:dyDescent="0.25">
      <c r="B154" s="200">
        <v>141</v>
      </c>
      <c r="C154" s="195">
        <v>42835</v>
      </c>
      <c r="D154" s="189">
        <v>48205</v>
      </c>
      <c r="E154" s="76" t="s">
        <v>160</v>
      </c>
      <c r="F154" s="84"/>
      <c r="G154" s="78">
        <v>120676.3</v>
      </c>
      <c r="H154" s="79">
        <f t="shared" si="2"/>
        <v>158340638.92000011</v>
      </c>
    </row>
    <row r="155" spans="2:8" ht="60" x14ac:dyDescent="0.25">
      <c r="B155" s="200">
        <v>142</v>
      </c>
      <c r="C155" s="195">
        <v>42835</v>
      </c>
      <c r="D155" s="189">
        <v>48206</v>
      </c>
      <c r="E155" s="76" t="s">
        <v>161</v>
      </c>
      <c r="F155" s="84"/>
      <c r="G155" s="78">
        <v>7198.89</v>
      </c>
      <c r="H155" s="79">
        <f t="shared" si="2"/>
        <v>158333440.03000012</v>
      </c>
    </row>
    <row r="156" spans="2:8" ht="60" x14ac:dyDescent="0.25">
      <c r="B156" s="200">
        <v>143</v>
      </c>
      <c r="C156" s="195">
        <v>42835</v>
      </c>
      <c r="D156" s="189" t="s">
        <v>162</v>
      </c>
      <c r="E156" s="76" t="s">
        <v>163</v>
      </c>
      <c r="F156" s="84"/>
      <c r="G156" s="78">
        <v>222813.66</v>
      </c>
      <c r="H156" s="79">
        <f t="shared" si="2"/>
        <v>158110626.37000012</v>
      </c>
    </row>
    <row r="157" spans="2:8" ht="93.75" customHeight="1" x14ac:dyDescent="0.25">
      <c r="B157" s="200">
        <v>144</v>
      </c>
      <c r="C157" s="195">
        <v>42835</v>
      </c>
      <c r="D157" s="189" t="s">
        <v>164</v>
      </c>
      <c r="E157" s="76" t="s">
        <v>165</v>
      </c>
      <c r="F157" s="84"/>
      <c r="G157" s="78">
        <v>578546.68999999994</v>
      </c>
      <c r="H157" s="79">
        <f t="shared" si="2"/>
        <v>157532079.68000013</v>
      </c>
    </row>
    <row r="158" spans="2:8" ht="75" x14ac:dyDescent="0.25">
      <c r="B158" s="200">
        <v>145</v>
      </c>
      <c r="C158" s="195">
        <v>42835</v>
      </c>
      <c r="D158" s="189" t="s">
        <v>166</v>
      </c>
      <c r="E158" s="76" t="s">
        <v>167</v>
      </c>
      <c r="F158" s="84"/>
      <c r="G158" s="78">
        <v>106313.58</v>
      </c>
      <c r="H158" s="79">
        <f t="shared" si="2"/>
        <v>157425766.10000011</v>
      </c>
    </row>
    <row r="159" spans="2:8" ht="78" customHeight="1" x14ac:dyDescent="0.25">
      <c r="B159" s="200">
        <v>146</v>
      </c>
      <c r="C159" s="195">
        <v>42835</v>
      </c>
      <c r="D159" s="189" t="s">
        <v>168</v>
      </c>
      <c r="E159" s="76" t="s">
        <v>169</v>
      </c>
      <c r="F159" s="84"/>
      <c r="G159" s="78">
        <v>2619945.6800000002</v>
      </c>
      <c r="H159" s="79">
        <f t="shared" si="2"/>
        <v>154805820.42000011</v>
      </c>
    </row>
    <row r="160" spans="2:8" ht="60.75" customHeight="1" x14ac:dyDescent="0.25">
      <c r="B160" s="200">
        <v>147</v>
      </c>
      <c r="C160" s="195">
        <v>42835</v>
      </c>
      <c r="D160" s="189" t="s">
        <v>170</v>
      </c>
      <c r="E160" s="76" t="s">
        <v>171</v>
      </c>
      <c r="F160" s="84"/>
      <c r="G160" s="78">
        <v>1100</v>
      </c>
      <c r="H160" s="79">
        <f t="shared" si="2"/>
        <v>154804720.42000011</v>
      </c>
    </row>
    <row r="161" spans="2:8" ht="63" customHeight="1" x14ac:dyDescent="0.25">
      <c r="B161" s="200">
        <v>148</v>
      </c>
      <c r="C161" s="195">
        <v>42835</v>
      </c>
      <c r="D161" s="189" t="s">
        <v>172</v>
      </c>
      <c r="E161" s="76" t="s">
        <v>173</v>
      </c>
      <c r="F161" s="84"/>
      <c r="G161" s="78">
        <v>1751.73</v>
      </c>
      <c r="H161" s="79">
        <f t="shared" si="2"/>
        <v>154802968.69000012</v>
      </c>
    </row>
    <row r="162" spans="2:8" ht="48" customHeight="1" x14ac:dyDescent="0.25">
      <c r="B162" s="200">
        <v>149</v>
      </c>
      <c r="C162" s="195">
        <v>42835</v>
      </c>
      <c r="D162" s="189" t="s">
        <v>174</v>
      </c>
      <c r="E162" s="76" t="s">
        <v>175</v>
      </c>
      <c r="F162" s="84"/>
      <c r="G162" s="78">
        <v>44493.75</v>
      </c>
      <c r="H162" s="79">
        <f t="shared" si="2"/>
        <v>154758474.94000012</v>
      </c>
    </row>
    <row r="163" spans="2:8" ht="60" x14ac:dyDescent="0.25">
      <c r="B163" s="200">
        <v>150</v>
      </c>
      <c r="C163" s="195">
        <v>42835</v>
      </c>
      <c r="D163" s="189" t="s">
        <v>176</v>
      </c>
      <c r="E163" s="76" t="s">
        <v>177</v>
      </c>
      <c r="F163" s="84"/>
      <c r="G163" s="78">
        <v>9000</v>
      </c>
      <c r="H163" s="79">
        <f t="shared" si="2"/>
        <v>154749474.94000012</v>
      </c>
    </row>
    <row r="164" spans="2:8" ht="62.25" customHeight="1" x14ac:dyDescent="0.25">
      <c r="B164" s="200">
        <v>151</v>
      </c>
      <c r="C164" s="195">
        <v>42835</v>
      </c>
      <c r="D164" s="189" t="s">
        <v>178</v>
      </c>
      <c r="E164" s="76" t="s">
        <v>179</v>
      </c>
      <c r="F164" s="84"/>
      <c r="G164" s="78">
        <v>9000</v>
      </c>
      <c r="H164" s="79">
        <f t="shared" si="2"/>
        <v>154740474.94000012</v>
      </c>
    </row>
    <row r="165" spans="2:8" ht="60" x14ac:dyDescent="0.25">
      <c r="B165" s="200">
        <v>152</v>
      </c>
      <c r="C165" s="195">
        <v>42835</v>
      </c>
      <c r="D165" s="189" t="s">
        <v>180</v>
      </c>
      <c r="E165" s="76" t="s">
        <v>181</v>
      </c>
      <c r="F165" s="84"/>
      <c r="G165" s="78">
        <v>9000</v>
      </c>
      <c r="H165" s="79">
        <f t="shared" si="2"/>
        <v>154731474.94000012</v>
      </c>
    </row>
    <row r="166" spans="2:8" ht="60" x14ac:dyDescent="0.25">
      <c r="B166" s="200">
        <v>153</v>
      </c>
      <c r="C166" s="195">
        <v>42835</v>
      </c>
      <c r="D166" s="189" t="s">
        <v>182</v>
      </c>
      <c r="E166" s="76" t="s">
        <v>183</v>
      </c>
      <c r="F166" s="84"/>
      <c r="G166" s="78">
        <v>12600</v>
      </c>
      <c r="H166" s="79">
        <f t="shared" si="2"/>
        <v>154718874.94000012</v>
      </c>
    </row>
    <row r="167" spans="2:8" ht="60" x14ac:dyDescent="0.25">
      <c r="B167" s="200">
        <v>154</v>
      </c>
      <c r="C167" s="195">
        <v>42835</v>
      </c>
      <c r="D167" s="189" t="s">
        <v>184</v>
      </c>
      <c r="E167" s="76" t="s">
        <v>185</v>
      </c>
      <c r="F167" s="84"/>
      <c r="G167" s="78">
        <v>14400</v>
      </c>
      <c r="H167" s="79">
        <f t="shared" si="2"/>
        <v>154704474.94000012</v>
      </c>
    </row>
    <row r="168" spans="2:8" ht="48.75" customHeight="1" x14ac:dyDescent="0.25">
      <c r="B168" s="200">
        <v>155</v>
      </c>
      <c r="C168" s="195">
        <v>42836</v>
      </c>
      <c r="D168" s="189">
        <v>48207</v>
      </c>
      <c r="E168" s="76" t="s">
        <v>186</v>
      </c>
      <c r="F168" s="84"/>
      <c r="G168" s="78">
        <v>40120.050000000003</v>
      </c>
      <c r="H168" s="79">
        <f t="shared" si="2"/>
        <v>154664354.8900001</v>
      </c>
    </row>
    <row r="169" spans="2:8" ht="60" x14ac:dyDescent="0.25">
      <c r="B169" s="200">
        <v>156</v>
      </c>
      <c r="C169" s="195">
        <v>42836</v>
      </c>
      <c r="D169" s="189">
        <v>48208</v>
      </c>
      <c r="E169" s="76" t="s">
        <v>187</v>
      </c>
      <c r="F169" s="84"/>
      <c r="G169" s="78">
        <v>59191.16</v>
      </c>
      <c r="H169" s="79">
        <f t="shared" si="2"/>
        <v>154605163.73000011</v>
      </c>
    </row>
    <row r="170" spans="2:8" ht="60.75" customHeight="1" x14ac:dyDescent="0.25">
      <c r="B170" s="200">
        <v>157</v>
      </c>
      <c r="C170" s="195">
        <v>42836</v>
      </c>
      <c r="D170" s="189">
        <v>48209</v>
      </c>
      <c r="E170" s="76" t="s">
        <v>188</v>
      </c>
      <c r="F170" s="84"/>
      <c r="G170" s="78">
        <v>47808.03</v>
      </c>
      <c r="H170" s="79">
        <f t="shared" si="2"/>
        <v>154557355.70000011</v>
      </c>
    </row>
    <row r="171" spans="2:8" ht="60" x14ac:dyDescent="0.25">
      <c r="B171" s="200">
        <v>158</v>
      </c>
      <c r="C171" s="195">
        <v>42836</v>
      </c>
      <c r="D171" s="189">
        <v>48210</v>
      </c>
      <c r="E171" s="76" t="s">
        <v>189</v>
      </c>
      <c r="F171" s="84"/>
      <c r="G171" s="78">
        <v>9967.7000000000007</v>
      </c>
      <c r="H171" s="79">
        <f t="shared" si="2"/>
        <v>154547388.00000012</v>
      </c>
    </row>
    <row r="172" spans="2:8" ht="60" x14ac:dyDescent="0.25">
      <c r="B172" s="200">
        <v>159</v>
      </c>
      <c r="C172" s="195">
        <v>42836</v>
      </c>
      <c r="D172" s="189">
        <v>48211</v>
      </c>
      <c r="E172" s="76" t="s">
        <v>190</v>
      </c>
      <c r="F172" s="84"/>
      <c r="G172" s="78">
        <v>9229.35</v>
      </c>
      <c r="H172" s="79">
        <f t="shared" si="2"/>
        <v>154538158.65000013</v>
      </c>
    </row>
    <row r="173" spans="2:8" x14ac:dyDescent="0.25">
      <c r="B173" s="200">
        <v>160</v>
      </c>
      <c r="C173" s="195">
        <v>42836</v>
      </c>
      <c r="D173" s="198">
        <v>48212</v>
      </c>
      <c r="E173" s="76" t="s">
        <v>26</v>
      </c>
      <c r="F173" s="84"/>
      <c r="G173" s="78">
        <v>0</v>
      </c>
      <c r="H173" s="79">
        <f t="shared" si="2"/>
        <v>154538158.65000013</v>
      </c>
    </row>
    <row r="174" spans="2:8" ht="48.75" customHeight="1" x14ac:dyDescent="0.25">
      <c r="B174" s="200">
        <v>161</v>
      </c>
      <c r="C174" s="195">
        <v>42836</v>
      </c>
      <c r="D174" s="189">
        <v>48213</v>
      </c>
      <c r="E174" s="76" t="s">
        <v>191</v>
      </c>
      <c r="F174" s="84"/>
      <c r="G174" s="78">
        <v>11998.15</v>
      </c>
      <c r="H174" s="79">
        <f t="shared" si="2"/>
        <v>154526160.50000012</v>
      </c>
    </row>
    <row r="175" spans="2:8" ht="62.25" customHeight="1" x14ac:dyDescent="0.25">
      <c r="B175" s="200">
        <v>162</v>
      </c>
      <c r="C175" s="195">
        <v>42836</v>
      </c>
      <c r="D175" s="189">
        <v>48214</v>
      </c>
      <c r="E175" s="76" t="s">
        <v>192</v>
      </c>
      <c r="F175" s="84"/>
      <c r="G175" s="78">
        <v>34610.06</v>
      </c>
      <c r="H175" s="79">
        <f t="shared" si="2"/>
        <v>154491550.44000012</v>
      </c>
    </row>
    <row r="176" spans="2:8" ht="60" x14ac:dyDescent="0.25">
      <c r="B176" s="200">
        <v>163</v>
      </c>
      <c r="C176" s="195">
        <v>42836</v>
      </c>
      <c r="D176" s="189">
        <v>48215</v>
      </c>
      <c r="E176" s="76" t="s">
        <v>193</v>
      </c>
      <c r="F176" s="84"/>
      <c r="G176" s="78">
        <v>17315.03</v>
      </c>
      <c r="H176" s="79">
        <f t="shared" si="2"/>
        <v>154474235.41000012</v>
      </c>
    </row>
    <row r="177" spans="2:8" ht="60" x14ac:dyDescent="0.25">
      <c r="B177" s="200">
        <v>164</v>
      </c>
      <c r="C177" s="195">
        <v>42836</v>
      </c>
      <c r="D177" s="189">
        <v>48216</v>
      </c>
      <c r="E177" s="76" t="s">
        <v>194</v>
      </c>
      <c r="F177" s="84"/>
      <c r="G177" s="78">
        <v>17997.23</v>
      </c>
      <c r="H177" s="79">
        <f t="shared" si="2"/>
        <v>154456238.18000013</v>
      </c>
    </row>
    <row r="178" spans="2:8" ht="43.5" customHeight="1" x14ac:dyDescent="0.25">
      <c r="B178" s="200">
        <v>165</v>
      </c>
      <c r="C178" s="195">
        <v>42836</v>
      </c>
      <c r="D178" s="189">
        <v>48217</v>
      </c>
      <c r="E178" s="76" t="s">
        <v>195</v>
      </c>
      <c r="F178" s="84"/>
      <c r="G178" s="78">
        <v>63778.03</v>
      </c>
      <c r="H178" s="79">
        <f t="shared" si="2"/>
        <v>154392460.15000013</v>
      </c>
    </row>
    <row r="179" spans="2:8" x14ac:dyDescent="0.25">
      <c r="B179" s="200">
        <v>166</v>
      </c>
      <c r="C179" s="195">
        <v>42836</v>
      </c>
      <c r="D179" s="198">
        <v>48218</v>
      </c>
      <c r="E179" s="76" t="s">
        <v>26</v>
      </c>
      <c r="F179" s="84"/>
      <c r="G179" s="78">
        <v>0</v>
      </c>
      <c r="H179" s="79">
        <f t="shared" si="2"/>
        <v>154392460.15000013</v>
      </c>
    </row>
    <row r="180" spans="2:8" ht="45" x14ac:dyDescent="0.25">
      <c r="B180" s="200">
        <v>167</v>
      </c>
      <c r="C180" s="195">
        <v>42836</v>
      </c>
      <c r="D180" s="189">
        <v>48219</v>
      </c>
      <c r="E180" s="76" t="s">
        <v>196</v>
      </c>
      <c r="F180" s="84"/>
      <c r="G180" s="78">
        <v>11526.52</v>
      </c>
      <c r="H180" s="79">
        <f t="shared" si="2"/>
        <v>154380933.63000011</v>
      </c>
    </row>
    <row r="181" spans="2:8" x14ac:dyDescent="0.25">
      <c r="B181" s="200">
        <v>168</v>
      </c>
      <c r="C181" s="195">
        <v>42836</v>
      </c>
      <c r="D181" s="202">
        <v>48220</v>
      </c>
      <c r="E181" s="76" t="s">
        <v>26</v>
      </c>
      <c r="F181" s="84"/>
      <c r="G181" s="78">
        <v>0</v>
      </c>
      <c r="H181" s="79">
        <f t="shared" si="2"/>
        <v>154380933.63000011</v>
      </c>
    </row>
    <row r="182" spans="2:8" x14ac:dyDescent="0.25">
      <c r="B182" s="200">
        <v>169</v>
      </c>
      <c r="C182" s="195">
        <v>42836</v>
      </c>
      <c r="D182" s="198">
        <v>48221</v>
      </c>
      <c r="E182" s="76" t="s">
        <v>26</v>
      </c>
      <c r="F182" s="84"/>
      <c r="G182" s="78">
        <v>0</v>
      </c>
      <c r="H182" s="79">
        <f t="shared" si="2"/>
        <v>154380933.63000011</v>
      </c>
    </row>
    <row r="183" spans="2:8" ht="47.25" customHeight="1" x14ac:dyDescent="0.25">
      <c r="B183" s="200">
        <v>170</v>
      </c>
      <c r="C183" s="195">
        <v>42836</v>
      </c>
      <c r="D183" s="189">
        <v>48222</v>
      </c>
      <c r="E183" s="76" t="s">
        <v>197</v>
      </c>
      <c r="F183" s="84"/>
      <c r="G183" s="78">
        <v>6771.57</v>
      </c>
      <c r="H183" s="79">
        <f t="shared" si="2"/>
        <v>154374162.06000012</v>
      </c>
    </row>
    <row r="184" spans="2:8" ht="45" customHeight="1" x14ac:dyDescent="0.25">
      <c r="B184" s="200">
        <v>171</v>
      </c>
      <c r="C184" s="195">
        <v>42836</v>
      </c>
      <c r="D184" s="189">
        <v>48223</v>
      </c>
      <c r="E184" s="76" t="s">
        <v>198</v>
      </c>
      <c r="F184" s="84"/>
      <c r="G184" s="78">
        <v>17813.46</v>
      </c>
      <c r="H184" s="79">
        <f t="shared" si="2"/>
        <v>154356348.60000011</v>
      </c>
    </row>
    <row r="185" spans="2:8" ht="74.25" customHeight="1" x14ac:dyDescent="0.25">
      <c r="B185" s="200">
        <v>172</v>
      </c>
      <c r="C185" s="195">
        <v>42836</v>
      </c>
      <c r="D185" s="189">
        <v>48224</v>
      </c>
      <c r="E185" s="76" t="s">
        <v>199</v>
      </c>
      <c r="F185" s="84"/>
      <c r="G185" s="78">
        <v>339000</v>
      </c>
      <c r="H185" s="79">
        <f t="shared" si="2"/>
        <v>154017348.60000011</v>
      </c>
    </row>
    <row r="186" spans="2:8" ht="60" customHeight="1" x14ac:dyDescent="0.25">
      <c r="B186" s="200">
        <v>173</v>
      </c>
      <c r="C186" s="195">
        <v>42836</v>
      </c>
      <c r="D186" s="189">
        <v>48225</v>
      </c>
      <c r="E186" s="76" t="s">
        <v>200</v>
      </c>
      <c r="F186" s="84"/>
      <c r="G186" s="78">
        <v>151624.87</v>
      </c>
      <c r="H186" s="79">
        <f t="shared" si="2"/>
        <v>153865723.73000011</v>
      </c>
    </row>
    <row r="187" spans="2:8" ht="73.5" customHeight="1" x14ac:dyDescent="0.25">
      <c r="B187" s="200">
        <v>174</v>
      </c>
      <c r="C187" s="195">
        <v>42836</v>
      </c>
      <c r="D187" s="189">
        <v>48226</v>
      </c>
      <c r="E187" s="76" t="s">
        <v>201</v>
      </c>
      <c r="F187" s="84"/>
      <c r="G187" s="78">
        <v>211375</v>
      </c>
      <c r="H187" s="79">
        <f t="shared" si="2"/>
        <v>153654348.73000011</v>
      </c>
    </row>
    <row r="188" spans="2:8" ht="62.25" customHeight="1" x14ac:dyDescent="0.25">
      <c r="B188" s="200">
        <v>175</v>
      </c>
      <c r="C188" s="195">
        <v>42836</v>
      </c>
      <c r="D188" s="189" t="s">
        <v>202</v>
      </c>
      <c r="E188" s="76" t="s">
        <v>203</v>
      </c>
      <c r="F188" s="84"/>
      <c r="G188" s="78">
        <v>1570</v>
      </c>
      <c r="H188" s="79">
        <f t="shared" si="2"/>
        <v>153652778.73000011</v>
      </c>
    </row>
    <row r="189" spans="2:8" ht="48" customHeight="1" x14ac:dyDescent="0.25">
      <c r="B189" s="200">
        <v>176</v>
      </c>
      <c r="C189" s="195">
        <v>42836</v>
      </c>
      <c r="D189" s="189" t="s">
        <v>204</v>
      </c>
      <c r="E189" s="76" t="s">
        <v>205</v>
      </c>
      <c r="F189" s="84"/>
      <c r="G189" s="78">
        <v>30508.47</v>
      </c>
      <c r="H189" s="79">
        <f t="shared" si="2"/>
        <v>153622270.26000011</v>
      </c>
    </row>
    <row r="190" spans="2:8" ht="75" x14ac:dyDescent="0.25">
      <c r="B190" s="200">
        <v>177</v>
      </c>
      <c r="C190" s="195">
        <v>42836</v>
      </c>
      <c r="D190" s="189" t="s">
        <v>206</v>
      </c>
      <c r="E190" s="76" t="s">
        <v>207</v>
      </c>
      <c r="F190" s="84"/>
      <c r="G190" s="78">
        <v>6182.85</v>
      </c>
      <c r="H190" s="79">
        <f t="shared" si="2"/>
        <v>153616087.41000012</v>
      </c>
    </row>
    <row r="191" spans="2:8" ht="60" x14ac:dyDescent="0.25">
      <c r="B191" s="200">
        <v>178</v>
      </c>
      <c r="C191" s="195">
        <v>42836</v>
      </c>
      <c r="D191" s="189" t="s">
        <v>208</v>
      </c>
      <c r="E191" s="76" t="s">
        <v>209</v>
      </c>
      <c r="F191" s="84"/>
      <c r="G191" s="78">
        <v>200051</v>
      </c>
      <c r="H191" s="79">
        <f t="shared" si="2"/>
        <v>153416036.41000012</v>
      </c>
    </row>
    <row r="192" spans="2:8" ht="75" x14ac:dyDescent="0.25">
      <c r="B192" s="200">
        <v>179</v>
      </c>
      <c r="C192" s="195">
        <v>42836</v>
      </c>
      <c r="D192" s="189" t="s">
        <v>210</v>
      </c>
      <c r="E192" s="76" t="s">
        <v>211</v>
      </c>
      <c r="F192" s="84"/>
      <c r="G192" s="78">
        <v>455072.68</v>
      </c>
      <c r="H192" s="79">
        <f t="shared" si="2"/>
        <v>152960963.73000011</v>
      </c>
    </row>
    <row r="193" spans="2:8" ht="89.25" customHeight="1" x14ac:dyDescent="0.25">
      <c r="B193" s="200">
        <v>180</v>
      </c>
      <c r="C193" s="195">
        <v>42836</v>
      </c>
      <c r="D193" s="189" t="s">
        <v>212</v>
      </c>
      <c r="E193" s="76" t="s">
        <v>213</v>
      </c>
      <c r="F193" s="84"/>
      <c r="G193" s="78">
        <v>747.5</v>
      </c>
      <c r="H193" s="79">
        <f t="shared" si="2"/>
        <v>152960216.23000011</v>
      </c>
    </row>
    <row r="194" spans="2:8" ht="60" x14ac:dyDescent="0.25">
      <c r="B194" s="200">
        <v>181</v>
      </c>
      <c r="C194" s="195">
        <v>42836</v>
      </c>
      <c r="D194" s="189" t="s">
        <v>214</v>
      </c>
      <c r="E194" s="76" t="s">
        <v>215</v>
      </c>
      <c r="F194" s="84"/>
      <c r="G194" s="78">
        <v>71608.100000000006</v>
      </c>
      <c r="H194" s="79">
        <f t="shared" si="2"/>
        <v>152888608.13000011</v>
      </c>
    </row>
    <row r="195" spans="2:8" ht="63" customHeight="1" x14ac:dyDescent="0.25">
      <c r="B195" s="200">
        <v>182</v>
      </c>
      <c r="C195" s="195">
        <v>42837</v>
      </c>
      <c r="D195" s="189">
        <v>48227</v>
      </c>
      <c r="E195" s="76" t="s">
        <v>216</v>
      </c>
      <c r="F195" s="84"/>
      <c r="G195" s="78">
        <v>67545</v>
      </c>
      <c r="H195" s="79">
        <f t="shared" si="2"/>
        <v>152821063.13000011</v>
      </c>
    </row>
    <row r="196" spans="2:8" x14ac:dyDescent="0.25">
      <c r="B196" s="200">
        <v>183</v>
      </c>
      <c r="C196" s="195">
        <v>42837</v>
      </c>
      <c r="D196" s="198">
        <v>48228</v>
      </c>
      <c r="E196" s="76" t="s">
        <v>26</v>
      </c>
      <c r="F196" s="84"/>
      <c r="G196" s="78">
        <v>0</v>
      </c>
      <c r="H196" s="79">
        <f t="shared" si="2"/>
        <v>152821063.13000011</v>
      </c>
    </row>
    <row r="197" spans="2:8" ht="45" x14ac:dyDescent="0.25">
      <c r="B197" s="200">
        <v>184</v>
      </c>
      <c r="C197" s="195">
        <v>42837</v>
      </c>
      <c r="D197" s="189">
        <v>48229</v>
      </c>
      <c r="E197" s="76" t="s">
        <v>217</v>
      </c>
      <c r="F197" s="84"/>
      <c r="G197" s="78">
        <v>5400</v>
      </c>
      <c r="H197" s="79">
        <f t="shared" si="2"/>
        <v>152815663.13000011</v>
      </c>
    </row>
    <row r="198" spans="2:8" ht="45" x14ac:dyDescent="0.25">
      <c r="B198" s="200">
        <v>185</v>
      </c>
      <c r="C198" s="195">
        <v>42837</v>
      </c>
      <c r="D198" s="189">
        <v>48230</v>
      </c>
      <c r="E198" s="76" t="s">
        <v>218</v>
      </c>
      <c r="F198" s="84"/>
      <c r="G198" s="78">
        <v>2700</v>
      </c>
      <c r="H198" s="79">
        <f t="shared" si="2"/>
        <v>152812963.13000011</v>
      </c>
    </row>
    <row r="199" spans="2:8" ht="48" customHeight="1" x14ac:dyDescent="0.25">
      <c r="B199" s="200">
        <v>186</v>
      </c>
      <c r="C199" s="195">
        <v>42837</v>
      </c>
      <c r="D199" s="189">
        <v>48231</v>
      </c>
      <c r="E199" s="76" t="s">
        <v>219</v>
      </c>
      <c r="F199" s="84"/>
      <c r="G199" s="78">
        <v>3600</v>
      </c>
      <c r="H199" s="79">
        <f t="shared" si="2"/>
        <v>152809363.13000011</v>
      </c>
    </row>
    <row r="200" spans="2:8" ht="45.75" customHeight="1" x14ac:dyDescent="0.25">
      <c r="B200" s="200">
        <v>187</v>
      </c>
      <c r="C200" s="195">
        <v>42837</v>
      </c>
      <c r="D200" s="189">
        <v>48232</v>
      </c>
      <c r="E200" s="76" t="s">
        <v>220</v>
      </c>
      <c r="F200" s="84"/>
      <c r="G200" s="78">
        <v>10800</v>
      </c>
      <c r="H200" s="79">
        <f t="shared" si="2"/>
        <v>152798563.13000011</v>
      </c>
    </row>
    <row r="201" spans="2:8" ht="60" x14ac:dyDescent="0.25">
      <c r="B201" s="200">
        <v>188</v>
      </c>
      <c r="C201" s="195">
        <v>42837</v>
      </c>
      <c r="D201" s="189">
        <v>48233</v>
      </c>
      <c r="E201" s="76" t="s">
        <v>221</v>
      </c>
      <c r="F201" s="84"/>
      <c r="G201" s="78">
        <v>13500</v>
      </c>
      <c r="H201" s="79">
        <f t="shared" si="2"/>
        <v>152785063.13000011</v>
      </c>
    </row>
    <row r="202" spans="2:8" ht="42.75" customHeight="1" x14ac:dyDescent="0.25">
      <c r="B202" s="200">
        <v>189</v>
      </c>
      <c r="C202" s="195">
        <v>42837</v>
      </c>
      <c r="D202" s="189">
        <v>48234</v>
      </c>
      <c r="E202" s="76" t="s">
        <v>222</v>
      </c>
      <c r="F202" s="84"/>
      <c r="G202" s="78">
        <v>9000</v>
      </c>
      <c r="H202" s="79">
        <f t="shared" si="2"/>
        <v>152776063.13000011</v>
      </c>
    </row>
    <row r="203" spans="2:8" ht="60" x14ac:dyDescent="0.25">
      <c r="B203" s="200">
        <v>190</v>
      </c>
      <c r="C203" s="195">
        <v>42837</v>
      </c>
      <c r="D203" s="189">
        <v>48235</v>
      </c>
      <c r="E203" s="76" t="s">
        <v>223</v>
      </c>
      <c r="F203" s="84"/>
      <c r="G203" s="78">
        <v>2250</v>
      </c>
      <c r="H203" s="79">
        <f t="shared" si="2"/>
        <v>152773813.13000011</v>
      </c>
    </row>
    <row r="204" spans="2:8" ht="60" x14ac:dyDescent="0.25">
      <c r="B204" s="200">
        <v>191</v>
      </c>
      <c r="C204" s="195">
        <v>42837</v>
      </c>
      <c r="D204" s="189">
        <v>48236</v>
      </c>
      <c r="E204" s="76" t="s">
        <v>224</v>
      </c>
      <c r="F204" s="84"/>
      <c r="G204" s="78">
        <v>10800</v>
      </c>
      <c r="H204" s="79">
        <f t="shared" si="2"/>
        <v>152763013.13000011</v>
      </c>
    </row>
    <row r="205" spans="2:8" ht="45" x14ac:dyDescent="0.25">
      <c r="B205" s="200">
        <v>192</v>
      </c>
      <c r="C205" s="195">
        <v>42837</v>
      </c>
      <c r="D205" s="189">
        <v>48237</v>
      </c>
      <c r="E205" s="76" t="s">
        <v>225</v>
      </c>
      <c r="F205" s="84"/>
      <c r="G205" s="78">
        <v>13500</v>
      </c>
      <c r="H205" s="79">
        <f t="shared" si="2"/>
        <v>152749513.13000011</v>
      </c>
    </row>
    <row r="206" spans="2:8" ht="48" customHeight="1" x14ac:dyDescent="0.25">
      <c r="B206" s="200">
        <v>193</v>
      </c>
      <c r="C206" s="195">
        <v>42837</v>
      </c>
      <c r="D206" s="189">
        <v>48238</v>
      </c>
      <c r="E206" s="76" t="s">
        <v>226</v>
      </c>
      <c r="F206" s="84"/>
      <c r="G206" s="78">
        <v>4050</v>
      </c>
      <c r="H206" s="79">
        <f t="shared" si="2"/>
        <v>152745463.13000011</v>
      </c>
    </row>
    <row r="207" spans="2:8" ht="60" x14ac:dyDescent="0.25">
      <c r="B207" s="200">
        <v>194</v>
      </c>
      <c r="C207" s="195">
        <v>42837</v>
      </c>
      <c r="D207" s="189">
        <v>48239</v>
      </c>
      <c r="E207" s="76" t="s">
        <v>227</v>
      </c>
      <c r="F207" s="84"/>
      <c r="G207" s="78">
        <v>8640</v>
      </c>
      <c r="H207" s="79">
        <f t="shared" si="2"/>
        <v>152736823.13000011</v>
      </c>
    </row>
    <row r="208" spans="2:8" ht="45" x14ac:dyDescent="0.25">
      <c r="B208" s="74">
        <v>195</v>
      </c>
      <c r="C208" s="195">
        <v>42837</v>
      </c>
      <c r="D208" s="189">
        <v>48240</v>
      </c>
      <c r="E208" s="76" t="s">
        <v>228</v>
      </c>
      <c r="F208" s="84"/>
      <c r="G208" s="78">
        <v>6750</v>
      </c>
      <c r="H208" s="79">
        <f t="shared" si="2"/>
        <v>152730073.13000011</v>
      </c>
    </row>
    <row r="209" spans="2:8" ht="60" x14ac:dyDescent="0.25">
      <c r="B209" s="74">
        <v>196</v>
      </c>
      <c r="C209" s="195">
        <v>42837</v>
      </c>
      <c r="D209" s="189">
        <v>48241</v>
      </c>
      <c r="E209" s="76" t="s">
        <v>229</v>
      </c>
      <c r="F209" s="84"/>
      <c r="G209" s="78">
        <v>6300</v>
      </c>
      <c r="H209" s="79">
        <f t="shared" si="2"/>
        <v>152723773.13000011</v>
      </c>
    </row>
    <row r="210" spans="2:8" ht="42.75" customHeight="1" x14ac:dyDescent="0.25">
      <c r="B210" s="74">
        <v>197</v>
      </c>
      <c r="C210" s="195">
        <v>42837</v>
      </c>
      <c r="D210" s="189">
        <v>48242</v>
      </c>
      <c r="E210" s="76" t="s">
        <v>230</v>
      </c>
      <c r="F210" s="84"/>
      <c r="G210" s="78">
        <v>4950</v>
      </c>
      <c r="H210" s="79">
        <f t="shared" si="2"/>
        <v>152718823.13000011</v>
      </c>
    </row>
    <row r="211" spans="2:8" ht="60" x14ac:dyDescent="0.25">
      <c r="B211" s="74">
        <v>198</v>
      </c>
      <c r="C211" s="195">
        <v>42837</v>
      </c>
      <c r="D211" s="189">
        <v>48243</v>
      </c>
      <c r="E211" s="76" t="s">
        <v>231</v>
      </c>
      <c r="F211" s="84"/>
      <c r="G211" s="78">
        <v>13500</v>
      </c>
      <c r="H211" s="79">
        <f t="shared" ref="H211:H274" si="3">+H210+F211-G211</f>
        <v>152705323.13000011</v>
      </c>
    </row>
    <row r="212" spans="2:8" ht="60" x14ac:dyDescent="0.25">
      <c r="B212" s="74">
        <v>199</v>
      </c>
      <c r="C212" s="195">
        <v>42837</v>
      </c>
      <c r="D212" s="189">
        <v>48244</v>
      </c>
      <c r="E212" s="76" t="s">
        <v>232</v>
      </c>
      <c r="F212" s="84"/>
      <c r="G212" s="78">
        <v>7200</v>
      </c>
      <c r="H212" s="79">
        <f t="shared" si="3"/>
        <v>152698123.13000011</v>
      </c>
    </row>
    <row r="213" spans="2:8" ht="44.25" customHeight="1" x14ac:dyDescent="0.25">
      <c r="B213" s="74">
        <v>200</v>
      </c>
      <c r="C213" s="195">
        <v>42837</v>
      </c>
      <c r="D213" s="189">
        <v>48245</v>
      </c>
      <c r="E213" s="76" t="s">
        <v>233</v>
      </c>
      <c r="F213" s="84"/>
      <c r="G213" s="78">
        <v>1350</v>
      </c>
      <c r="H213" s="79">
        <f t="shared" si="3"/>
        <v>152696773.13000011</v>
      </c>
    </row>
    <row r="214" spans="2:8" ht="60" x14ac:dyDescent="0.25">
      <c r="B214" s="74">
        <v>201</v>
      </c>
      <c r="C214" s="195">
        <v>42837</v>
      </c>
      <c r="D214" s="189">
        <v>48246</v>
      </c>
      <c r="E214" s="76" t="s">
        <v>234</v>
      </c>
      <c r="F214" s="84"/>
      <c r="G214" s="78">
        <v>2250</v>
      </c>
      <c r="H214" s="79">
        <f t="shared" si="3"/>
        <v>152694523.13000011</v>
      </c>
    </row>
    <row r="215" spans="2:8" ht="44.25" customHeight="1" x14ac:dyDescent="0.25">
      <c r="B215" s="74">
        <v>202</v>
      </c>
      <c r="C215" s="195">
        <v>42837</v>
      </c>
      <c r="D215" s="189">
        <v>48247</v>
      </c>
      <c r="E215" s="76" t="s">
        <v>235</v>
      </c>
      <c r="F215" s="84"/>
      <c r="G215" s="78">
        <v>7650</v>
      </c>
      <c r="H215" s="79">
        <f t="shared" si="3"/>
        <v>152686873.13000011</v>
      </c>
    </row>
    <row r="216" spans="2:8" ht="44.25" customHeight="1" x14ac:dyDescent="0.25">
      <c r="B216" s="74">
        <v>203</v>
      </c>
      <c r="C216" s="195">
        <v>42837</v>
      </c>
      <c r="D216" s="189">
        <v>48248</v>
      </c>
      <c r="E216" s="76" t="s">
        <v>236</v>
      </c>
      <c r="F216" s="84"/>
      <c r="G216" s="78">
        <v>22500</v>
      </c>
      <c r="H216" s="79">
        <f t="shared" si="3"/>
        <v>152664373.13000011</v>
      </c>
    </row>
    <row r="217" spans="2:8" ht="46.5" customHeight="1" x14ac:dyDescent="0.25">
      <c r="B217" s="74">
        <v>204</v>
      </c>
      <c r="C217" s="195">
        <v>42837</v>
      </c>
      <c r="D217" s="189">
        <v>48249</v>
      </c>
      <c r="E217" s="76" t="s">
        <v>237</v>
      </c>
      <c r="F217" s="84"/>
      <c r="G217" s="78">
        <v>9000</v>
      </c>
      <c r="H217" s="79">
        <f t="shared" si="3"/>
        <v>152655373.13000011</v>
      </c>
    </row>
    <row r="218" spans="2:8" ht="48.75" customHeight="1" x14ac:dyDescent="0.25">
      <c r="B218" s="74">
        <v>205</v>
      </c>
      <c r="C218" s="195">
        <v>42837</v>
      </c>
      <c r="D218" s="189">
        <v>48250</v>
      </c>
      <c r="E218" s="76" t="s">
        <v>238</v>
      </c>
      <c r="F218" s="84"/>
      <c r="G218" s="78">
        <v>1095</v>
      </c>
      <c r="H218" s="79">
        <f t="shared" si="3"/>
        <v>152654278.13000011</v>
      </c>
    </row>
    <row r="219" spans="2:8" ht="60" x14ac:dyDescent="0.25">
      <c r="B219" s="74">
        <v>206</v>
      </c>
      <c r="C219" s="195">
        <v>42837</v>
      </c>
      <c r="D219" s="189">
        <v>48251</v>
      </c>
      <c r="E219" s="76" t="s">
        <v>239</v>
      </c>
      <c r="F219" s="84"/>
      <c r="G219" s="78">
        <v>10800</v>
      </c>
      <c r="H219" s="79">
        <f t="shared" si="3"/>
        <v>152643478.13000011</v>
      </c>
    </row>
    <row r="220" spans="2:8" ht="60" x14ac:dyDescent="0.25">
      <c r="B220" s="74">
        <v>207</v>
      </c>
      <c r="C220" s="195">
        <v>42837</v>
      </c>
      <c r="D220" s="189">
        <v>48252</v>
      </c>
      <c r="E220" s="76" t="s">
        <v>240</v>
      </c>
      <c r="F220" s="84"/>
      <c r="G220" s="78">
        <v>11075.22</v>
      </c>
      <c r="H220" s="79">
        <f t="shared" si="3"/>
        <v>152632402.91000012</v>
      </c>
    </row>
    <row r="221" spans="2:8" ht="60" x14ac:dyDescent="0.25">
      <c r="B221" s="74">
        <v>208</v>
      </c>
      <c r="C221" s="195">
        <v>42837</v>
      </c>
      <c r="D221" s="189">
        <v>48253</v>
      </c>
      <c r="E221" s="76" t="s">
        <v>241</v>
      </c>
      <c r="F221" s="84"/>
      <c r="G221" s="78">
        <v>13844.02</v>
      </c>
      <c r="H221" s="79">
        <f t="shared" si="3"/>
        <v>152618558.8900001</v>
      </c>
    </row>
    <row r="222" spans="2:8" ht="60" x14ac:dyDescent="0.25">
      <c r="B222" s="74">
        <v>209</v>
      </c>
      <c r="C222" s="195">
        <v>42837</v>
      </c>
      <c r="D222" s="189">
        <v>48254</v>
      </c>
      <c r="E222" s="76" t="s">
        <v>242</v>
      </c>
      <c r="F222" s="84"/>
      <c r="G222" s="78">
        <v>9000</v>
      </c>
      <c r="H222" s="79">
        <f t="shared" si="3"/>
        <v>152609558.8900001</v>
      </c>
    </row>
    <row r="223" spans="2:8" ht="44.25" customHeight="1" x14ac:dyDescent="0.25">
      <c r="B223" s="74">
        <v>210</v>
      </c>
      <c r="C223" s="195">
        <v>42837</v>
      </c>
      <c r="D223" s="189">
        <v>48255</v>
      </c>
      <c r="E223" s="76" t="s">
        <v>243</v>
      </c>
      <c r="F223" s="84"/>
      <c r="G223" s="78">
        <v>4950</v>
      </c>
      <c r="H223" s="79">
        <f t="shared" si="3"/>
        <v>152604608.8900001</v>
      </c>
    </row>
    <row r="224" spans="2:8" ht="45" x14ac:dyDescent="0.25">
      <c r="B224" s="74">
        <v>211</v>
      </c>
      <c r="C224" s="195">
        <v>42837</v>
      </c>
      <c r="D224" s="189">
        <v>48256</v>
      </c>
      <c r="E224" s="76" t="s">
        <v>244</v>
      </c>
      <c r="F224" s="84"/>
      <c r="G224" s="78">
        <v>14850</v>
      </c>
      <c r="H224" s="79">
        <f t="shared" si="3"/>
        <v>152589758.8900001</v>
      </c>
    </row>
    <row r="225" spans="2:8" x14ac:dyDescent="0.25">
      <c r="B225" s="74">
        <v>212</v>
      </c>
      <c r="C225" s="195">
        <v>42837</v>
      </c>
      <c r="D225" s="198">
        <v>48257</v>
      </c>
      <c r="E225" s="76" t="s">
        <v>26</v>
      </c>
      <c r="F225" s="84"/>
      <c r="G225" s="78">
        <v>0</v>
      </c>
      <c r="H225" s="79">
        <f t="shared" si="3"/>
        <v>152589758.8900001</v>
      </c>
    </row>
    <row r="226" spans="2:8" ht="46.5" customHeight="1" x14ac:dyDescent="0.25">
      <c r="B226" s="74">
        <v>213</v>
      </c>
      <c r="C226" s="195">
        <v>42837</v>
      </c>
      <c r="D226" s="189">
        <v>48258</v>
      </c>
      <c r="E226" s="76" t="s">
        <v>245</v>
      </c>
      <c r="F226" s="84"/>
      <c r="G226" s="78">
        <v>24750</v>
      </c>
      <c r="H226" s="79">
        <f t="shared" si="3"/>
        <v>152565008.8900001</v>
      </c>
    </row>
    <row r="227" spans="2:8" ht="60" x14ac:dyDescent="0.25">
      <c r="B227" s="74">
        <v>214</v>
      </c>
      <c r="C227" s="195">
        <v>42837</v>
      </c>
      <c r="D227" s="189">
        <v>48259</v>
      </c>
      <c r="E227" s="76" t="s">
        <v>246</v>
      </c>
      <c r="F227" s="84"/>
      <c r="G227" s="78">
        <v>14400</v>
      </c>
      <c r="H227" s="79">
        <f t="shared" si="3"/>
        <v>152550608.8900001</v>
      </c>
    </row>
    <row r="228" spans="2:8" ht="60.75" customHeight="1" x14ac:dyDescent="0.25">
      <c r="B228" s="74">
        <v>215</v>
      </c>
      <c r="C228" s="195">
        <v>42837</v>
      </c>
      <c r="D228" s="189">
        <v>48260</v>
      </c>
      <c r="E228" s="76" t="s">
        <v>247</v>
      </c>
      <c r="F228" s="84"/>
      <c r="G228" s="78">
        <v>2700</v>
      </c>
      <c r="H228" s="79">
        <f t="shared" si="3"/>
        <v>152547908.8900001</v>
      </c>
    </row>
    <row r="229" spans="2:8" ht="47.25" customHeight="1" x14ac:dyDescent="0.25">
      <c r="B229" s="74">
        <v>216</v>
      </c>
      <c r="C229" s="195">
        <v>42837</v>
      </c>
      <c r="D229" s="189">
        <v>48261</v>
      </c>
      <c r="E229" s="76" t="s">
        <v>248</v>
      </c>
      <c r="F229" s="84"/>
      <c r="G229" s="78">
        <v>9900</v>
      </c>
      <c r="H229" s="79">
        <f t="shared" si="3"/>
        <v>152538008.8900001</v>
      </c>
    </row>
    <row r="230" spans="2:8" ht="60" customHeight="1" x14ac:dyDescent="0.25">
      <c r="B230" s="74">
        <v>217</v>
      </c>
      <c r="C230" s="195">
        <v>42837</v>
      </c>
      <c r="D230" s="189">
        <v>48262</v>
      </c>
      <c r="E230" s="76" t="s">
        <v>249</v>
      </c>
      <c r="F230" s="84"/>
      <c r="G230" s="78">
        <v>13811.6</v>
      </c>
      <c r="H230" s="79">
        <f t="shared" si="3"/>
        <v>152524197.29000011</v>
      </c>
    </row>
    <row r="231" spans="2:8" ht="60" x14ac:dyDescent="0.25">
      <c r="B231" s="74">
        <v>218</v>
      </c>
      <c r="C231" s="195">
        <v>42837</v>
      </c>
      <c r="D231" s="189">
        <v>48263</v>
      </c>
      <c r="E231" s="76" t="s">
        <v>250</v>
      </c>
      <c r="F231" s="84"/>
      <c r="G231" s="78">
        <v>11700</v>
      </c>
      <c r="H231" s="79">
        <f t="shared" si="3"/>
        <v>152512497.29000011</v>
      </c>
    </row>
    <row r="232" spans="2:8" ht="47.25" customHeight="1" x14ac:dyDescent="0.25">
      <c r="B232" s="74">
        <v>219</v>
      </c>
      <c r="C232" s="195">
        <v>42837</v>
      </c>
      <c r="D232" s="189">
        <v>48264</v>
      </c>
      <c r="E232" s="76" t="s">
        <v>251</v>
      </c>
      <c r="F232" s="84"/>
      <c r="G232" s="78">
        <v>4000</v>
      </c>
      <c r="H232" s="79">
        <f t="shared" si="3"/>
        <v>152508497.29000011</v>
      </c>
    </row>
    <row r="233" spans="2:8" ht="45" x14ac:dyDescent="0.25">
      <c r="B233" s="74">
        <v>220</v>
      </c>
      <c r="C233" s="195">
        <v>42837</v>
      </c>
      <c r="D233" s="198">
        <v>48265</v>
      </c>
      <c r="E233" s="76" t="s">
        <v>252</v>
      </c>
      <c r="F233" s="84"/>
      <c r="G233" s="78">
        <v>28841.72</v>
      </c>
      <c r="H233" s="79">
        <f t="shared" si="3"/>
        <v>152479655.57000011</v>
      </c>
    </row>
    <row r="234" spans="2:8" ht="42.75" customHeight="1" x14ac:dyDescent="0.25">
      <c r="B234" s="74">
        <v>221</v>
      </c>
      <c r="C234" s="195">
        <v>42837</v>
      </c>
      <c r="D234" s="189">
        <v>48266</v>
      </c>
      <c r="E234" s="76" t="s">
        <v>253</v>
      </c>
      <c r="F234" s="84"/>
      <c r="G234" s="78">
        <v>20700</v>
      </c>
      <c r="H234" s="79">
        <f t="shared" si="3"/>
        <v>152458955.57000011</v>
      </c>
    </row>
    <row r="235" spans="2:8" ht="46.5" customHeight="1" x14ac:dyDescent="0.25">
      <c r="B235" s="74">
        <v>222</v>
      </c>
      <c r="C235" s="195">
        <v>42837</v>
      </c>
      <c r="D235" s="189">
        <v>48267</v>
      </c>
      <c r="E235" s="76" t="s">
        <v>254</v>
      </c>
      <c r="F235" s="84"/>
      <c r="G235" s="78">
        <v>27000</v>
      </c>
      <c r="H235" s="79">
        <f t="shared" si="3"/>
        <v>152431955.57000011</v>
      </c>
    </row>
    <row r="236" spans="2:8" ht="45.75" customHeight="1" x14ac:dyDescent="0.25">
      <c r="B236" s="74">
        <v>223</v>
      </c>
      <c r="C236" s="195">
        <v>42837</v>
      </c>
      <c r="D236" s="189">
        <v>48268</v>
      </c>
      <c r="E236" s="76" t="s">
        <v>255</v>
      </c>
      <c r="F236" s="84"/>
      <c r="G236" s="78">
        <v>10800</v>
      </c>
      <c r="H236" s="79">
        <f t="shared" si="3"/>
        <v>152421155.57000011</v>
      </c>
    </row>
    <row r="237" spans="2:8" ht="60" x14ac:dyDescent="0.25">
      <c r="B237" s="74">
        <v>224</v>
      </c>
      <c r="C237" s="195">
        <v>42837</v>
      </c>
      <c r="D237" s="189">
        <v>48269</v>
      </c>
      <c r="E237" s="76" t="s">
        <v>256</v>
      </c>
      <c r="F237" s="84"/>
      <c r="G237" s="78">
        <v>2700</v>
      </c>
      <c r="H237" s="79">
        <f t="shared" si="3"/>
        <v>152418455.57000011</v>
      </c>
    </row>
    <row r="238" spans="2:8" ht="60" x14ac:dyDescent="0.25">
      <c r="B238" s="74">
        <v>225</v>
      </c>
      <c r="C238" s="195">
        <v>42837</v>
      </c>
      <c r="D238" s="189">
        <v>48270</v>
      </c>
      <c r="E238" s="76" t="s">
        <v>257</v>
      </c>
      <c r="F238" s="84"/>
      <c r="G238" s="78">
        <v>320295.13</v>
      </c>
      <c r="H238" s="79">
        <f t="shared" si="3"/>
        <v>152098160.44000012</v>
      </c>
    </row>
    <row r="239" spans="2:8" ht="60" x14ac:dyDescent="0.25">
      <c r="B239" s="74">
        <v>226</v>
      </c>
      <c r="C239" s="195">
        <v>42837</v>
      </c>
      <c r="D239" s="189" t="s">
        <v>258</v>
      </c>
      <c r="E239" s="76" t="s">
        <v>259</v>
      </c>
      <c r="F239" s="84"/>
      <c r="G239" s="78">
        <v>11780</v>
      </c>
      <c r="H239" s="79">
        <f t="shared" si="3"/>
        <v>152086380.44000012</v>
      </c>
    </row>
    <row r="240" spans="2:8" ht="75" customHeight="1" x14ac:dyDescent="0.25">
      <c r="B240" s="74">
        <v>227</v>
      </c>
      <c r="C240" s="195">
        <v>42837</v>
      </c>
      <c r="D240" s="189" t="s">
        <v>260</v>
      </c>
      <c r="E240" s="76" t="s">
        <v>261</v>
      </c>
      <c r="F240" s="84"/>
      <c r="G240" s="78">
        <v>798022.95</v>
      </c>
      <c r="H240" s="79">
        <f t="shared" si="3"/>
        <v>151288357.49000013</v>
      </c>
    </row>
    <row r="241" spans="2:8" ht="44.25" customHeight="1" x14ac:dyDescent="0.25">
      <c r="B241" s="74">
        <v>228</v>
      </c>
      <c r="C241" s="195">
        <v>42837</v>
      </c>
      <c r="D241" s="189" t="s">
        <v>262</v>
      </c>
      <c r="E241" s="76" t="s">
        <v>263</v>
      </c>
      <c r="F241" s="84"/>
      <c r="G241" s="78">
        <v>2700</v>
      </c>
      <c r="H241" s="79">
        <f t="shared" si="3"/>
        <v>151285657.49000013</v>
      </c>
    </row>
    <row r="242" spans="2:8" ht="46.5" customHeight="1" x14ac:dyDescent="0.25">
      <c r="B242" s="74">
        <v>229</v>
      </c>
      <c r="C242" s="195">
        <v>42837</v>
      </c>
      <c r="D242" s="189" t="s">
        <v>264</v>
      </c>
      <c r="E242" s="76" t="s">
        <v>265</v>
      </c>
      <c r="F242" s="84"/>
      <c r="G242" s="78">
        <v>25200</v>
      </c>
      <c r="H242" s="79">
        <f t="shared" si="3"/>
        <v>151260457.49000013</v>
      </c>
    </row>
    <row r="243" spans="2:8" ht="46.5" customHeight="1" x14ac:dyDescent="0.25">
      <c r="B243" s="74">
        <v>230</v>
      </c>
      <c r="C243" s="195">
        <v>42837</v>
      </c>
      <c r="D243" s="189" t="s">
        <v>266</v>
      </c>
      <c r="E243" s="76" t="s">
        <v>267</v>
      </c>
      <c r="F243" s="84"/>
      <c r="G243" s="78">
        <v>1800</v>
      </c>
      <c r="H243" s="79">
        <f t="shared" si="3"/>
        <v>151258657.49000013</v>
      </c>
    </row>
    <row r="244" spans="2:8" ht="44.25" customHeight="1" x14ac:dyDescent="0.25">
      <c r="B244" s="74">
        <v>231</v>
      </c>
      <c r="C244" s="195">
        <v>42837</v>
      </c>
      <c r="D244" s="189" t="s">
        <v>268</v>
      </c>
      <c r="E244" s="76" t="s">
        <v>269</v>
      </c>
      <c r="F244" s="84"/>
      <c r="G244" s="78">
        <v>1640443.6</v>
      </c>
      <c r="H244" s="79">
        <f t="shared" si="3"/>
        <v>149618213.89000013</v>
      </c>
    </row>
    <row r="245" spans="2:8" ht="45.75" customHeight="1" x14ac:dyDescent="0.25">
      <c r="B245" s="74">
        <v>232</v>
      </c>
      <c r="C245" s="195">
        <v>42837</v>
      </c>
      <c r="D245" s="189" t="s">
        <v>270</v>
      </c>
      <c r="E245" s="76" t="s">
        <v>271</v>
      </c>
      <c r="F245" s="84"/>
      <c r="G245" s="78">
        <v>10800</v>
      </c>
      <c r="H245" s="79">
        <f t="shared" si="3"/>
        <v>149607413.89000013</v>
      </c>
    </row>
    <row r="246" spans="2:8" ht="75" x14ac:dyDescent="0.25">
      <c r="B246" s="74">
        <v>233</v>
      </c>
      <c r="C246" s="195">
        <v>42842</v>
      </c>
      <c r="D246" s="189">
        <v>48271</v>
      </c>
      <c r="E246" s="76" t="s">
        <v>272</v>
      </c>
      <c r="F246" s="84"/>
      <c r="G246" s="78">
        <v>12099.9</v>
      </c>
      <c r="H246" s="79">
        <f t="shared" si="3"/>
        <v>149595313.99000013</v>
      </c>
    </row>
    <row r="247" spans="2:8" ht="75" x14ac:dyDescent="0.25">
      <c r="B247" s="74">
        <v>234</v>
      </c>
      <c r="C247" s="195">
        <v>42842</v>
      </c>
      <c r="D247" s="189">
        <v>48272</v>
      </c>
      <c r="E247" s="76" t="s">
        <v>273</v>
      </c>
      <c r="F247" s="84"/>
      <c r="G247" s="78">
        <v>12549.83</v>
      </c>
      <c r="H247" s="79">
        <f t="shared" si="3"/>
        <v>149582764.16000012</v>
      </c>
    </row>
    <row r="248" spans="2:8" ht="63" customHeight="1" x14ac:dyDescent="0.25">
      <c r="B248" s="74">
        <v>235</v>
      </c>
      <c r="C248" s="195">
        <v>42842</v>
      </c>
      <c r="D248" s="189">
        <v>48273</v>
      </c>
      <c r="E248" s="76" t="s">
        <v>274</v>
      </c>
      <c r="F248" s="84"/>
      <c r="G248" s="78">
        <v>6400</v>
      </c>
      <c r="H248" s="79">
        <f t="shared" si="3"/>
        <v>149576364.16000012</v>
      </c>
    </row>
    <row r="249" spans="2:8" ht="75" x14ac:dyDescent="0.25">
      <c r="B249" s="74">
        <v>236</v>
      </c>
      <c r="C249" s="195">
        <v>42842</v>
      </c>
      <c r="D249" s="189">
        <v>48274</v>
      </c>
      <c r="E249" s="76" t="s">
        <v>275</v>
      </c>
      <c r="F249" s="84"/>
      <c r="G249" s="78">
        <v>12396.86</v>
      </c>
      <c r="H249" s="79">
        <f t="shared" si="3"/>
        <v>149563967.3000001</v>
      </c>
    </row>
    <row r="250" spans="2:8" x14ac:dyDescent="0.25">
      <c r="B250" s="74">
        <v>237</v>
      </c>
      <c r="C250" s="195">
        <v>42842</v>
      </c>
      <c r="D250" s="198">
        <v>48275</v>
      </c>
      <c r="E250" s="76" t="s">
        <v>26</v>
      </c>
      <c r="F250" s="84"/>
      <c r="G250" s="78">
        <v>0</v>
      </c>
      <c r="H250" s="79">
        <f t="shared" si="3"/>
        <v>149563967.3000001</v>
      </c>
    </row>
    <row r="251" spans="2:8" x14ac:dyDescent="0.25">
      <c r="B251" s="74">
        <v>238</v>
      </c>
      <c r="C251" s="195">
        <v>42842</v>
      </c>
      <c r="D251" s="198">
        <v>48276</v>
      </c>
      <c r="E251" s="76" t="s">
        <v>26</v>
      </c>
      <c r="F251" s="84"/>
      <c r="G251" s="78">
        <v>0</v>
      </c>
      <c r="H251" s="79">
        <f t="shared" si="3"/>
        <v>149563967.3000001</v>
      </c>
    </row>
    <row r="252" spans="2:8" ht="61.5" customHeight="1" x14ac:dyDescent="0.25">
      <c r="B252" s="74">
        <v>329</v>
      </c>
      <c r="C252" s="195">
        <v>42842</v>
      </c>
      <c r="D252" s="189">
        <v>48277</v>
      </c>
      <c r="E252" s="76" t="s">
        <v>276</v>
      </c>
      <c r="F252" s="84"/>
      <c r="G252" s="78">
        <v>101460</v>
      </c>
      <c r="H252" s="79">
        <f t="shared" si="3"/>
        <v>149462507.3000001</v>
      </c>
    </row>
    <row r="253" spans="2:8" ht="78" customHeight="1" x14ac:dyDescent="0.25">
      <c r="B253" s="74">
        <v>240</v>
      </c>
      <c r="C253" s="195">
        <v>42842</v>
      </c>
      <c r="D253" s="189">
        <v>48278</v>
      </c>
      <c r="E253" s="76" t="s">
        <v>277</v>
      </c>
      <c r="F253" s="84"/>
      <c r="G253" s="78">
        <v>185262</v>
      </c>
      <c r="H253" s="79">
        <f t="shared" si="3"/>
        <v>149277245.3000001</v>
      </c>
    </row>
    <row r="254" spans="2:8" ht="60" x14ac:dyDescent="0.25">
      <c r="B254" s="74">
        <v>241</v>
      </c>
      <c r="C254" s="195">
        <v>42842</v>
      </c>
      <c r="D254" s="189">
        <v>48279</v>
      </c>
      <c r="E254" s="76" t="s">
        <v>278</v>
      </c>
      <c r="F254" s="84"/>
      <c r="G254" s="78">
        <v>15244.28</v>
      </c>
      <c r="H254" s="79">
        <f t="shared" si="3"/>
        <v>149262001.0200001</v>
      </c>
    </row>
    <row r="255" spans="2:8" ht="46.5" customHeight="1" x14ac:dyDescent="0.25">
      <c r="B255" s="74">
        <v>242</v>
      </c>
      <c r="C255" s="195">
        <v>42842</v>
      </c>
      <c r="D255" s="189">
        <v>48280</v>
      </c>
      <c r="E255" s="76" t="s">
        <v>279</v>
      </c>
      <c r="F255" s="84"/>
      <c r="G255" s="78">
        <v>3152.88</v>
      </c>
      <c r="H255" s="79">
        <f t="shared" si="3"/>
        <v>149258848.1400001</v>
      </c>
    </row>
    <row r="256" spans="2:8" ht="61.5" customHeight="1" x14ac:dyDescent="0.25">
      <c r="B256" s="74">
        <v>243</v>
      </c>
      <c r="C256" s="195">
        <v>42842</v>
      </c>
      <c r="D256" s="189">
        <v>48281</v>
      </c>
      <c r="E256" s="76" t="s">
        <v>280</v>
      </c>
      <c r="F256" s="84"/>
      <c r="G256" s="78">
        <v>1964.23</v>
      </c>
      <c r="H256" s="79">
        <f t="shared" si="3"/>
        <v>149256883.91000012</v>
      </c>
    </row>
    <row r="257" spans="2:8" ht="60" x14ac:dyDescent="0.25">
      <c r="B257" s="74">
        <v>244</v>
      </c>
      <c r="C257" s="195">
        <v>42842</v>
      </c>
      <c r="D257" s="189">
        <v>48282</v>
      </c>
      <c r="E257" s="76" t="s">
        <v>281</v>
      </c>
      <c r="F257" s="84"/>
      <c r="G257" s="78">
        <v>3068.11</v>
      </c>
      <c r="H257" s="79">
        <f t="shared" si="3"/>
        <v>149253815.8000001</v>
      </c>
    </row>
    <row r="258" spans="2:8" ht="60" x14ac:dyDescent="0.25">
      <c r="B258" s="74">
        <v>245</v>
      </c>
      <c r="C258" s="195">
        <v>42842</v>
      </c>
      <c r="D258" s="189">
        <v>48283</v>
      </c>
      <c r="E258" s="76" t="s">
        <v>282</v>
      </c>
      <c r="F258" s="84"/>
      <c r="G258" s="78">
        <v>6119.52</v>
      </c>
      <c r="H258" s="79">
        <f t="shared" si="3"/>
        <v>149247696.28000009</v>
      </c>
    </row>
    <row r="259" spans="2:8" ht="61.5" customHeight="1" x14ac:dyDescent="0.25">
      <c r="B259" s="74">
        <v>246</v>
      </c>
      <c r="C259" s="195">
        <v>42842</v>
      </c>
      <c r="D259" s="189">
        <v>48284</v>
      </c>
      <c r="E259" s="76" t="s">
        <v>283</v>
      </c>
      <c r="F259" s="84"/>
      <c r="G259" s="78">
        <v>99442.52</v>
      </c>
      <c r="H259" s="79">
        <f t="shared" si="3"/>
        <v>149148253.76000008</v>
      </c>
    </row>
    <row r="260" spans="2:8" ht="45.75" customHeight="1" x14ac:dyDescent="0.25">
      <c r="B260" s="74">
        <v>247</v>
      </c>
      <c r="C260" s="195">
        <v>42842</v>
      </c>
      <c r="D260" s="189">
        <v>48285</v>
      </c>
      <c r="E260" s="76" t="s">
        <v>284</v>
      </c>
      <c r="F260" s="84"/>
      <c r="G260" s="78">
        <v>7891.09</v>
      </c>
      <c r="H260" s="79">
        <f t="shared" si="3"/>
        <v>149140362.67000008</v>
      </c>
    </row>
    <row r="261" spans="2:8" ht="49.5" customHeight="1" x14ac:dyDescent="0.25">
      <c r="B261" s="74">
        <v>248</v>
      </c>
      <c r="C261" s="195">
        <v>42842</v>
      </c>
      <c r="D261" s="189">
        <v>48286</v>
      </c>
      <c r="E261" s="76" t="s">
        <v>285</v>
      </c>
      <c r="F261" s="84"/>
      <c r="G261" s="78">
        <v>28841.72</v>
      </c>
      <c r="H261" s="79">
        <f t="shared" si="3"/>
        <v>149111520.95000008</v>
      </c>
    </row>
    <row r="262" spans="2:8" ht="48" customHeight="1" x14ac:dyDescent="0.25">
      <c r="B262" s="74">
        <v>249</v>
      </c>
      <c r="C262" s="195">
        <v>42842</v>
      </c>
      <c r="D262" s="189">
        <v>48287</v>
      </c>
      <c r="E262" s="76" t="s">
        <v>286</v>
      </c>
      <c r="F262" s="84"/>
      <c r="G262" s="78">
        <v>15228.43</v>
      </c>
      <c r="H262" s="79">
        <f t="shared" si="3"/>
        <v>149096292.52000007</v>
      </c>
    </row>
    <row r="263" spans="2:8" ht="45" x14ac:dyDescent="0.25">
      <c r="B263" s="74">
        <v>250</v>
      </c>
      <c r="C263" s="195">
        <v>42842</v>
      </c>
      <c r="D263" s="189">
        <v>48288</v>
      </c>
      <c r="E263" s="76" t="s">
        <v>287</v>
      </c>
      <c r="F263" s="84"/>
      <c r="G263" s="78">
        <v>6460.54</v>
      </c>
      <c r="H263" s="79">
        <f t="shared" si="3"/>
        <v>149089831.98000008</v>
      </c>
    </row>
    <row r="264" spans="2:8" ht="45.75" customHeight="1" x14ac:dyDescent="0.25">
      <c r="B264" s="74">
        <v>251</v>
      </c>
      <c r="C264" s="195">
        <v>42842</v>
      </c>
      <c r="D264" s="189">
        <v>48289</v>
      </c>
      <c r="E264" s="76" t="s">
        <v>288</v>
      </c>
      <c r="F264" s="84"/>
      <c r="G264" s="78">
        <v>12921.09</v>
      </c>
      <c r="H264" s="79">
        <f t="shared" si="3"/>
        <v>149076910.89000008</v>
      </c>
    </row>
    <row r="265" spans="2:8" ht="45" x14ac:dyDescent="0.25">
      <c r="B265" s="74">
        <v>252</v>
      </c>
      <c r="C265" s="195">
        <v>42842</v>
      </c>
      <c r="D265" s="189">
        <v>48290</v>
      </c>
      <c r="E265" s="76" t="s">
        <v>289</v>
      </c>
      <c r="F265" s="84"/>
      <c r="G265" s="78">
        <v>17305.03</v>
      </c>
      <c r="H265" s="79">
        <f t="shared" si="3"/>
        <v>149059605.86000007</v>
      </c>
    </row>
    <row r="266" spans="2:8" ht="48" customHeight="1" x14ac:dyDescent="0.25">
      <c r="B266" s="74">
        <v>253</v>
      </c>
      <c r="C266" s="195">
        <v>42842</v>
      </c>
      <c r="D266" s="189">
        <v>48291</v>
      </c>
      <c r="E266" s="76" t="s">
        <v>290</v>
      </c>
      <c r="F266" s="84"/>
      <c r="G266" s="78">
        <v>27688.05</v>
      </c>
      <c r="H266" s="79">
        <f t="shared" si="3"/>
        <v>149031917.81000006</v>
      </c>
    </row>
    <row r="267" spans="2:8" ht="60" x14ac:dyDescent="0.25">
      <c r="B267" s="74">
        <v>254</v>
      </c>
      <c r="C267" s="195">
        <v>42842</v>
      </c>
      <c r="D267" s="189">
        <v>48292</v>
      </c>
      <c r="E267" s="76" t="s">
        <v>291</v>
      </c>
      <c r="F267" s="84"/>
      <c r="G267" s="78">
        <v>41532.07</v>
      </c>
      <c r="H267" s="79">
        <f t="shared" si="3"/>
        <v>148990385.74000007</v>
      </c>
    </row>
    <row r="268" spans="2:8" x14ac:dyDescent="0.25">
      <c r="B268" s="74">
        <v>255</v>
      </c>
      <c r="C268" s="195">
        <v>42842</v>
      </c>
      <c r="D268" s="203">
        <v>48293</v>
      </c>
      <c r="E268" s="76" t="s">
        <v>26</v>
      </c>
      <c r="F268" s="84"/>
      <c r="G268" s="78">
        <v>0</v>
      </c>
      <c r="H268" s="79">
        <f t="shared" si="3"/>
        <v>148990385.74000007</v>
      </c>
    </row>
    <row r="269" spans="2:8" ht="59.25" customHeight="1" x14ac:dyDescent="0.25">
      <c r="B269" s="74">
        <v>256</v>
      </c>
      <c r="C269" s="195">
        <v>42842</v>
      </c>
      <c r="D269" s="189">
        <v>48294</v>
      </c>
      <c r="E269" s="76" t="s">
        <v>292</v>
      </c>
      <c r="F269" s="84"/>
      <c r="G269" s="78">
        <v>151838.95000000001</v>
      </c>
      <c r="H269" s="79">
        <f t="shared" si="3"/>
        <v>148838546.79000008</v>
      </c>
    </row>
    <row r="270" spans="2:8" ht="45.75" customHeight="1" x14ac:dyDescent="0.25">
      <c r="B270" s="74">
        <v>257</v>
      </c>
      <c r="C270" s="195">
        <v>42842</v>
      </c>
      <c r="D270" s="189">
        <v>48295</v>
      </c>
      <c r="E270" s="76" t="s">
        <v>293</v>
      </c>
      <c r="F270" s="84"/>
      <c r="G270" s="78">
        <v>197685.28</v>
      </c>
      <c r="H270" s="79">
        <f t="shared" si="3"/>
        <v>148640861.51000008</v>
      </c>
    </row>
    <row r="271" spans="2:8" ht="60.75" customHeight="1" x14ac:dyDescent="0.25">
      <c r="B271" s="74">
        <v>258</v>
      </c>
      <c r="C271" s="195">
        <v>42842</v>
      </c>
      <c r="D271" s="189">
        <v>48296</v>
      </c>
      <c r="E271" s="76" t="s">
        <v>294</v>
      </c>
      <c r="F271" s="84"/>
      <c r="G271" s="78">
        <v>13844.02</v>
      </c>
      <c r="H271" s="79">
        <f t="shared" si="3"/>
        <v>148627017.49000007</v>
      </c>
    </row>
    <row r="272" spans="2:8" ht="47.25" customHeight="1" x14ac:dyDescent="0.25">
      <c r="B272" s="74">
        <v>259</v>
      </c>
      <c r="C272" s="195">
        <v>42842</v>
      </c>
      <c r="D272" s="189">
        <v>48297</v>
      </c>
      <c r="E272" s="76" t="s">
        <v>295</v>
      </c>
      <c r="F272" s="84"/>
      <c r="G272" s="78">
        <v>19381.63</v>
      </c>
      <c r="H272" s="79">
        <f t="shared" si="3"/>
        <v>148607635.86000007</v>
      </c>
    </row>
    <row r="273" spans="2:8" ht="45.75" customHeight="1" x14ac:dyDescent="0.25">
      <c r="B273" s="74">
        <v>260</v>
      </c>
      <c r="C273" s="195">
        <v>42842</v>
      </c>
      <c r="D273" s="189">
        <v>48298</v>
      </c>
      <c r="E273" s="76" t="s">
        <v>296</v>
      </c>
      <c r="F273" s="84"/>
      <c r="G273" s="78">
        <v>41532.07</v>
      </c>
      <c r="H273" s="79">
        <f t="shared" si="3"/>
        <v>148566103.79000008</v>
      </c>
    </row>
    <row r="274" spans="2:8" x14ac:dyDescent="0.25">
      <c r="B274" s="74">
        <v>261</v>
      </c>
      <c r="C274" s="195">
        <v>42842</v>
      </c>
      <c r="D274" s="189">
        <v>48299</v>
      </c>
      <c r="E274" s="76" t="s">
        <v>26</v>
      </c>
      <c r="F274" s="84"/>
      <c r="G274" s="78">
        <v>0</v>
      </c>
      <c r="H274" s="79">
        <f t="shared" si="3"/>
        <v>148566103.79000008</v>
      </c>
    </row>
    <row r="275" spans="2:8" ht="45.75" customHeight="1" x14ac:dyDescent="0.25">
      <c r="B275" s="74">
        <v>262</v>
      </c>
      <c r="C275" s="195">
        <v>42842</v>
      </c>
      <c r="D275" s="189">
        <v>48300</v>
      </c>
      <c r="E275" s="76" t="s">
        <v>297</v>
      </c>
      <c r="F275" s="84"/>
      <c r="G275" s="78">
        <v>8306.41</v>
      </c>
      <c r="H275" s="79">
        <f t="shared" ref="H275:H338" si="4">+H274+F275-G275</f>
        <v>148557797.38000008</v>
      </c>
    </row>
    <row r="276" spans="2:8" ht="45" x14ac:dyDescent="0.25">
      <c r="B276" s="74">
        <v>263</v>
      </c>
      <c r="C276" s="195">
        <v>42842</v>
      </c>
      <c r="D276" s="189">
        <v>48301</v>
      </c>
      <c r="E276" s="76" t="s">
        <v>298</v>
      </c>
      <c r="F276" s="84"/>
      <c r="G276" s="78">
        <v>6460.54</v>
      </c>
      <c r="H276" s="79">
        <f t="shared" si="4"/>
        <v>148551336.84000009</v>
      </c>
    </row>
    <row r="277" spans="2:8" ht="48" customHeight="1" x14ac:dyDescent="0.25">
      <c r="B277" s="74">
        <v>264</v>
      </c>
      <c r="C277" s="195">
        <v>42842</v>
      </c>
      <c r="D277" s="189">
        <v>48302</v>
      </c>
      <c r="E277" s="76" t="s">
        <v>299</v>
      </c>
      <c r="F277" s="84"/>
      <c r="G277" s="78">
        <v>7665.34</v>
      </c>
      <c r="H277" s="79">
        <f t="shared" si="4"/>
        <v>148543671.50000009</v>
      </c>
    </row>
    <row r="278" spans="2:8" ht="75" x14ac:dyDescent="0.25">
      <c r="B278" s="74">
        <v>265</v>
      </c>
      <c r="C278" s="195">
        <v>42842</v>
      </c>
      <c r="D278" s="189" t="s">
        <v>300</v>
      </c>
      <c r="E278" s="76" t="s">
        <v>301</v>
      </c>
      <c r="F278" s="84"/>
      <c r="G278" s="78">
        <v>2734546.86</v>
      </c>
      <c r="H278" s="79">
        <f t="shared" si="4"/>
        <v>145809124.64000008</v>
      </c>
    </row>
    <row r="279" spans="2:8" ht="57.75" customHeight="1" x14ac:dyDescent="0.25">
      <c r="B279" s="74">
        <v>266</v>
      </c>
      <c r="C279" s="195">
        <v>42842</v>
      </c>
      <c r="D279" s="189" t="s">
        <v>302</v>
      </c>
      <c r="E279" s="76" t="s">
        <v>303</v>
      </c>
      <c r="F279" s="84"/>
      <c r="G279" s="78">
        <v>114482.31</v>
      </c>
      <c r="H279" s="79">
        <f t="shared" si="4"/>
        <v>145694642.33000007</v>
      </c>
    </row>
    <row r="280" spans="2:8" ht="120.75" customHeight="1" x14ac:dyDescent="0.25">
      <c r="B280" s="74">
        <v>267</v>
      </c>
      <c r="C280" s="195">
        <v>42842</v>
      </c>
      <c r="D280" s="189" t="s">
        <v>304</v>
      </c>
      <c r="E280" s="76" t="s">
        <v>305</v>
      </c>
      <c r="F280" s="84"/>
      <c r="G280" s="78">
        <v>174415.5</v>
      </c>
      <c r="H280" s="79">
        <f t="shared" si="4"/>
        <v>145520226.83000007</v>
      </c>
    </row>
    <row r="281" spans="2:8" ht="155.25" customHeight="1" x14ac:dyDescent="0.25">
      <c r="B281" s="74">
        <v>268</v>
      </c>
      <c r="C281" s="195">
        <v>42842</v>
      </c>
      <c r="D281" s="189" t="s">
        <v>306</v>
      </c>
      <c r="E281" s="76" t="s">
        <v>307</v>
      </c>
      <c r="F281" s="84"/>
      <c r="G281" s="78">
        <v>249261.74</v>
      </c>
      <c r="H281" s="79">
        <f t="shared" si="4"/>
        <v>145270965.09000006</v>
      </c>
    </row>
    <row r="282" spans="2:8" ht="105" x14ac:dyDescent="0.25">
      <c r="B282" s="74">
        <v>269</v>
      </c>
      <c r="C282" s="195">
        <v>42842</v>
      </c>
      <c r="D282" s="189" t="s">
        <v>308</v>
      </c>
      <c r="E282" s="76" t="s">
        <v>309</v>
      </c>
      <c r="F282" s="84"/>
      <c r="G282" s="78">
        <v>28406.400000000001</v>
      </c>
      <c r="H282" s="79">
        <f t="shared" si="4"/>
        <v>145242558.69000006</v>
      </c>
    </row>
    <row r="283" spans="2:8" ht="90" x14ac:dyDescent="0.25">
      <c r="B283" s="74">
        <v>270</v>
      </c>
      <c r="C283" s="195">
        <v>42842</v>
      </c>
      <c r="D283" s="189" t="s">
        <v>310</v>
      </c>
      <c r="E283" s="76" t="s">
        <v>311</v>
      </c>
      <c r="F283" s="84"/>
      <c r="G283" s="78">
        <v>1949466.37</v>
      </c>
      <c r="H283" s="79">
        <f t="shared" si="4"/>
        <v>143293092.32000005</v>
      </c>
    </row>
    <row r="284" spans="2:8" ht="62.25" customHeight="1" x14ac:dyDescent="0.25">
      <c r="B284" s="74">
        <v>271</v>
      </c>
      <c r="C284" s="195">
        <v>42843</v>
      </c>
      <c r="D284" s="189">
        <v>48303</v>
      </c>
      <c r="E284" s="76" t="s">
        <v>312</v>
      </c>
      <c r="F284" s="84"/>
      <c r="G284" s="78">
        <v>18000</v>
      </c>
      <c r="H284" s="79">
        <f t="shared" si="4"/>
        <v>143275092.32000005</v>
      </c>
    </row>
    <row r="285" spans="2:8" x14ac:dyDescent="0.25">
      <c r="B285" s="74">
        <v>272</v>
      </c>
      <c r="C285" s="195">
        <v>42843</v>
      </c>
      <c r="D285" s="198">
        <v>48304</v>
      </c>
      <c r="E285" s="76" t="s">
        <v>26</v>
      </c>
      <c r="F285" s="84"/>
      <c r="G285" s="78">
        <v>0</v>
      </c>
      <c r="H285" s="79">
        <f t="shared" si="4"/>
        <v>143275092.32000005</v>
      </c>
    </row>
    <row r="286" spans="2:8" x14ac:dyDescent="0.25">
      <c r="B286" s="74">
        <v>273</v>
      </c>
      <c r="C286" s="195">
        <v>42843</v>
      </c>
      <c r="D286" s="198">
        <v>48305</v>
      </c>
      <c r="E286" s="76" t="s">
        <v>26</v>
      </c>
      <c r="F286" s="84"/>
      <c r="G286" s="78">
        <v>0</v>
      </c>
      <c r="H286" s="79">
        <f t="shared" si="4"/>
        <v>143275092.32000005</v>
      </c>
    </row>
    <row r="287" spans="2:8" ht="42.75" customHeight="1" x14ac:dyDescent="0.25">
      <c r="B287" s="74">
        <v>274</v>
      </c>
      <c r="C287" s="195">
        <v>42843</v>
      </c>
      <c r="D287" s="189">
        <v>48306</v>
      </c>
      <c r="E287" s="76" t="s">
        <v>313</v>
      </c>
      <c r="F287" s="84"/>
      <c r="G287" s="78">
        <v>83301.75</v>
      </c>
      <c r="H287" s="79">
        <f t="shared" si="4"/>
        <v>143191790.57000005</v>
      </c>
    </row>
    <row r="288" spans="2:8" ht="75" x14ac:dyDescent="0.25">
      <c r="B288" s="74">
        <v>275</v>
      </c>
      <c r="C288" s="195">
        <v>42843</v>
      </c>
      <c r="D288" s="189">
        <v>48307</v>
      </c>
      <c r="E288" s="76" t="s">
        <v>314</v>
      </c>
      <c r="F288" s="84"/>
      <c r="G288" s="78">
        <v>123354.53</v>
      </c>
      <c r="H288" s="79">
        <f t="shared" si="4"/>
        <v>143068436.04000005</v>
      </c>
    </row>
    <row r="289" spans="2:8" ht="63" customHeight="1" x14ac:dyDescent="0.25">
      <c r="B289" s="74">
        <v>276</v>
      </c>
      <c r="C289" s="195">
        <v>42843</v>
      </c>
      <c r="D289" s="189">
        <v>48308</v>
      </c>
      <c r="E289" s="76" t="s">
        <v>315</v>
      </c>
      <c r="F289" s="84"/>
      <c r="G289" s="78">
        <v>101460</v>
      </c>
      <c r="H289" s="79">
        <f t="shared" si="4"/>
        <v>142966976.04000005</v>
      </c>
    </row>
    <row r="290" spans="2:8" ht="75" x14ac:dyDescent="0.25">
      <c r="B290" s="74">
        <v>277</v>
      </c>
      <c r="C290" s="195">
        <v>42843</v>
      </c>
      <c r="D290" s="189">
        <v>48309</v>
      </c>
      <c r="E290" s="76" t="s">
        <v>316</v>
      </c>
      <c r="F290" s="84"/>
      <c r="G290" s="78">
        <v>97232.5</v>
      </c>
      <c r="H290" s="79">
        <f t="shared" si="4"/>
        <v>142869743.54000005</v>
      </c>
    </row>
    <row r="291" spans="2:8" ht="60" x14ac:dyDescent="0.25">
      <c r="B291" s="74">
        <v>278</v>
      </c>
      <c r="C291" s="195">
        <v>42843</v>
      </c>
      <c r="D291" s="189">
        <v>48310</v>
      </c>
      <c r="E291" s="76" t="s">
        <v>317</v>
      </c>
      <c r="F291" s="84"/>
      <c r="G291" s="78">
        <v>39870.79</v>
      </c>
      <c r="H291" s="79">
        <f t="shared" si="4"/>
        <v>142829872.75000006</v>
      </c>
    </row>
    <row r="292" spans="2:8" ht="61.5" customHeight="1" x14ac:dyDescent="0.25">
      <c r="B292" s="74">
        <v>279</v>
      </c>
      <c r="C292" s="195">
        <v>42843</v>
      </c>
      <c r="D292" s="189" t="s">
        <v>318</v>
      </c>
      <c r="E292" s="76" t="s">
        <v>319</v>
      </c>
      <c r="F292" s="84"/>
      <c r="G292" s="78">
        <v>1218061.27</v>
      </c>
      <c r="H292" s="79">
        <f t="shared" si="4"/>
        <v>141611811.48000005</v>
      </c>
    </row>
    <row r="293" spans="2:8" ht="75" x14ac:dyDescent="0.25">
      <c r="B293" s="74">
        <v>280</v>
      </c>
      <c r="C293" s="195">
        <v>42843</v>
      </c>
      <c r="D293" s="189" t="s">
        <v>320</v>
      </c>
      <c r="E293" s="76" t="s">
        <v>321</v>
      </c>
      <c r="F293" s="84"/>
      <c r="G293" s="78">
        <v>97232.5</v>
      </c>
      <c r="H293" s="79">
        <f t="shared" si="4"/>
        <v>141514578.98000005</v>
      </c>
    </row>
    <row r="294" spans="2:8" ht="75" x14ac:dyDescent="0.25">
      <c r="B294" s="74">
        <v>281</v>
      </c>
      <c r="C294" s="195">
        <v>42843</v>
      </c>
      <c r="D294" s="189" t="s">
        <v>322</v>
      </c>
      <c r="E294" s="76" t="s">
        <v>323</v>
      </c>
      <c r="F294" s="84"/>
      <c r="G294" s="78">
        <v>97232.5</v>
      </c>
      <c r="H294" s="79">
        <f t="shared" si="4"/>
        <v>141417346.48000005</v>
      </c>
    </row>
    <row r="295" spans="2:8" ht="75" x14ac:dyDescent="0.25">
      <c r="B295" s="74">
        <v>282</v>
      </c>
      <c r="C295" s="195">
        <v>42843</v>
      </c>
      <c r="D295" s="189" t="s">
        <v>324</v>
      </c>
      <c r="E295" s="76" t="s">
        <v>325</v>
      </c>
      <c r="F295" s="84"/>
      <c r="G295" s="78">
        <v>97232.5</v>
      </c>
      <c r="H295" s="79">
        <f t="shared" si="4"/>
        <v>141320113.98000005</v>
      </c>
    </row>
    <row r="296" spans="2:8" ht="60" x14ac:dyDescent="0.25">
      <c r="B296" s="74">
        <v>283</v>
      </c>
      <c r="C296" s="195">
        <v>42844</v>
      </c>
      <c r="D296" s="189">
        <v>48311</v>
      </c>
      <c r="E296" s="76" t="s">
        <v>326</v>
      </c>
      <c r="F296" s="84"/>
      <c r="G296" s="78">
        <v>186456.32000000001</v>
      </c>
      <c r="H296" s="79">
        <f t="shared" si="4"/>
        <v>141133657.66000006</v>
      </c>
    </row>
    <row r="297" spans="2:8" ht="60" x14ac:dyDescent="0.25">
      <c r="B297" s="74">
        <v>284</v>
      </c>
      <c r="C297" s="195">
        <v>42844</v>
      </c>
      <c r="D297" s="189">
        <v>48312</v>
      </c>
      <c r="E297" s="76" t="s">
        <v>327</v>
      </c>
      <c r="F297" s="84"/>
      <c r="G297" s="78">
        <v>186456.32000000001</v>
      </c>
      <c r="H297" s="79">
        <f t="shared" si="4"/>
        <v>140947201.34000006</v>
      </c>
    </row>
    <row r="298" spans="2:8" ht="45" x14ac:dyDescent="0.25">
      <c r="B298" s="204">
        <v>285</v>
      </c>
      <c r="C298" s="195">
        <v>42844</v>
      </c>
      <c r="D298" s="189" t="s">
        <v>328</v>
      </c>
      <c r="E298" s="76" t="s">
        <v>329</v>
      </c>
      <c r="F298" s="84"/>
      <c r="G298" s="78">
        <v>379400</v>
      </c>
      <c r="H298" s="79">
        <f t="shared" si="4"/>
        <v>140567801.34000006</v>
      </c>
    </row>
    <row r="299" spans="2:8" ht="59.25" customHeight="1" x14ac:dyDescent="0.25">
      <c r="B299" s="74">
        <v>286</v>
      </c>
      <c r="C299" s="195">
        <v>42844</v>
      </c>
      <c r="D299" s="189" t="s">
        <v>330</v>
      </c>
      <c r="E299" s="76" t="s">
        <v>331</v>
      </c>
      <c r="F299" s="84"/>
      <c r="G299" s="78">
        <v>2049048.54</v>
      </c>
      <c r="H299" s="79">
        <f t="shared" si="4"/>
        <v>138518752.80000007</v>
      </c>
    </row>
    <row r="300" spans="2:8" ht="77.25" customHeight="1" x14ac:dyDescent="0.25">
      <c r="B300" s="74">
        <v>287</v>
      </c>
      <c r="C300" s="195">
        <v>42844</v>
      </c>
      <c r="D300" s="189" t="s">
        <v>332</v>
      </c>
      <c r="E300" s="76" t="s">
        <v>333</v>
      </c>
      <c r="F300" s="84"/>
      <c r="G300" s="78">
        <v>7345697.1600000001</v>
      </c>
      <c r="H300" s="79">
        <f t="shared" si="4"/>
        <v>131173055.64000008</v>
      </c>
    </row>
    <row r="301" spans="2:8" ht="60" customHeight="1" x14ac:dyDescent="0.25">
      <c r="B301" s="74">
        <v>288</v>
      </c>
      <c r="C301" s="195">
        <v>42844</v>
      </c>
      <c r="D301" s="189" t="s">
        <v>334</v>
      </c>
      <c r="E301" s="76" t="s">
        <v>335</v>
      </c>
      <c r="F301" s="84"/>
      <c r="G301" s="78">
        <v>1745348.2</v>
      </c>
      <c r="H301" s="79">
        <f t="shared" si="4"/>
        <v>129427707.44000007</v>
      </c>
    </row>
    <row r="302" spans="2:8" ht="75" customHeight="1" x14ac:dyDescent="0.25">
      <c r="B302" s="204">
        <v>289</v>
      </c>
      <c r="C302" s="195">
        <v>42845</v>
      </c>
      <c r="D302" s="189">
        <v>48313</v>
      </c>
      <c r="E302" s="76" t="s">
        <v>336</v>
      </c>
      <c r="F302" s="84"/>
      <c r="G302" s="78">
        <v>25200</v>
      </c>
      <c r="H302" s="79">
        <f t="shared" si="4"/>
        <v>129402507.44000007</v>
      </c>
    </row>
    <row r="303" spans="2:8" ht="75.75" customHeight="1" x14ac:dyDescent="0.25">
      <c r="B303" s="204">
        <v>290</v>
      </c>
      <c r="C303" s="195">
        <v>42845</v>
      </c>
      <c r="D303" s="189" t="s">
        <v>337</v>
      </c>
      <c r="E303" s="76" t="s">
        <v>338</v>
      </c>
      <c r="F303" s="84"/>
      <c r="G303" s="78">
        <v>70585.600000000006</v>
      </c>
      <c r="H303" s="79">
        <f t="shared" si="4"/>
        <v>129331921.84000008</v>
      </c>
    </row>
    <row r="304" spans="2:8" ht="60" x14ac:dyDescent="0.25">
      <c r="B304" s="204">
        <v>291</v>
      </c>
      <c r="C304" s="195">
        <v>42846</v>
      </c>
      <c r="D304" s="189">
        <v>48314</v>
      </c>
      <c r="E304" s="76" t="s">
        <v>339</v>
      </c>
      <c r="F304" s="84"/>
      <c r="G304" s="78">
        <v>31003.83</v>
      </c>
      <c r="H304" s="79">
        <f t="shared" si="4"/>
        <v>129300918.01000008</v>
      </c>
    </row>
    <row r="305" spans="2:8" ht="60.75" customHeight="1" x14ac:dyDescent="0.25">
      <c r="B305" s="204">
        <v>292</v>
      </c>
      <c r="C305" s="195">
        <v>42846</v>
      </c>
      <c r="D305" s="189">
        <v>48315</v>
      </c>
      <c r="E305" s="76" t="s">
        <v>340</v>
      </c>
      <c r="F305" s="84"/>
      <c r="G305" s="78">
        <v>26345.14</v>
      </c>
      <c r="H305" s="79">
        <f t="shared" si="4"/>
        <v>129274572.87000008</v>
      </c>
    </row>
    <row r="306" spans="2:8" ht="45.75" customHeight="1" x14ac:dyDescent="0.25">
      <c r="B306" s="204">
        <v>293</v>
      </c>
      <c r="C306" s="195">
        <v>42846</v>
      </c>
      <c r="D306" s="189">
        <v>48316</v>
      </c>
      <c r="E306" s="76" t="s">
        <v>341</v>
      </c>
      <c r="F306" s="84"/>
      <c r="G306" s="78">
        <v>4985.88</v>
      </c>
      <c r="H306" s="79">
        <f t="shared" si="4"/>
        <v>129269586.99000008</v>
      </c>
    </row>
    <row r="307" spans="2:8" ht="60" x14ac:dyDescent="0.25">
      <c r="B307" s="204">
        <v>294</v>
      </c>
      <c r="C307" s="195">
        <v>42846</v>
      </c>
      <c r="D307" s="189">
        <v>48317</v>
      </c>
      <c r="E307" s="76" t="s">
        <v>342</v>
      </c>
      <c r="F307" s="84"/>
      <c r="G307" s="78">
        <v>5166.3999999999996</v>
      </c>
      <c r="H307" s="79">
        <f t="shared" si="4"/>
        <v>129264420.59000008</v>
      </c>
    </row>
    <row r="308" spans="2:8" ht="48" customHeight="1" x14ac:dyDescent="0.25">
      <c r="B308" s="204">
        <v>295</v>
      </c>
      <c r="C308" s="195">
        <v>42846</v>
      </c>
      <c r="D308" s="189">
        <v>48318</v>
      </c>
      <c r="E308" s="76" t="s">
        <v>343</v>
      </c>
      <c r="F308" s="84"/>
      <c r="G308" s="78">
        <v>22150.44</v>
      </c>
      <c r="H308" s="79">
        <f t="shared" si="4"/>
        <v>129242270.15000008</v>
      </c>
    </row>
    <row r="309" spans="2:8" ht="60.75" customHeight="1" x14ac:dyDescent="0.25">
      <c r="B309" s="204">
        <v>296</v>
      </c>
      <c r="C309" s="195">
        <v>42846</v>
      </c>
      <c r="D309" s="189">
        <v>48319</v>
      </c>
      <c r="E309" s="76" t="s">
        <v>344</v>
      </c>
      <c r="F309" s="84"/>
      <c r="G309" s="78">
        <v>1332.87</v>
      </c>
      <c r="H309" s="79">
        <f t="shared" si="4"/>
        <v>129240937.28000008</v>
      </c>
    </row>
    <row r="310" spans="2:8" ht="45" x14ac:dyDescent="0.25">
      <c r="B310" s="204">
        <v>297</v>
      </c>
      <c r="C310" s="195">
        <v>42846</v>
      </c>
      <c r="D310" s="189">
        <v>48320</v>
      </c>
      <c r="E310" s="76" t="s">
        <v>345</v>
      </c>
      <c r="F310" s="84"/>
      <c r="G310" s="78">
        <v>18279.5</v>
      </c>
      <c r="H310" s="79">
        <f t="shared" si="4"/>
        <v>129222657.78000008</v>
      </c>
    </row>
    <row r="311" spans="2:8" ht="164.25" customHeight="1" x14ac:dyDescent="0.25">
      <c r="B311" s="204">
        <v>298</v>
      </c>
      <c r="C311" s="195">
        <v>42846</v>
      </c>
      <c r="D311" s="189">
        <v>48321</v>
      </c>
      <c r="E311" s="76" t="s">
        <v>346</v>
      </c>
      <c r="F311" s="84"/>
      <c r="G311" s="78">
        <v>20615</v>
      </c>
      <c r="H311" s="79">
        <f t="shared" si="4"/>
        <v>129202042.78000008</v>
      </c>
    </row>
    <row r="312" spans="2:8" ht="150" customHeight="1" x14ac:dyDescent="0.25">
      <c r="B312" s="204">
        <v>299</v>
      </c>
      <c r="C312" s="195">
        <v>42846</v>
      </c>
      <c r="D312" s="189">
        <v>48322</v>
      </c>
      <c r="E312" s="76" t="s">
        <v>347</v>
      </c>
      <c r="F312" s="84"/>
      <c r="G312" s="78">
        <v>19902.5</v>
      </c>
      <c r="H312" s="79">
        <f t="shared" si="4"/>
        <v>129182140.28000008</v>
      </c>
    </row>
    <row r="313" spans="2:8" ht="45.75" customHeight="1" x14ac:dyDescent="0.25">
      <c r="B313" s="205">
        <v>300</v>
      </c>
      <c r="C313" s="195">
        <v>42846</v>
      </c>
      <c r="D313" s="189" t="s">
        <v>348</v>
      </c>
      <c r="E313" s="76" t="s">
        <v>349</v>
      </c>
      <c r="F313" s="84"/>
      <c r="G313" s="78">
        <v>77850</v>
      </c>
      <c r="H313" s="79">
        <f t="shared" si="4"/>
        <v>129104290.28000008</v>
      </c>
    </row>
    <row r="314" spans="2:8" ht="79.5" customHeight="1" x14ac:dyDescent="0.25">
      <c r="B314" s="74">
        <v>301</v>
      </c>
      <c r="C314" s="195">
        <v>42846</v>
      </c>
      <c r="D314" s="189" t="s">
        <v>350</v>
      </c>
      <c r="E314" s="76" t="s">
        <v>351</v>
      </c>
      <c r="F314" s="84"/>
      <c r="G314" s="78">
        <v>4949.1400000000003</v>
      </c>
      <c r="H314" s="79">
        <f t="shared" si="4"/>
        <v>129099341.14000008</v>
      </c>
    </row>
    <row r="315" spans="2:8" ht="92.25" customHeight="1" x14ac:dyDescent="0.25">
      <c r="B315" s="74">
        <v>302</v>
      </c>
      <c r="C315" s="195">
        <v>42849</v>
      </c>
      <c r="D315" s="189">
        <v>48323</v>
      </c>
      <c r="E315" s="76" t="s">
        <v>352</v>
      </c>
      <c r="F315" s="84"/>
      <c r="G315" s="78">
        <v>32703.75</v>
      </c>
      <c r="H315" s="79">
        <f t="shared" si="4"/>
        <v>129066637.39000008</v>
      </c>
    </row>
    <row r="316" spans="2:8" ht="60" x14ac:dyDescent="0.25">
      <c r="B316" s="74">
        <v>303</v>
      </c>
      <c r="C316" s="195">
        <v>42849</v>
      </c>
      <c r="D316" s="189">
        <v>48324</v>
      </c>
      <c r="E316" s="76" t="s">
        <v>353</v>
      </c>
      <c r="F316" s="84"/>
      <c r="G316" s="78">
        <v>9690.82</v>
      </c>
      <c r="H316" s="79">
        <f t="shared" si="4"/>
        <v>129056946.57000008</v>
      </c>
    </row>
    <row r="317" spans="2:8" ht="60" x14ac:dyDescent="0.25">
      <c r="B317" s="74">
        <v>304</v>
      </c>
      <c r="C317" s="195">
        <v>42849</v>
      </c>
      <c r="D317" s="189">
        <v>48325</v>
      </c>
      <c r="E317" s="76" t="s">
        <v>354</v>
      </c>
      <c r="F317" s="84"/>
      <c r="G317" s="78">
        <v>8774.56</v>
      </c>
      <c r="H317" s="79">
        <f t="shared" si="4"/>
        <v>129048172.01000008</v>
      </c>
    </row>
    <row r="318" spans="2:8" ht="60.75" customHeight="1" x14ac:dyDescent="0.25">
      <c r="B318" s="74">
        <v>305</v>
      </c>
      <c r="C318" s="195">
        <v>42849</v>
      </c>
      <c r="D318" s="189">
        <v>48326</v>
      </c>
      <c r="E318" s="76" t="s">
        <v>355</v>
      </c>
      <c r="F318" s="84"/>
      <c r="G318" s="78">
        <v>3177.47</v>
      </c>
      <c r="H318" s="79">
        <f t="shared" si="4"/>
        <v>129044994.54000008</v>
      </c>
    </row>
    <row r="319" spans="2:8" ht="58.5" customHeight="1" x14ac:dyDescent="0.25">
      <c r="B319" s="74">
        <v>306</v>
      </c>
      <c r="C319" s="195">
        <v>42849</v>
      </c>
      <c r="D319" s="189">
        <v>48327</v>
      </c>
      <c r="E319" s="76" t="s">
        <v>356</v>
      </c>
      <c r="F319" s="84"/>
      <c r="G319" s="78">
        <v>13030.09</v>
      </c>
      <c r="H319" s="79">
        <f t="shared" si="4"/>
        <v>129031964.45000008</v>
      </c>
    </row>
    <row r="320" spans="2:8" ht="75" x14ac:dyDescent="0.25">
      <c r="B320" s="74">
        <v>307</v>
      </c>
      <c r="C320" s="195">
        <v>42849</v>
      </c>
      <c r="D320" s="189" t="s">
        <v>357</v>
      </c>
      <c r="E320" s="76" t="s">
        <v>358</v>
      </c>
      <c r="F320" s="84"/>
      <c r="G320" s="78">
        <v>105687.5</v>
      </c>
      <c r="H320" s="79">
        <f t="shared" si="4"/>
        <v>128926276.95000008</v>
      </c>
    </row>
    <row r="321" spans="2:8" ht="75" x14ac:dyDescent="0.25">
      <c r="B321" s="74">
        <v>308</v>
      </c>
      <c r="C321" s="195">
        <v>42849</v>
      </c>
      <c r="D321" s="189" t="s">
        <v>359</v>
      </c>
      <c r="E321" s="76" t="s">
        <v>360</v>
      </c>
      <c r="F321" s="84"/>
      <c r="G321" s="78">
        <v>323</v>
      </c>
      <c r="H321" s="79">
        <f t="shared" si="4"/>
        <v>128925953.95000008</v>
      </c>
    </row>
    <row r="322" spans="2:8" ht="93" customHeight="1" x14ac:dyDescent="0.25">
      <c r="B322" s="74">
        <v>309</v>
      </c>
      <c r="C322" s="195">
        <v>42850</v>
      </c>
      <c r="D322" s="189">
        <v>48328</v>
      </c>
      <c r="E322" s="76" t="s">
        <v>361</v>
      </c>
      <c r="F322" s="84"/>
      <c r="G322" s="78">
        <v>6250</v>
      </c>
      <c r="H322" s="79">
        <f t="shared" si="4"/>
        <v>128919703.95000008</v>
      </c>
    </row>
    <row r="323" spans="2:8" ht="76.5" customHeight="1" x14ac:dyDescent="0.25">
      <c r="B323" s="74">
        <v>310</v>
      </c>
      <c r="C323" s="195">
        <v>42850</v>
      </c>
      <c r="D323" s="189">
        <v>48329</v>
      </c>
      <c r="E323" s="76" t="s">
        <v>362</v>
      </c>
      <c r="F323" s="84"/>
      <c r="G323" s="78">
        <v>600319.64</v>
      </c>
      <c r="H323" s="79">
        <f t="shared" si="4"/>
        <v>128319384.31000008</v>
      </c>
    </row>
    <row r="324" spans="2:8" ht="47.25" customHeight="1" x14ac:dyDescent="0.25">
      <c r="B324" s="74">
        <v>311</v>
      </c>
      <c r="C324" s="195">
        <v>42850</v>
      </c>
      <c r="D324" s="189">
        <v>48330</v>
      </c>
      <c r="E324" s="76" t="s">
        <v>363</v>
      </c>
      <c r="F324" s="84"/>
      <c r="G324" s="78">
        <v>2540.65</v>
      </c>
      <c r="H324" s="79">
        <f t="shared" si="4"/>
        <v>128316843.66000007</v>
      </c>
    </row>
    <row r="325" spans="2:8" ht="75" x14ac:dyDescent="0.25">
      <c r="B325" s="74">
        <v>312</v>
      </c>
      <c r="C325" s="195">
        <v>42850</v>
      </c>
      <c r="D325" s="189">
        <v>48331</v>
      </c>
      <c r="E325" s="76" t="s">
        <v>364</v>
      </c>
      <c r="F325" s="84"/>
      <c r="G325" s="78">
        <v>105687.5</v>
      </c>
      <c r="H325" s="79">
        <f t="shared" si="4"/>
        <v>128211156.16000007</v>
      </c>
    </row>
    <row r="326" spans="2:8" ht="63" customHeight="1" x14ac:dyDescent="0.25">
      <c r="B326" s="74">
        <v>313</v>
      </c>
      <c r="C326" s="195">
        <v>42850</v>
      </c>
      <c r="D326" s="189">
        <v>48332</v>
      </c>
      <c r="E326" s="76" t="s">
        <v>365</v>
      </c>
      <c r="F326" s="84"/>
      <c r="G326" s="78">
        <v>7932.5</v>
      </c>
      <c r="H326" s="79">
        <f t="shared" si="4"/>
        <v>128203223.66000007</v>
      </c>
    </row>
    <row r="327" spans="2:8" x14ac:dyDescent="0.25">
      <c r="B327" s="74">
        <v>314</v>
      </c>
      <c r="C327" s="195">
        <v>42850</v>
      </c>
      <c r="D327" s="198">
        <v>48333</v>
      </c>
      <c r="E327" s="76" t="s">
        <v>26</v>
      </c>
      <c r="F327" s="84"/>
      <c r="G327" s="78">
        <v>0</v>
      </c>
      <c r="H327" s="79">
        <f t="shared" si="4"/>
        <v>128203223.66000007</v>
      </c>
    </row>
    <row r="328" spans="2:8" x14ac:dyDescent="0.25">
      <c r="B328" s="74">
        <v>315</v>
      </c>
      <c r="C328" s="195">
        <v>42850</v>
      </c>
      <c r="D328" s="189">
        <v>48334</v>
      </c>
      <c r="E328" s="76" t="s">
        <v>26</v>
      </c>
      <c r="F328" s="206"/>
      <c r="G328" s="78">
        <v>0</v>
      </c>
      <c r="H328" s="79">
        <f t="shared" si="4"/>
        <v>128203223.66000007</v>
      </c>
    </row>
    <row r="329" spans="2:8" ht="60.75" customHeight="1" x14ac:dyDescent="0.25">
      <c r="B329" s="74">
        <v>316</v>
      </c>
      <c r="C329" s="195">
        <v>42850</v>
      </c>
      <c r="D329" s="189">
        <v>48335</v>
      </c>
      <c r="E329" s="76" t="s">
        <v>366</v>
      </c>
      <c r="F329" s="84"/>
      <c r="G329" s="78">
        <v>121199.44</v>
      </c>
      <c r="H329" s="79">
        <f t="shared" si="4"/>
        <v>128082024.22000007</v>
      </c>
    </row>
    <row r="330" spans="2:8" ht="62.25" customHeight="1" x14ac:dyDescent="0.25">
      <c r="B330" s="74">
        <v>317</v>
      </c>
      <c r="C330" s="195">
        <v>42850</v>
      </c>
      <c r="D330" s="189">
        <v>48336</v>
      </c>
      <c r="E330" s="76" t="s">
        <v>367</v>
      </c>
      <c r="F330" s="84"/>
      <c r="G330" s="78">
        <v>373845.88</v>
      </c>
      <c r="H330" s="79">
        <f t="shared" si="4"/>
        <v>127708178.34000008</v>
      </c>
    </row>
    <row r="331" spans="2:8" ht="45" x14ac:dyDescent="0.25">
      <c r="B331" s="74">
        <v>318</v>
      </c>
      <c r="C331" s="195">
        <v>42850</v>
      </c>
      <c r="D331" s="189">
        <v>48337</v>
      </c>
      <c r="E331" s="76" t="s">
        <v>368</v>
      </c>
      <c r="F331" s="84"/>
      <c r="G331" s="78">
        <v>324483.34000000003</v>
      </c>
      <c r="H331" s="79">
        <f t="shared" si="4"/>
        <v>127383695.00000007</v>
      </c>
    </row>
    <row r="332" spans="2:8" ht="66" customHeight="1" x14ac:dyDescent="0.25">
      <c r="B332" s="74">
        <v>319</v>
      </c>
      <c r="C332" s="195">
        <v>42850</v>
      </c>
      <c r="D332" s="189">
        <v>48338</v>
      </c>
      <c r="E332" s="76" t="s">
        <v>369</v>
      </c>
      <c r="F332" s="84"/>
      <c r="G332" s="78">
        <v>8887.93</v>
      </c>
      <c r="H332" s="79">
        <f t="shared" si="4"/>
        <v>127374807.07000007</v>
      </c>
    </row>
    <row r="333" spans="2:8" x14ac:dyDescent="0.25">
      <c r="B333" s="74">
        <v>320</v>
      </c>
      <c r="C333" s="195">
        <v>42850</v>
      </c>
      <c r="D333" s="189">
        <v>48339</v>
      </c>
      <c r="E333" s="76" t="s">
        <v>26</v>
      </c>
      <c r="F333" s="84"/>
      <c r="G333" s="78">
        <v>0</v>
      </c>
      <c r="H333" s="79">
        <f t="shared" si="4"/>
        <v>127374807.07000007</v>
      </c>
    </row>
    <row r="334" spans="2:8" x14ac:dyDescent="0.25">
      <c r="B334" s="74">
        <v>321</v>
      </c>
      <c r="C334" s="195">
        <v>42850</v>
      </c>
      <c r="D334" s="189">
        <v>48340</v>
      </c>
      <c r="E334" s="76" t="s">
        <v>26</v>
      </c>
      <c r="F334" s="84"/>
      <c r="G334" s="78">
        <v>0</v>
      </c>
      <c r="H334" s="79">
        <f t="shared" si="4"/>
        <v>127374807.07000007</v>
      </c>
    </row>
    <row r="335" spans="2:8" ht="44.25" customHeight="1" x14ac:dyDescent="0.25">
      <c r="B335" s="74">
        <v>322</v>
      </c>
      <c r="C335" s="195">
        <v>42850</v>
      </c>
      <c r="D335" s="189">
        <v>48341</v>
      </c>
      <c r="E335" s="76" t="s">
        <v>370</v>
      </c>
      <c r="F335" s="84"/>
      <c r="G335" s="78">
        <v>6686.6</v>
      </c>
      <c r="H335" s="79">
        <f t="shared" si="4"/>
        <v>127368120.47000007</v>
      </c>
    </row>
    <row r="336" spans="2:8" ht="33.75" customHeight="1" x14ac:dyDescent="0.25">
      <c r="B336" s="74">
        <v>323</v>
      </c>
      <c r="C336" s="195">
        <v>42850</v>
      </c>
      <c r="D336" s="189" t="s">
        <v>371</v>
      </c>
      <c r="E336" s="76" t="s">
        <v>372</v>
      </c>
      <c r="F336" s="84"/>
      <c r="G336" s="78">
        <v>709498.52</v>
      </c>
      <c r="H336" s="79">
        <f t="shared" si="4"/>
        <v>126658621.95000008</v>
      </c>
    </row>
    <row r="337" spans="2:8" ht="75" x14ac:dyDescent="0.25">
      <c r="B337" s="74">
        <v>324</v>
      </c>
      <c r="C337" s="195">
        <v>42850</v>
      </c>
      <c r="D337" s="189" t="s">
        <v>373</v>
      </c>
      <c r="E337" s="76" t="s">
        <v>374</v>
      </c>
      <c r="F337" s="84"/>
      <c r="G337" s="78">
        <v>73584.490000000005</v>
      </c>
      <c r="H337" s="79">
        <f t="shared" si="4"/>
        <v>126585037.46000008</v>
      </c>
    </row>
    <row r="338" spans="2:8" x14ac:dyDescent="0.25">
      <c r="B338" s="204">
        <v>325</v>
      </c>
      <c r="C338" s="195">
        <v>42850</v>
      </c>
      <c r="D338" s="189" t="s">
        <v>375</v>
      </c>
      <c r="E338" s="76" t="s">
        <v>26</v>
      </c>
      <c r="F338" s="84"/>
      <c r="G338" s="78">
        <v>0</v>
      </c>
      <c r="H338" s="79">
        <f t="shared" si="4"/>
        <v>126585037.46000008</v>
      </c>
    </row>
    <row r="339" spans="2:8" ht="45" x14ac:dyDescent="0.25">
      <c r="B339" s="74">
        <v>326</v>
      </c>
      <c r="C339" s="195">
        <v>42850</v>
      </c>
      <c r="D339" s="189" t="s">
        <v>376</v>
      </c>
      <c r="E339" s="76" t="s">
        <v>377</v>
      </c>
      <c r="F339" s="84"/>
      <c r="G339" s="78">
        <v>687079.59</v>
      </c>
      <c r="H339" s="79">
        <f t="shared" ref="H339:H383" si="5">+H338+F339-G339</f>
        <v>125897957.87000008</v>
      </c>
    </row>
    <row r="340" spans="2:8" ht="47.25" customHeight="1" x14ac:dyDescent="0.25">
      <c r="B340" s="74">
        <v>327</v>
      </c>
      <c r="C340" s="195">
        <v>42851</v>
      </c>
      <c r="D340" s="189">
        <v>48342</v>
      </c>
      <c r="E340" s="76" t="s">
        <v>378</v>
      </c>
      <c r="F340" s="84"/>
      <c r="G340" s="78">
        <v>95338.98</v>
      </c>
      <c r="H340" s="79">
        <f t="shared" si="5"/>
        <v>125802618.89000008</v>
      </c>
    </row>
    <row r="341" spans="2:8" ht="64.5" customHeight="1" x14ac:dyDescent="0.25">
      <c r="B341" s="74">
        <v>328</v>
      </c>
      <c r="C341" s="195">
        <v>42851</v>
      </c>
      <c r="D341" s="189">
        <v>48343</v>
      </c>
      <c r="E341" s="76" t="s">
        <v>379</v>
      </c>
      <c r="F341" s="84"/>
      <c r="G341" s="78">
        <v>13733.65</v>
      </c>
      <c r="H341" s="79">
        <f t="shared" si="5"/>
        <v>125788885.24000007</v>
      </c>
    </row>
    <row r="342" spans="2:8" ht="77.25" customHeight="1" x14ac:dyDescent="0.25">
      <c r="B342" s="74">
        <v>329</v>
      </c>
      <c r="C342" s="195">
        <v>42851</v>
      </c>
      <c r="D342" s="189">
        <v>48344</v>
      </c>
      <c r="E342" s="76" t="s">
        <v>380</v>
      </c>
      <c r="F342" s="84"/>
      <c r="G342" s="78">
        <v>3000000</v>
      </c>
      <c r="H342" s="79">
        <f t="shared" si="5"/>
        <v>122788885.24000007</v>
      </c>
    </row>
    <row r="343" spans="2:8" ht="48" customHeight="1" x14ac:dyDescent="0.25">
      <c r="B343" s="74">
        <v>330</v>
      </c>
      <c r="C343" s="195">
        <v>42851</v>
      </c>
      <c r="D343" s="189" t="s">
        <v>381</v>
      </c>
      <c r="E343" s="76" t="s">
        <v>382</v>
      </c>
      <c r="F343" s="84"/>
      <c r="G343" s="207">
        <v>65150</v>
      </c>
      <c r="H343" s="79">
        <f t="shared" si="5"/>
        <v>122723735.24000007</v>
      </c>
    </row>
    <row r="344" spans="2:8" ht="60.75" customHeight="1" x14ac:dyDescent="0.25">
      <c r="B344" s="74">
        <v>331</v>
      </c>
      <c r="C344" s="195">
        <v>42852</v>
      </c>
      <c r="D344" s="189">
        <v>48345</v>
      </c>
      <c r="E344" s="76" t="s">
        <v>383</v>
      </c>
      <c r="F344" s="84"/>
      <c r="G344" s="78">
        <v>97232.5</v>
      </c>
      <c r="H344" s="79">
        <f t="shared" si="5"/>
        <v>122626502.74000007</v>
      </c>
    </row>
    <row r="345" spans="2:8" ht="63.75" customHeight="1" x14ac:dyDescent="0.25">
      <c r="B345" s="74">
        <v>332</v>
      </c>
      <c r="C345" s="195">
        <v>42852</v>
      </c>
      <c r="D345" s="189">
        <v>48346</v>
      </c>
      <c r="E345" s="76" t="s">
        <v>384</v>
      </c>
      <c r="F345" s="84"/>
      <c r="G345" s="78">
        <v>375078.91</v>
      </c>
      <c r="H345" s="79">
        <f t="shared" si="5"/>
        <v>122251423.83000007</v>
      </c>
    </row>
    <row r="346" spans="2:8" ht="45" x14ac:dyDescent="0.25">
      <c r="B346" s="74">
        <v>333</v>
      </c>
      <c r="C346" s="195">
        <v>42852</v>
      </c>
      <c r="D346" s="189">
        <v>48347</v>
      </c>
      <c r="E346" s="76" t="s">
        <v>385</v>
      </c>
      <c r="F346" s="84"/>
      <c r="G346" s="78">
        <v>70265.63</v>
      </c>
      <c r="H346" s="79">
        <f t="shared" si="5"/>
        <v>122181158.20000008</v>
      </c>
    </row>
    <row r="347" spans="2:8" x14ac:dyDescent="0.25">
      <c r="B347" s="74">
        <v>334</v>
      </c>
      <c r="C347" s="195">
        <v>42852</v>
      </c>
      <c r="D347" s="208">
        <v>48348</v>
      </c>
      <c r="E347" s="209" t="s">
        <v>26</v>
      </c>
      <c r="F347" s="84"/>
      <c r="G347" s="210">
        <v>0</v>
      </c>
      <c r="H347" s="79">
        <f t="shared" si="5"/>
        <v>122181158.20000008</v>
      </c>
    </row>
    <row r="348" spans="2:8" x14ac:dyDescent="0.25">
      <c r="B348" s="74">
        <v>335</v>
      </c>
      <c r="C348" s="195">
        <v>42852</v>
      </c>
      <c r="D348" s="208">
        <v>48349</v>
      </c>
      <c r="E348" s="209" t="s">
        <v>26</v>
      </c>
      <c r="F348" s="84"/>
      <c r="G348" s="210">
        <v>0</v>
      </c>
      <c r="H348" s="79">
        <f t="shared" si="5"/>
        <v>122181158.20000008</v>
      </c>
    </row>
    <row r="349" spans="2:8" x14ac:dyDescent="0.25">
      <c r="B349" s="74">
        <v>336</v>
      </c>
      <c r="C349" s="195">
        <v>42852</v>
      </c>
      <c r="D349" s="208">
        <v>48350</v>
      </c>
      <c r="E349" s="209" t="s">
        <v>26</v>
      </c>
      <c r="F349" s="84"/>
      <c r="G349" s="210">
        <v>0</v>
      </c>
      <c r="H349" s="79">
        <f t="shared" si="5"/>
        <v>122181158.20000008</v>
      </c>
    </row>
    <row r="350" spans="2:8" ht="60.75" customHeight="1" x14ac:dyDescent="0.25">
      <c r="B350" s="74">
        <v>337</v>
      </c>
      <c r="C350" s="195">
        <v>42852</v>
      </c>
      <c r="D350" s="189">
        <v>48351</v>
      </c>
      <c r="E350" s="76" t="s">
        <v>386</v>
      </c>
      <c r="F350" s="84"/>
      <c r="G350" s="78">
        <v>22150.44</v>
      </c>
      <c r="H350" s="79">
        <f t="shared" si="5"/>
        <v>122159007.76000008</v>
      </c>
    </row>
    <row r="351" spans="2:8" ht="60" x14ac:dyDescent="0.25">
      <c r="B351" s="74">
        <v>338</v>
      </c>
      <c r="C351" s="195">
        <v>42852</v>
      </c>
      <c r="D351" s="189">
        <v>48352</v>
      </c>
      <c r="E351" s="76" t="s">
        <v>387</v>
      </c>
      <c r="F351" s="84"/>
      <c r="G351" s="78">
        <v>1500</v>
      </c>
      <c r="H351" s="79">
        <f t="shared" si="5"/>
        <v>122157507.76000008</v>
      </c>
    </row>
    <row r="352" spans="2:8" ht="60" x14ac:dyDescent="0.25">
      <c r="B352" s="74">
        <v>339</v>
      </c>
      <c r="C352" s="195">
        <v>42852</v>
      </c>
      <c r="D352" s="189">
        <v>48353</v>
      </c>
      <c r="E352" s="76" t="s">
        <v>388</v>
      </c>
      <c r="F352" s="84"/>
      <c r="G352" s="78">
        <v>1500</v>
      </c>
      <c r="H352" s="79">
        <f t="shared" si="5"/>
        <v>122156007.76000008</v>
      </c>
    </row>
    <row r="353" spans="2:8" ht="60" x14ac:dyDescent="0.25">
      <c r="B353" s="74">
        <v>340</v>
      </c>
      <c r="C353" s="195">
        <v>42852</v>
      </c>
      <c r="D353" s="189">
        <v>48354</v>
      </c>
      <c r="E353" s="76" t="s">
        <v>389</v>
      </c>
      <c r="F353" s="84"/>
      <c r="G353" s="78">
        <v>1500</v>
      </c>
      <c r="H353" s="79">
        <f t="shared" si="5"/>
        <v>122154507.76000008</v>
      </c>
    </row>
    <row r="354" spans="2:8" ht="60" x14ac:dyDescent="0.25">
      <c r="B354" s="74">
        <v>341</v>
      </c>
      <c r="C354" s="195">
        <v>42852</v>
      </c>
      <c r="D354" s="189">
        <v>48355</v>
      </c>
      <c r="E354" s="76" t="s">
        <v>390</v>
      </c>
      <c r="F354" s="84"/>
      <c r="G354" s="78">
        <v>1500</v>
      </c>
      <c r="H354" s="79">
        <f t="shared" si="5"/>
        <v>122153007.76000008</v>
      </c>
    </row>
    <row r="355" spans="2:8" ht="60" x14ac:dyDescent="0.25">
      <c r="B355" s="74">
        <v>342</v>
      </c>
      <c r="C355" s="195">
        <v>42852</v>
      </c>
      <c r="D355" s="189">
        <v>48356</v>
      </c>
      <c r="E355" s="76" t="s">
        <v>391</v>
      </c>
      <c r="F355" s="84"/>
      <c r="G355" s="78">
        <v>3000</v>
      </c>
      <c r="H355" s="79">
        <f t="shared" si="5"/>
        <v>122150007.76000008</v>
      </c>
    </row>
    <row r="356" spans="2:8" ht="60" x14ac:dyDescent="0.25">
      <c r="B356" s="74">
        <v>344</v>
      </c>
      <c r="C356" s="195">
        <v>42852</v>
      </c>
      <c r="D356" s="189">
        <v>48357</v>
      </c>
      <c r="E356" s="76" t="s">
        <v>388</v>
      </c>
      <c r="F356" s="84"/>
      <c r="G356" s="78">
        <v>1500</v>
      </c>
      <c r="H356" s="79">
        <f t="shared" si="5"/>
        <v>122148507.76000008</v>
      </c>
    </row>
    <row r="357" spans="2:8" ht="45" x14ac:dyDescent="0.25">
      <c r="B357" s="74">
        <v>345</v>
      </c>
      <c r="C357" s="195">
        <v>42852</v>
      </c>
      <c r="D357" s="189">
        <v>48358</v>
      </c>
      <c r="E357" s="76" t="s">
        <v>392</v>
      </c>
      <c r="F357" s="84"/>
      <c r="G357" s="78">
        <v>32302.720000000001</v>
      </c>
      <c r="H357" s="79">
        <f t="shared" si="5"/>
        <v>122116205.04000008</v>
      </c>
    </row>
    <row r="358" spans="2:8" ht="45" x14ac:dyDescent="0.25">
      <c r="B358" s="74">
        <v>346</v>
      </c>
      <c r="C358" s="195">
        <v>42852</v>
      </c>
      <c r="D358" s="189">
        <v>48359</v>
      </c>
      <c r="E358" s="76" t="s">
        <v>393</v>
      </c>
      <c r="F358" s="84"/>
      <c r="G358" s="78">
        <v>4845.41</v>
      </c>
      <c r="H358" s="79">
        <f t="shared" si="5"/>
        <v>122111359.63000008</v>
      </c>
    </row>
    <row r="359" spans="2:8" ht="48.75" customHeight="1" x14ac:dyDescent="0.25">
      <c r="B359" s="74">
        <v>347</v>
      </c>
      <c r="C359" s="195">
        <v>42852</v>
      </c>
      <c r="D359" s="189">
        <v>48360</v>
      </c>
      <c r="E359" s="76" t="s">
        <v>394</v>
      </c>
      <c r="F359" s="84"/>
      <c r="G359" s="78">
        <v>31149.05</v>
      </c>
      <c r="H359" s="79">
        <f t="shared" si="5"/>
        <v>122080210.58000009</v>
      </c>
    </row>
    <row r="360" spans="2:8" ht="47.25" customHeight="1" x14ac:dyDescent="0.25">
      <c r="B360" s="74">
        <v>348</v>
      </c>
      <c r="C360" s="195">
        <v>42852</v>
      </c>
      <c r="D360" s="189">
        <v>48361</v>
      </c>
      <c r="E360" s="76" t="s">
        <v>395</v>
      </c>
      <c r="F360" s="84"/>
      <c r="G360" s="78">
        <v>10383.02</v>
      </c>
      <c r="H360" s="79">
        <f t="shared" si="5"/>
        <v>122069827.56000009</v>
      </c>
    </row>
    <row r="361" spans="2:8" ht="47.25" customHeight="1" x14ac:dyDescent="0.25">
      <c r="B361" s="74">
        <v>349</v>
      </c>
      <c r="C361" s="195">
        <v>42852</v>
      </c>
      <c r="D361" s="189">
        <v>48362</v>
      </c>
      <c r="E361" s="76" t="s">
        <v>396</v>
      </c>
      <c r="F361" s="84"/>
      <c r="G361" s="78">
        <v>12459.62</v>
      </c>
      <c r="H361" s="79">
        <f t="shared" si="5"/>
        <v>122057367.94000009</v>
      </c>
    </row>
    <row r="362" spans="2:8" ht="47.25" customHeight="1" x14ac:dyDescent="0.25">
      <c r="B362" s="74">
        <v>350</v>
      </c>
      <c r="C362" s="195">
        <v>42852</v>
      </c>
      <c r="D362" s="189">
        <v>48363</v>
      </c>
      <c r="E362" s="76" t="s">
        <v>397</v>
      </c>
      <c r="F362" s="84"/>
      <c r="G362" s="78">
        <v>7614.21</v>
      </c>
      <c r="H362" s="79">
        <f t="shared" si="5"/>
        <v>122049753.73000009</v>
      </c>
    </row>
    <row r="363" spans="2:8" ht="60" x14ac:dyDescent="0.25">
      <c r="B363" s="74">
        <v>351</v>
      </c>
      <c r="C363" s="195">
        <v>42852</v>
      </c>
      <c r="D363" s="189">
        <v>48364</v>
      </c>
      <c r="E363" s="76" t="s">
        <v>398</v>
      </c>
      <c r="F363" s="84"/>
      <c r="G363" s="78">
        <v>13151.82</v>
      </c>
      <c r="H363" s="79">
        <f t="shared" si="5"/>
        <v>122036601.9100001</v>
      </c>
    </row>
    <row r="364" spans="2:8" ht="47.25" customHeight="1" x14ac:dyDescent="0.25">
      <c r="B364" s="74">
        <v>352</v>
      </c>
      <c r="C364" s="195">
        <v>42852</v>
      </c>
      <c r="D364" s="189">
        <v>48365</v>
      </c>
      <c r="E364" s="76" t="s">
        <v>399</v>
      </c>
      <c r="F364" s="84"/>
      <c r="G364" s="78">
        <v>26237.22</v>
      </c>
      <c r="H364" s="79">
        <f t="shared" si="5"/>
        <v>122010364.6900001</v>
      </c>
    </row>
    <row r="365" spans="2:8" ht="49.5" customHeight="1" x14ac:dyDescent="0.25">
      <c r="B365" s="200">
        <v>353</v>
      </c>
      <c r="C365" s="195">
        <v>42852</v>
      </c>
      <c r="D365" s="189">
        <v>48366</v>
      </c>
      <c r="E365" s="76" t="s">
        <v>400</v>
      </c>
      <c r="F365" s="84"/>
      <c r="G365" s="78">
        <v>28841.72</v>
      </c>
      <c r="H365" s="79">
        <f t="shared" si="5"/>
        <v>121981522.9700001</v>
      </c>
    </row>
    <row r="366" spans="2:8" ht="60" x14ac:dyDescent="0.25">
      <c r="B366" s="200">
        <v>354</v>
      </c>
      <c r="C366" s="195">
        <v>42852</v>
      </c>
      <c r="D366" s="189">
        <v>48367</v>
      </c>
      <c r="E366" s="76" t="s">
        <v>401</v>
      </c>
      <c r="F366" s="84"/>
      <c r="G366" s="78">
        <v>12358.51</v>
      </c>
      <c r="H366" s="79">
        <f t="shared" si="5"/>
        <v>121969164.4600001</v>
      </c>
    </row>
    <row r="367" spans="2:8" ht="60" x14ac:dyDescent="0.25">
      <c r="B367" s="200">
        <v>355</v>
      </c>
      <c r="C367" s="195">
        <v>42852</v>
      </c>
      <c r="D367" s="189">
        <v>48368</v>
      </c>
      <c r="E367" s="76" t="s">
        <v>402</v>
      </c>
      <c r="F367" s="84"/>
      <c r="G367" s="78">
        <v>9390.86</v>
      </c>
      <c r="H367" s="79">
        <f t="shared" si="5"/>
        <v>121959773.6000001</v>
      </c>
    </row>
    <row r="368" spans="2:8" ht="46.5" customHeight="1" x14ac:dyDescent="0.25">
      <c r="B368" s="200">
        <v>356</v>
      </c>
      <c r="C368" s="195">
        <v>42852</v>
      </c>
      <c r="D368" s="189" t="s">
        <v>403</v>
      </c>
      <c r="E368" s="76" t="s">
        <v>404</v>
      </c>
      <c r="F368" s="84"/>
      <c r="G368" s="78">
        <v>5581.74</v>
      </c>
      <c r="H368" s="79">
        <f t="shared" si="5"/>
        <v>121954191.8600001</v>
      </c>
    </row>
    <row r="369" spans="2:8" ht="77.25" customHeight="1" x14ac:dyDescent="0.25">
      <c r="B369" s="74">
        <v>357</v>
      </c>
      <c r="C369" s="195">
        <v>42852</v>
      </c>
      <c r="D369" s="189" t="s">
        <v>405</v>
      </c>
      <c r="E369" s="76" t="s">
        <v>406</v>
      </c>
      <c r="F369" s="84"/>
      <c r="G369" s="78">
        <v>28389.52</v>
      </c>
      <c r="H369" s="79">
        <f t="shared" si="5"/>
        <v>121925802.34000011</v>
      </c>
    </row>
    <row r="370" spans="2:8" ht="62.25" customHeight="1" x14ac:dyDescent="0.25">
      <c r="B370" s="74">
        <v>358</v>
      </c>
      <c r="C370" s="195">
        <v>42852</v>
      </c>
      <c r="D370" s="189" t="s">
        <v>407</v>
      </c>
      <c r="E370" s="76" t="s">
        <v>408</v>
      </c>
      <c r="F370" s="84"/>
      <c r="G370" s="78">
        <v>165536.35</v>
      </c>
      <c r="H370" s="79">
        <f t="shared" si="5"/>
        <v>121760265.99000011</v>
      </c>
    </row>
    <row r="371" spans="2:8" ht="48" customHeight="1" x14ac:dyDescent="0.25">
      <c r="B371" s="74">
        <v>359</v>
      </c>
      <c r="C371" s="195">
        <v>42852</v>
      </c>
      <c r="D371" s="189" t="s">
        <v>409</v>
      </c>
      <c r="E371" s="76" t="s">
        <v>410</v>
      </c>
      <c r="F371" s="84"/>
      <c r="G371" s="78">
        <v>920133.13</v>
      </c>
      <c r="H371" s="79">
        <f t="shared" si="5"/>
        <v>120840132.86000012</v>
      </c>
    </row>
    <row r="372" spans="2:8" ht="45" x14ac:dyDescent="0.25">
      <c r="B372" s="74">
        <v>360</v>
      </c>
      <c r="C372" s="195">
        <v>42852</v>
      </c>
      <c r="D372" s="189" t="s">
        <v>411</v>
      </c>
      <c r="E372" s="76" t="s">
        <v>412</v>
      </c>
      <c r="F372" s="84"/>
      <c r="G372" s="78">
        <v>22500</v>
      </c>
      <c r="H372" s="79">
        <f t="shared" si="5"/>
        <v>120817632.86000012</v>
      </c>
    </row>
    <row r="373" spans="2:8" ht="62.25" customHeight="1" x14ac:dyDescent="0.25">
      <c r="B373" s="74">
        <v>361</v>
      </c>
      <c r="C373" s="195">
        <v>42852</v>
      </c>
      <c r="D373" s="189" t="s">
        <v>413</v>
      </c>
      <c r="E373" s="76" t="s">
        <v>414</v>
      </c>
      <c r="F373" s="84"/>
      <c r="G373" s="78">
        <v>2230284.13</v>
      </c>
      <c r="H373" s="79">
        <f t="shared" si="5"/>
        <v>118587348.73000012</v>
      </c>
    </row>
    <row r="374" spans="2:8" ht="47.25" customHeight="1" x14ac:dyDescent="0.25">
      <c r="B374" s="74">
        <v>362</v>
      </c>
      <c r="C374" s="195">
        <v>42852</v>
      </c>
      <c r="D374" s="189" t="s">
        <v>415</v>
      </c>
      <c r="E374" s="76" t="s">
        <v>416</v>
      </c>
      <c r="F374" s="84"/>
      <c r="G374" s="78">
        <v>876900</v>
      </c>
      <c r="H374" s="79">
        <f t="shared" si="5"/>
        <v>117710448.73000012</v>
      </c>
    </row>
    <row r="375" spans="2:8" ht="75" x14ac:dyDescent="0.25">
      <c r="B375" s="74">
        <v>363</v>
      </c>
      <c r="C375" s="195">
        <v>42852</v>
      </c>
      <c r="D375" s="189" t="s">
        <v>417</v>
      </c>
      <c r="E375" s="76" t="s">
        <v>418</v>
      </c>
      <c r="F375" s="84"/>
      <c r="G375" s="78">
        <v>91200</v>
      </c>
      <c r="H375" s="79">
        <f t="shared" si="5"/>
        <v>117619248.73000012</v>
      </c>
    </row>
    <row r="376" spans="2:8" ht="60.75" customHeight="1" x14ac:dyDescent="0.25">
      <c r="B376" s="74">
        <v>364</v>
      </c>
      <c r="C376" s="195">
        <v>42852</v>
      </c>
      <c r="D376" s="189" t="s">
        <v>419</v>
      </c>
      <c r="E376" s="76" t="s">
        <v>420</v>
      </c>
      <c r="F376" s="84"/>
      <c r="G376" s="78">
        <v>9000</v>
      </c>
      <c r="H376" s="79">
        <f t="shared" si="5"/>
        <v>117610248.73000012</v>
      </c>
    </row>
    <row r="377" spans="2:8" ht="61.5" customHeight="1" x14ac:dyDescent="0.25">
      <c r="B377" s="74">
        <v>365</v>
      </c>
      <c r="C377" s="195">
        <v>42852</v>
      </c>
      <c r="D377" s="189" t="s">
        <v>421</v>
      </c>
      <c r="E377" s="76" t="s">
        <v>422</v>
      </c>
      <c r="F377" s="84"/>
      <c r="G377" s="78">
        <v>26953.8</v>
      </c>
      <c r="H377" s="79">
        <f t="shared" si="5"/>
        <v>117583294.93000013</v>
      </c>
    </row>
    <row r="378" spans="2:8" ht="103.5" customHeight="1" x14ac:dyDescent="0.25">
      <c r="B378" s="74">
        <v>366</v>
      </c>
      <c r="C378" s="195">
        <v>42852</v>
      </c>
      <c r="D378" s="189" t="s">
        <v>423</v>
      </c>
      <c r="E378" s="76" t="s">
        <v>424</v>
      </c>
      <c r="F378" s="84"/>
      <c r="G378" s="78">
        <v>84750</v>
      </c>
      <c r="H378" s="79">
        <f t="shared" si="5"/>
        <v>117498544.93000013</v>
      </c>
    </row>
    <row r="379" spans="2:8" ht="75.75" customHeight="1" x14ac:dyDescent="0.25">
      <c r="B379" s="74">
        <v>367</v>
      </c>
      <c r="C379" s="81">
        <v>42852</v>
      </c>
      <c r="D379" s="211" t="s">
        <v>425</v>
      </c>
      <c r="E379" s="212" t="s">
        <v>426</v>
      </c>
      <c r="F379" s="213"/>
      <c r="G379" s="207">
        <v>356925.34</v>
      </c>
      <c r="H379" s="79">
        <f t="shared" si="5"/>
        <v>117141619.59000012</v>
      </c>
    </row>
    <row r="380" spans="2:8" ht="60" x14ac:dyDescent="0.25">
      <c r="B380" s="200">
        <v>368</v>
      </c>
      <c r="C380" s="81">
        <v>42853</v>
      </c>
      <c r="D380" s="189">
        <v>48369</v>
      </c>
      <c r="E380" s="76" t="s">
        <v>427</v>
      </c>
      <c r="F380" s="74"/>
      <c r="G380" s="214">
        <v>92113.56</v>
      </c>
      <c r="H380" s="79">
        <f t="shared" si="5"/>
        <v>117049506.03000012</v>
      </c>
    </row>
    <row r="381" spans="2:8" ht="63" customHeight="1" x14ac:dyDescent="0.25">
      <c r="B381" s="200">
        <v>369</v>
      </c>
      <c r="C381" s="81">
        <v>42853</v>
      </c>
      <c r="D381" s="189">
        <v>48370</v>
      </c>
      <c r="E381" s="76" t="s">
        <v>428</v>
      </c>
      <c r="F381" s="74"/>
      <c r="G381" s="214">
        <v>26345.14</v>
      </c>
      <c r="H381" s="79">
        <f t="shared" si="5"/>
        <v>117023160.89000012</v>
      </c>
    </row>
    <row r="382" spans="2:8" x14ac:dyDescent="0.25">
      <c r="B382" s="200">
        <v>370</v>
      </c>
      <c r="C382" s="195">
        <v>42853</v>
      </c>
      <c r="D382" s="193">
        <v>48371</v>
      </c>
      <c r="E382" s="74" t="s">
        <v>26</v>
      </c>
      <c r="F382" s="74"/>
      <c r="G382" s="207">
        <v>0</v>
      </c>
      <c r="H382" s="79">
        <f t="shared" si="5"/>
        <v>117023160.89000012</v>
      </c>
    </row>
    <row r="383" spans="2:8" ht="60" x14ac:dyDescent="0.25">
      <c r="B383" s="200">
        <v>371</v>
      </c>
      <c r="C383" s="81">
        <v>42853</v>
      </c>
      <c r="D383" s="189">
        <v>48372</v>
      </c>
      <c r="E383" s="76" t="s">
        <v>429</v>
      </c>
      <c r="F383" s="74"/>
      <c r="G383" s="214">
        <v>950000</v>
      </c>
      <c r="H383" s="79">
        <f t="shared" si="5"/>
        <v>116073160.89000012</v>
      </c>
    </row>
    <row r="384" spans="2:8" ht="15.75" thickBot="1" x14ac:dyDescent="0.3">
      <c r="B384" s="215"/>
      <c r="C384" s="175"/>
      <c r="D384" s="176"/>
      <c r="E384" s="177"/>
      <c r="F384" s="177"/>
      <c r="G384" s="178"/>
      <c r="H384" s="216"/>
    </row>
    <row r="385" spans="2:8" x14ac:dyDescent="0.25">
      <c r="B385" s="42"/>
      <c r="C385" s="42"/>
      <c r="D385" s="42"/>
      <c r="E385" s="42"/>
      <c r="F385" s="42"/>
      <c r="G385" s="42"/>
      <c r="H385" s="42"/>
    </row>
    <row r="386" spans="2:8" x14ac:dyDescent="0.25">
      <c r="B386" s="42"/>
      <c r="C386" s="42"/>
      <c r="D386" s="42"/>
      <c r="E386" s="42"/>
      <c r="F386" s="42"/>
      <c r="G386" s="42"/>
      <c r="H386" s="42"/>
    </row>
    <row r="387" spans="2:8" x14ac:dyDescent="0.25">
      <c r="B387" s="42"/>
      <c r="C387" s="42"/>
      <c r="D387" s="42"/>
      <c r="E387" s="42"/>
      <c r="F387" s="42"/>
      <c r="G387" s="42"/>
      <c r="H387" s="42"/>
    </row>
    <row r="388" spans="2:8" x14ac:dyDescent="0.25">
      <c r="B388" s="42"/>
      <c r="C388" s="42"/>
      <c r="D388" s="42"/>
      <c r="E388" s="42"/>
      <c r="F388" s="42"/>
      <c r="G388" s="42"/>
      <c r="H388" s="42"/>
    </row>
    <row r="389" spans="2:8" x14ac:dyDescent="0.25">
      <c r="B389" s="42"/>
      <c r="C389" s="42"/>
      <c r="D389" s="42"/>
      <c r="E389" s="42"/>
      <c r="F389" s="42"/>
      <c r="G389" s="42"/>
      <c r="H389" s="42"/>
    </row>
    <row r="390" spans="2:8" x14ac:dyDescent="0.25">
      <c r="B390" s="42"/>
      <c r="C390" s="42"/>
      <c r="D390" s="42"/>
      <c r="E390" s="42"/>
      <c r="F390" s="42"/>
      <c r="G390" s="42"/>
      <c r="H390" s="42"/>
    </row>
    <row r="391" spans="2:8" x14ac:dyDescent="0.25">
      <c r="B391" s="42"/>
      <c r="C391" s="42"/>
      <c r="D391" s="42"/>
      <c r="E391" s="42"/>
      <c r="F391" s="42"/>
      <c r="G391" s="42"/>
      <c r="H391" s="42"/>
    </row>
    <row r="392" spans="2:8" x14ac:dyDescent="0.25">
      <c r="B392" s="42"/>
      <c r="C392" s="42"/>
      <c r="D392" s="42"/>
      <c r="E392" s="42"/>
      <c r="F392" s="42"/>
      <c r="G392" s="42"/>
      <c r="H392" s="42"/>
    </row>
    <row r="393" spans="2:8" x14ac:dyDescent="0.25">
      <c r="B393" s="42"/>
      <c r="C393" s="42"/>
      <c r="D393" s="42"/>
      <c r="E393" s="42"/>
      <c r="F393" s="42"/>
      <c r="G393" s="42"/>
      <c r="H393" s="42"/>
    </row>
    <row r="394" spans="2:8" x14ac:dyDescent="0.25">
      <c r="B394" s="42"/>
      <c r="C394" s="42"/>
      <c r="D394" s="42"/>
      <c r="E394" s="42"/>
      <c r="F394" s="42"/>
      <c r="G394" s="42"/>
      <c r="H394" s="42"/>
    </row>
    <row r="395" spans="2:8" x14ac:dyDescent="0.25">
      <c r="B395" s="42"/>
      <c r="C395" s="42"/>
      <c r="D395" s="42"/>
      <c r="E395" s="42"/>
      <c r="F395" s="42"/>
      <c r="G395" s="42"/>
      <c r="H395" s="42"/>
    </row>
    <row r="396" spans="2:8" x14ac:dyDescent="0.25">
      <c r="B396" s="42"/>
      <c r="C396" s="42"/>
      <c r="D396" s="42"/>
      <c r="E396" s="42"/>
      <c r="F396" s="42"/>
      <c r="G396" s="42"/>
      <c r="H396" s="42"/>
    </row>
    <row r="397" spans="2:8" x14ac:dyDescent="0.25">
      <c r="B397" s="42"/>
      <c r="C397" s="42"/>
      <c r="D397" s="42"/>
      <c r="E397" s="42"/>
      <c r="F397" s="42"/>
      <c r="G397" s="42"/>
      <c r="H397" s="42"/>
    </row>
    <row r="398" spans="2:8" x14ac:dyDescent="0.25">
      <c r="B398" s="42"/>
      <c r="C398" s="42"/>
      <c r="D398" s="42"/>
      <c r="E398" s="42"/>
      <c r="F398" s="42"/>
      <c r="G398" s="42"/>
      <c r="H398" s="42"/>
    </row>
    <row r="399" spans="2:8" x14ac:dyDescent="0.25">
      <c r="B399" s="42"/>
      <c r="C399" s="42"/>
      <c r="D399" s="42"/>
      <c r="E399" s="42"/>
      <c r="F399" s="42"/>
      <c r="G399" s="42"/>
      <c r="H399" s="42"/>
    </row>
    <row r="400" spans="2:8" x14ac:dyDescent="0.25">
      <c r="B400" s="42"/>
      <c r="C400" s="42"/>
      <c r="D400" s="42"/>
      <c r="E400" s="42"/>
      <c r="F400" s="42"/>
      <c r="G400" s="42"/>
      <c r="H400" s="42"/>
    </row>
    <row r="401" spans="2:8" x14ac:dyDescent="0.25">
      <c r="B401" s="42"/>
      <c r="C401" s="42"/>
      <c r="D401" s="42"/>
      <c r="E401" s="42"/>
      <c r="F401" s="42"/>
      <c r="G401" s="42"/>
      <c r="H401" s="42"/>
    </row>
    <row r="402" spans="2:8" x14ac:dyDescent="0.25">
      <c r="B402" s="42"/>
      <c r="C402" s="42"/>
      <c r="D402" s="42"/>
      <c r="E402" s="42"/>
      <c r="F402" s="42"/>
      <c r="G402" s="42"/>
      <c r="H402" s="42"/>
    </row>
    <row r="403" spans="2:8" x14ac:dyDescent="0.25">
      <c r="B403" s="42"/>
      <c r="C403" s="42"/>
      <c r="D403" s="42"/>
      <c r="E403" s="42"/>
      <c r="F403" s="42"/>
      <c r="G403" s="42"/>
      <c r="H403" s="42"/>
    </row>
    <row r="404" spans="2:8" x14ac:dyDescent="0.25">
      <c r="B404" s="42"/>
      <c r="C404" s="42"/>
      <c r="D404" s="42"/>
      <c r="E404" s="42"/>
      <c r="F404" s="42"/>
      <c r="G404" s="42"/>
      <c r="H404" s="42"/>
    </row>
    <row r="405" spans="2:8" x14ac:dyDescent="0.25">
      <c r="B405" s="42"/>
      <c r="C405" s="42"/>
      <c r="D405" s="42"/>
      <c r="E405" s="42"/>
      <c r="F405" s="42"/>
      <c r="G405" s="42"/>
      <c r="H405" s="42"/>
    </row>
    <row r="406" spans="2:8" x14ac:dyDescent="0.25">
      <c r="B406" s="42"/>
      <c r="C406" s="42"/>
      <c r="D406" s="42"/>
      <c r="E406" s="42"/>
      <c r="F406" s="42"/>
      <c r="G406" s="42"/>
      <c r="H406" s="42"/>
    </row>
    <row r="407" spans="2:8" x14ac:dyDescent="0.25">
      <c r="B407" s="42"/>
      <c r="C407" s="42"/>
      <c r="D407" s="42"/>
      <c r="E407" s="42"/>
      <c r="F407" s="42"/>
      <c r="G407" s="42"/>
      <c r="H407" s="42"/>
    </row>
    <row r="408" spans="2:8" x14ac:dyDescent="0.25">
      <c r="B408" s="42"/>
      <c r="C408" s="42"/>
      <c r="D408" s="42"/>
      <c r="E408" s="42"/>
      <c r="F408" s="42"/>
      <c r="G408" s="42"/>
      <c r="H408" s="42"/>
    </row>
    <row r="409" spans="2:8" x14ac:dyDescent="0.25">
      <c r="B409" s="42"/>
      <c r="C409" s="42"/>
      <c r="D409" s="42"/>
      <c r="E409" s="42"/>
      <c r="F409" s="42"/>
      <c r="G409" s="42"/>
      <c r="H409" s="42"/>
    </row>
    <row r="410" spans="2:8" x14ac:dyDescent="0.25">
      <c r="B410" s="42"/>
      <c r="C410" s="42"/>
      <c r="D410" s="42"/>
      <c r="E410" s="42"/>
      <c r="F410" s="42"/>
      <c r="G410" s="42"/>
      <c r="H410" s="42"/>
    </row>
    <row r="411" spans="2:8" x14ac:dyDescent="0.25">
      <c r="B411" s="42"/>
      <c r="C411" s="42"/>
      <c r="D411" s="42"/>
      <c r="E411" s="42"/>
      <c r="F411" s="42"/>
      <c r="G411" s="42"/>
      <c r="H411" s="42"/>
    </row>
    <row r="412" spans="2:8" x14ac:dyDescent="0.25">
      <c r="B412" s="42"/>
      <c r="C412" s="42"/>
      <c r="D412" s="42"/>
      <c r="E412" s="42"/>
      <c r="F412" s="42"/>
      <c r="G412" s="42"/>
      <c r="H412" s="42"/>
    </row>
    <row r="413" spans="2:8" x14ac:dyDescent="0.25">
      <c r="B413" s="42"/>
      <c r="C413" s="42"/>
      <c r="D413" s="42"/>
      <c r="E413" s="42"/>
      <c r="F413" s="42"/>
      <c r="G413" s="42"/>
      <c r="H413" s="42"/>
    </row>
    <row r="414" spans="2:8" x14ac:dyDescent="0.25">
      <c r="B414" s="42"/>
      <c r="C414" s="42"/>
      <c r="D414" s="42"/>
      <c r="E414" s="42"/>
      <c r="F414" s="42"/>
      <c r="G414" s="42"/>
      <c r="H414" s="42"/>
    </row>
    <row r="415" spans="2:8" x14ac:dyDescent="0.25">
      <c r="B415" s="42"/>
      <c r="C415" s="42"/>
      <c r="D415" s="42"/>
      <c r="E415" s="42"/>
      <c r="F415" s="42"/>
      <c r="G415" s="42"/>
      <c r="H415" s="42"/>
    </row>
    <row r="416" spans="2:8" x14ac:dyDescent="0.25">
      <c r="B416" s="174"/>
      <c r="C416" s="174"/>
      <c r="D416" s="174"/>
      <c r="E416" s="174"/>
      <c r="F416" s="174"/>
      <c r="G416" s="174"/>
      <c r="H416" s="174"/>
    </row>
    <row r="417" spans="2:8" x14ac:dyDescent="0.25">
      <c r="B417" s="174"/>
      <c r="C417" s="174"/>
      <c r="D417" s="174"/>
      <c r="E417" s="174"/>
      <c r="F417" s="174"/>
      <c r="G417" s="174"/>
      <c r="H417" s="174"/>
    </row>
    <row r="418" spans="2:8" x14ac:dyDescent="0.25">
      <c r="B418" s="174"/>
      <c r="C418" s="174"/>
      <c r="D418" s="174"/>
      <c r="E418" s="174"/>
      <c r="F418" s="174"/>
      <c r="G418" s="174"/>
      <c r="H418" s="174"/>
    </row>
    <row r="419" spans="2:8" x14ac:dyDescent="0.25">
      <c r="B419" s="174"/>
      <c r="C419" s="174"/>
      <c r="D419" s="174"/>
      <c r="E419" s="174"/>
      <c r="F419" s="174"/>
      <c r="G419" s="174"/>
      <c r="H419" s="174"/>
    </row>
    <row r="420" spans="2:8" x14ac:dyDescent="0.25">
      <c r="B420" s="174"/>
      <c r="C420" s="174"/>
      <c r="D420" s="174"/>
      <c r="E420" s="174"/>
      <c r="F420" s="174"/>
      <c r="G420" s="174"/>
      <c r="H420" s="174"/>
    </row>
    <row r="421" spans="2:8" x14ac:dyDescent="0.25">
      <c r="B421" s="174"/>
      <c r="C421" s="174"/>
      <c r="D421" s="174"/>
      <c r="E421" s="174"/>
      <c r="F421" s="174"/>
      <c r="G421" s="174"/>
      <c r="H421" s="174"/>
    </row>
    <row r="422" spans="2:8" x14ac:dyDescent="0.25">
      <c r="B422" s="174"/>
      <c r="C422" s="174"/>
      <c r="D422" s="174"/>
      <c r="E422" s="174"/>
      <c r="F422" s="174"/>
      <c r="G422" s="174"/>
      <c r="H422" s="174"/>
    </row>
    <row r="423" spans="2:8" x14ac:dyDescent="0.25">
      <c r="B423" s="174"/>
      <c r="C423" s="174"/>
      <c r="D423" s="174"/>
      <c r="E423" s="174"/>
      <c r="F423" s="174"/>
      <c r="G423" s="174"/>
      <c r="H423" s="174"/>
    </row>
    <row r="424" spans="2:8" x14ac:dyDescent="0.25">
      <c r="B424" s="174"/>
      <c r="C424" s="174"/>
      <c r="D424" s="174"/>
      <c r="E424" s="174"/>
      <c r="F424" s="174"/>
      <c r="G424" s="174"/>
      <c r="H424" s="174"/>
    </row>
    <row r="425" spans="2:8" x14ac:dyDescent="0.25">
      <c r="B425" s="174"/>
      <c r="C425" s="174"/>
      <c r="D425" s="174"/>
      <c r="E425" s="174"/>
      <c r="F425" s="174"/>
      <c r="G425" s="174"/>
      <c r="H425" s="174"/>
    </row>
    <row r="426" spans="2:8" x14ac:dyDescent="0.25">
      <c r="B426" s="174"/>
      <c r="C426" s="174"/>
      <c r="D426" s="174"/>
      <c r="E426" s="174"/>
      <c r="F426" s="174"/>
      <c r="G426" s="174"/>
      <c r="H426" s="174"/>
    </row>
    <row r="427" spans="2:8" x14ac:dyDescent="0.25">
      <c r="B427" s="174"/>
      <c r="C427" s="174"/>
      <c r="D427" s="174"/>
      <c r="E427" s="174"/>
      <c r="F427" s="174"/>
      <c r="G427" s="174"/>
      <c r="H427" s="174"/>
    </row>
    <row r="428" spans="2:8" x14ac:dyDescent="0.25">
      <c r="B428" s="174"/>
      <c r="C428" s="174"/>
      <c r="D428" s="174"/>
      <c r="E428" s="174"/>
      <c r="F428" s="174"/>
      <c r="G428" s="174"/>
      <c r="H428" s="174"/>
    </row>
    <row r="429" spans="2:8" x14ac:dyDescent="0.25">
      <c r="B429" s="174"/>
      <c r="C429" s="174"/>
      <c r="D429" s="174"/>
      <c r="E429" s="174"/>
      <c r="F429" s="174"/>
      <c r="G429" s="174"/>
      <c r="H429" s="174"/>
    </row>
    <row r="430" spans="2:8" x14ac:dyDescent="0.25">
      <c r="B430" s="174"/>
      <c r="C430" s="174"/>
      <c r="D430" s="174"/>
      <c r="E430" s="174"/>
      <c r="F430" s="174"/>
      <c r="G430" s="174"/>
      <c r="H430" s="174"/>
    </row>
    <row r="431" spans="2:8" x14ac:dyDescent="0.25">
      <c r="B431" s="174"/>
      <c r="C431" s="174"/>
      <c r="D431" s="174"/>
      <c r="E431" s="174"/>
      <c r="F431" s="174"/>
      <c r="G431" s="174"/>
      <c r="H431" s="174"/>
    </row>
    <row r="432" spans="2:8" x14ac:dyDescent="0.25">
      <c r="B432" s="174"/>
      <c r="C432" s="174"/>
      <c r="D432" s="174"/>
      <c r="E432" s="174"/>
      <c r="F432" s="174"/>
      <c r="G432" s="174"/>
      <c r="H432" s="174"/>
    </row>
    <row r="433" spans="2:8" x14ac:dyDescent="0.25">
      <c r="B433" s="174"/>
      <c r="C433" s="174"/>
      <c r="D433" s="174"/>
      <c r="E433" s="174"/>
      <c r="F433" s="174"/>
      <c r="G433" s="174"/>
      <c r="H433" s="174"/>
    </row>
    <row r="434" spans="2:8" x14ac:dyDescent="0.25">
      <c r="B434" s="174"/>
      <c r="C434" s="174"/>
      <c r="D434" s="174"/>
      <c r="E434" s="174"/>
      <c r="F434" s="174"/>
      <c r="G434" s="174"/>
      <c r="H434" s="174"/>
    </row>
    <row r="435" spans="2:8" x14ac:dyDescent="0.25">
      <c r="B435" s="174"/>
      <c r="C435" s="174"/>
      <c r="D435" s="174"/>
      <c r="E435" s="174"/>
      <c r="F435" s="174"/>
      <c r="G435" s="174"/>
      <c r="H435" s="174"/>
    </row>
    <row r="436" spans="2:8" x14ac:dyDescent="0.25">
      <c r="B436" s="174"/>
      <c r="C436" s="174"/>
      <c r="D436" s="174"/>
      <c r="E436" s="174"/>
      <c r="F436" s="174"/>
      <c r="G436" s="174"/>
      <c r="H436" s="174"/>
    </row>
    <row r="437" spans="2:8" x14ac:dyDescent="0.25">
      <c r="B437" s="174"/>
      <c r="C437" s="174"/>
      <c r="D437" s="174"/>
      <c r="E437" s="174"/>
      <c r="F437" s="174"/>
      <c r="G437" s="174"/>
      <c r="H437" s="174"/>
    </row>
    <row r="438" spans="2:8" x14ac:dyDescent="0.25">
      <c r="B438" s="174"/>
      <c r="C438" s="174"/>
      <c r="D438" s="174"/>
      <c r="E438" s="174"/>
      <c r="F438" s="174"/>
      <c r="G438" s="174"/>
      <c r="H438" s="174"/>
    </row>
    <row r="439" spans="2:8" x14ac:dyDescent="0.25">
      <c r="B439" s="174"/>
      <c r="C439" s="174"/>
      <c r="D439" s="174"/>
      <c r="E439" s="174"/>
      <c r="F439" s="174"/>
      <c r="G439" s="174"/>
      <c r="H439" s="174"/>
    </row>
    <row r="440" spans="2:8" x14ac:dyDescent="0.25">
      <c r="B440" s="174"/>
      <c r="C440" s="174"/>
      <c r="D440" s="174"/>
      <c r="E440" s="174"/>
      <c r="F440" s="174"/>
      <c r="G440" s="174"/>
      <c r="H440" s="174"/>
    </row>
    <row r="441" spans="2:8" x14ac:dyDescent="0.25">
      <c r="B441" s="174"/>
      <c r="C441" s="174"/>
      <c r="D441" s="174"/>
      <c r="E441" s="174"/>
      <c r="F441" s="174"/>
      <c r="G441" s="174"/>
      <c r="H441" s="174"/>
    </row>
    <row r="442" spans="2:8" x14ac:dyDescent="0.25">
      <c r="B442" s="174"/>
      <c r="C442" s="174"/>
      <c r="D442" s="174"/>
      <c r="E442" s="174"/>
      <c r="F442" s="174"/>
      <c r="G442" s="174"/>
      <c r="H442" s="174"/>
    </row>
    <row r="443" spans="2:8" x14ac:dyDescent="0.25">
      <c r="B443" s="174"/>
      <c r="C443" s="174"/>
      <c r="D443" s="174"/>
      <c r="E443" s="174"/>
      <c r="F443" s="174"/>
      <c r="G443" s="174"/>
      <c r="H443" s="174"/>
    </row>
    <row r="444" spans="2:8" x14ac:dyDescent="0.25">
      <c r="B444" s="174"/>
      <c r="C444" s="174"/>
      <c r="D444" s="174"/>
      <c r="E444" s="174"/>
      <c r="F444" s="174"/>
      <c r="G444" s="174"/>
      <c r="H444" s="174"/>
    </row>
    <row r="445" spans="2:8" x14ac:dyDescent="0.25">
      <c r="B445" s="174"/>
      <c r="C445" s="174"/>
      <c r="D445" s="174"/>
      <c r="E445" s="174"/>
      <c r="F445" s="174"/>
      <c r="G445" s="174"/>
      <c r="H445" s="174"/>
    </row>
    <row r="446" spans="2:8" x14ac:dyDescent="0.25">
      <c r="B446" s="174"/>
      <c r="C446" s="174"/>
      <c r="D446" s="174"/>
      <c r="E446" s="174"/>
      <c r="F446" s="174"/>
      <c r="G446" s="174"/>
      <c r="H446" s="174"/>
    </row>
    <row r="447" spans="2:8" x14ac:dyDescent="0.25">
      <c r="B447" s="174"/>
      <c r="C447" s="174"/>
      <c r="D447" s="174"/>
      <c r="E447" s="174"/>
      <c r="F447" s="174"/>
      <c r="G447" s="174"/>
      <c r="H447" s="174"/>
    </row>
    <row r="448" spans="2:8" x14ac:dyDescent="0.25">
      <c r="B448" s="174"/>
      <c r="C448" s="174"/>
      <c r="D448" s="174"/>
      <c r="E448" s="174"/>
      <c r="F448" s="174"/>
      <c r="G448" s="174"/>
      <c r="H448" s="174"/>
    </row>
    <row r="449" spans="2:8" x14ac:dyDescent="0.25">
      <c r="B449" s="174"/>
      <c r="C449" s="174"/>
      <c r="D449" s="174"/>
      <c r="E449" s="174"/>
      <c r="F449" s="174"/>
      <c r="G449" s="174"/>
      <c r="H449" s="174"/>
    </row>
    <row r="450" spans="2:8" x14ac:dyDescent="0.25">
      <c r="B450" s="174"/>
      <c r="C450" s="174"/>
      <c r="D450" s="174"/>
      <c r="E450" s="174"/>
      <c r="F450" s="174"/>
      <c r="G450" s="174"/>
      <c r="H450" s="174"/>
    </row>
    <row r="451" spans="2:8" x14ac:dyDescent="0.25">
      <c r="B451" s="174"/>
      <c r="C451" s="174"/>
      <c r="D451" s="174"/>
      <c r="E451" s="174"/>
      <c r="F451" s="174"/>
      <c r="G451" s="174"/>
      <c r="H451" s="174"/>
    </row>
    <row r="452" spans="2:8" x14ac:dyDescent="0.25">
      <c r="B452" s="174"/>
      <c r="C452" s="174"/>
      <c r="D452" s="174"/>
      <c r="E452" s="174"/>
      <c r="F452" s="174"/>
      <c r="G452" s="174"/>
      <c r="H452" s="174"/>
    </row>
    <row r="453" spans="2:8" x14ac:dyDescent="0.25">
      <c r="B453" s="174"/>
      <c r="C453" s="174"/>
      <c r="D453" s="174"/>
      <c r="E453" s="174"/>
      <c r="F453" s="174"/>
      <c r="G453" s="174"/>
      <c r="H453" s="174"/>
    </row>
    <row r="454" spans="2:8" x14ac:dyDescent="0.25">
      <c r="B454" s="174"/>
      <c r="C454" s="174"/>
      <c r="D454" s="174"/>
      <c r="E454" s="174"/>
      <c r="F454" s="174"/>
      <c r="G454" s="174"/>
      <c r="H454" s="174"/>
    </row>
    <row r="455" spans="2:8" x14ac:dyDescent="0.25">
      <c r="B455" s="174"/>
      <c r="C455" s="174"/>
      <c r="D455" s="174"/>
      <c r="E455" s="174"/>
      <c r="F455" s="174"/>
      <c r="G455" s="174"/>
      <c r="H455" s="174"/>
    </row>
  </sheetData>
  <mergeCells count="10">
    <mergeCell ref="B7:B12"/>
    <mergeCell ref="C7:H8"/>
    <mergeCell ref="C9:G10"/>
    <mergeCell ref="H9:H10"/>
    <mergeCell ref="C11:C12"/>
    <mergeCell ref="D11:D12"/>
    <mergeCell ref="E11:E12"/>
    <mergeCell ref="F11:F12"/>
    <mergeCell ref="G11:G12"/>
    <mergeCell ref="H11:H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CUENTA OBRAS </vt:lpstr>
      <vt:lpstr>CUENTA SUELDOS</vt:lpstr>
      <vt:lpstr>CUENTA ESP. FUNCIONAMIENTO</vt:lpstr>
      <vt:lpstr>DIAGNOSTICA Y FORMULACION</vt:lpstr>
      <vt:lpstr>CUENTA BANCO POPULAR</vt:lpstr>
      <vt:lpstr>CUENTA US$</vt:lpstr>
      <vt:lpstr>CUENTA FUNCIONAMIENTO</vt:lpstr>
      <vt:lpstr>'CUENTA OBRAS '!Área_de_impresión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Brígida Del Carmen Valdez Ramos</cp:lastModifiedBy>
  <cp:lastPrinted>2017-05-05T14:52:59Z</cp:lastPrinted>
  <dcterms:created xsi:type="dcterms:W3CDTF">2017-02-17T14:04:40Z</dcterms:created>
  <dcterms:modified xsi:type="dcterms:W3CDTF">2017-05-09T13:54:31Z</dcterms:modified>
</cp:coreProperties>
</file>