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udit.malagón\Desktop\"/>
    </mc:Choice>
  </mc:AlternateContent>
  <bookViews>
    <workbookView xWindow="240" yWindow="135" windowWidth="20115" windowHeight="7935" activeTab="3"/>
  </bookViews>
  <sheets>
    <sheet name="Funcionamiento " sheetId="4" r:id="rId1"/>
    <sheet name="Obras " sheetId="5" r:id="rId2"/>
    <sheet name="POPULAR " sheetId="6" r:id="rId3"/>
    <sheet name="Sueldos" sheetId="8" r:id="rId4"/>
    <sheet name="ESP. FUNCIONAMIENTO " sheetId="7" r:id="rId5"/>
    <sheet name="DIANOSTICO Y FORMULACION " sheetId="9" r:id="rId6"/>
  </sheets>
  <calcPr calcId="152511"/>
</workbook>
</file>

<file path=xl/calcChain.xml><?xml version="1.0" encoding="utf-8"?>
<calcChain xmlns="http://schemas.openxmlformats.org/spreadsheetml/2006/main">
  <c r="G12" i="4" l="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12" i="9" l="1"/>
  <c r="G13" i="9" s="1"/>
  <c r="G12" i="8" l="1"/>
  <c r="G13" i="8" s="1"/>
  <c r="G14" i="8" s="1"/>
  <c r="G15" i="8" s="1"/>
  <c r="G16" i="8" s="1"/>
  <c r="G17" i="8" s="1"/>
  <c r="G18" i="8" s="1"/>
  <c r="G19" i="8" s="1"/>
  <c r="G20" i="8" s="1"/>
  <c r="G21" i="8" s="1"/>
  <c r="G22" i="8" s="1"/>
  <c r="G23" i="8" s="1"/>
  <c r="G24" i="8" s="1"/>
  <c r="G25" i="8" s="1"/>
  <c r="G26" i="8" s="1"/>
  <c r="G27" i="8" s="1"/>
  <c r="G28" i="8" s="1"/>
  <c r="G29" i="8" s="1"/>
  <c r="G30" i="8" s="1"/>
  <c r="G31" i="8" s="1"/>
  <c r="G32" i="8" s="1"/>
  <c r="G33" i="8" s="1"/>
  <c r="G34" i="8" s="1"/>
  <c r="G35" i="8" s="1"/>
  <c r="G36" i="8" s="1"/>
  <c r="G37" i="8" s="1"/>
  <c r="G38" i="8" s="1"/>
  <c r="G39" i="8" s="1"/>
  <c r="G40" i="8" s="1"/>
  <c r="G41" i="8" s="1"/>
  <c r="G42" i="8" s="1"/>
  <c r="G43" i="8" s="1"/>
  <c r="G44" i="8" s="1"/>
  <c r="G45" i="8" s="1"/>
  <c r="G46" i="8" s="1"/>
  <c r="G47" i="8" s="1"/>
  <c r="G48" i="8" s="1"/>
  <c r="G49" i="8" s="1"/>
  <c r="G50" i="8" s="1"/>
  <c r="G51" i="8" s="1"/>
  <c r="G52" i="8" s="1"/>
  <c r="G53" i="8" s="1"/>
  <c r="G54" i="8" s="1"/>
  <c r="G55" i="8" s="1"/>
  <c r="G56" i="8" s="1"/>
  <c r="G57" i="8" s="1"/>
  <c r="G58" i="8" s="1"/>
  <c r="G59" i="8" s="1"/>
  <c r="G60" i="8" s="1"/>
  <c r="G61" i="8" s="1"/>
  <c r="G62" i="8" s="1"/>
  <c r="G63" i="8" s="1"/>
  <c r="G64" i="8" s="1"/>
  <c r="G65" i="8" s="1"/>
  <c r="G66" i="8" s="1"/>
  <c r="G67" i="8" s="1"/>
  <c r="G68" i="8" s="1"/>
  <c r="G69" i="8" s="1"/>
  <c r="G70" i="8" s="1"/>
  <c r="G71" i="8" s="1"/>
  <c r="G72" i="8" s="1"/>
  <c r="G73" i="8" s="1"/>
  <c r="G74" i="8" s="1"/>
  <c r="G75" i="8" s="1"/>
  <c r="G76" i="8" s="1"/>
  <c r="G77" i="8" s="1"/>
  <c r="G78" i="8" s="1"/>
  <c r="G79" i="8" s="1"/>
  <c r="G80" i="8" s="1"/>
  <c r="G81" i="8" s="1"/>
  <c r="G82" i="8" s="1"/>
  <c r="G83" i="8" s="1"/>
  <c r="G84" i="8" s="1"/>
  <c r="G85" i="8" s="1"/>
  <c r="G86" i="8" s="1"/>
  <c r="G87" i="8" s="1"/>
  <c r="G88" i="8" s="1"/>
  <c r="G89" i="8" s="1"/>
  <c r="G90" i="8" s="1"/>
  <c r="G91" i="8" s="1"/>
  <c r="G92" i="8" s="1"/>
  <c r="G93" i="8" s="1"/>
  <c r="G94" i="8" s="1"/>
  <c r="G95" i="8" s="1"/>
  <c r="G96" i="8" s="1"/>
  <c r="G97" i="8" s="1"/>
  <c r="G98" i="8" s="1"/>
  <c r="G99" i="8" s="1"/>
  <c r="G100" i="8" s="1"/>
  <c r="G101" i="8" s="1"/>
  <c r="G102" i="8" s="1"/>
  <c r="G103" i="8" s="1"/>
  <c r="G104" i="8" s="1"/>
  <c r="G105" i="8" s="1"/>
  <c r="F9" i="7" l="1"/>
  <c r="F10" i="7" s="1"/>
  <c r="F11" i="7" s="1"/>
  <c r="G12" i="6" l="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G38" i="6" s="1"/>
  <c r="G39" i="6" s="1"/>
  <c r="G40" i="6" s="1"/>
  <c r="H14" i="5" l="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H42" i="5" s="1"/>
  <c r="H43" i="5" s="1"/>
  <c r="H44" i="5" s="1"/>
  <c r="H45" i="5" s="1"/>
  <c r="H46" i="5" s="1"/>
  <c r="H47" i="5" s="1"/>
  <c r="H48" i="5" s="1"/>
  <c r="H49" i="5" s="1"/>
  <c r="H50" i="5" s="1"/>
  <c r="H51" i="5" s="1"/>
  <c r="H52" i="5" s="1"/>
  <c r="H53" i="5" s="1"/>
  <c r="H54" i="5" s="1"/>
  <c r="H55" i="5" s="1"/>
</calcChain>
</file>

<file path=xl/sharedStrings.xml><?xml version="1.0" encoding="utf-8"?>
<sst xmlns="http://schemas.openxmlformats.org/spreadsheetml/2006/main" count="638" uniqueCount="443">
  <si>
    <t>PAGO FACTURAS NOS.A010010011500000674,00675,00676,00677,006778/29-08-2017.ORDEN DE COMPRA NO.OC2016-0530,2DO ABONO AL CONTRATO DE SUMINISTRO DE BIENES NO.083/2016.ADQUISICION DE (120) CILINDRO DE CLORO GAS,DE 907 KGS.C/U O PARA LOS ACUEDUCTOS DEL INAPA.</t>
  </si>
  <si>
    <t>EFT-2230</t>
  </si>
  <si>
    <t>PAGO NOMINA VIATICOS DE LA DIRECCION COMERCIAL,CORRESPONDIENTE AL PERIODO DEL 24 AL 29/07/2017,ELABORADA EN AGOSTO/2017.</t>
  </si>
  <si>
    <t>EFT-2229</t>
  </si>
  <si>
    <t>PAGO FACTURAS NOS.A01100100115000000127/00128,00129,00130/00131/16-2017,00133/17-01,00135/19-01-2017,ORDEN DE SERVICIO NO.OS2016-1344, 3ER ABONO AL CONTRATO NO.074/2016,SERVICIOS DE GUAS TIPO PETTIBONE DE 8 A 10TONELADAS POARA INSTALACION DE EQUIPOS DE BOMBEO,TRANSPORTE DE MATERIALES Y RODAJE,EN DIFERENTE ACUEDUCTO DEL INAPA.</t>
  </si>
  <si>
    <t>EFT-2228</t>
  </si>
  <si>
    <t>PAGO FACTURAS NOS.A010010011500000611/10-05,000614/30-05-2017,ORDENES DE COMPRANO.0C2017-0238,OC2017-0260,ADQUISICION DE (260).TAMBORESDE HIPOCLORITO DE CALCIO(HTH) DE 45 KGS.PARA USO DE TODOS LOS ACUEDUCTOS DEL INAPA.</t>
  </si>
  <si>
    <t>EFT-2227</t>
  </si>
  <si>
    <t>PAGO FACTURAS NOS.A010010011500000551/25-05,596/08,597/28-06-2017,ORDENES DE COMPRAS NOS.OC2017-0264,OC2017-0297,OC2017-0299,POR SUMINISTRO REFIGERIOS Y ALMUERZO PARA USO DIFERENTES ACTIVIDADES DE LA INSTITUCION</t>
  </si>
  <si>
    <t>EFT-2226</t>
  </si>
  <si>
    <t>PAGO FACTURAS NOS.A0100100115000001182/06,1203/21-10,1205/24-11,1208/15-12-2016,1211/17-01,REPARACIONES SUMINISTRO DE PIEZAS-RESPUESTOS,OTROS A DIFERENTES BOMBAS DE DISTINTOS ACUEDUCTO DEL INAPA.</t>
  </si>
  <si>
    <t>EFT-2225</t>
  </si>
  <si>
    <t>PAGO FACTURA NO.P010010011502628952/14-07-2017,ORDEN DE SERVICIO NO.OS2017-0509,SERVICIO DE DISTRIBUCION DE AGUA CAMION CISTERNA SERVICIO DE SU PROPIEDAD EN DIFERENTES COMUNIDADES DE PARAISO,PROVINCIA BARAHONA,DEBIDO AL COLAPSO DEL ACUEDUCTO POR MOTIVO DE LLUVIAS.</t>
  </si>
  <si>
    <t>EFT-2224</t>
  </si>
  <si>
    <t>PAGO FACTURAS NOS.A0100100111000002929/10-01,3019/02-02,3111/06-03-2017,ALQUILER LOCAL COMERCIAL EN EL MUNICIPIO LOMA CABRERA,PROVINCIA DAJABON,SEGUN CONTRATO NO.018/2012.</t>
  </si>
  <si>
    <t>NULO</t>
  </si>
  <si>
    <t>PAGO VIATICO POR VIAJE PARA INVESTIGAR PROBLEMAS DE CONTAMINACION DE LA PLANTA DE TRATAMIENTO DE TRABAJO PROVINCIA AZUA Z-II..</t>
  </si>
  <si>
    <t>REPOSICION FONDO GENERAL DESTINADO PARA CUBRIR GASTOS MENORES DEL NIVEL CENTRAL CORRESPONDIENTE AL PERIODO DEL 07-06 AL 15-08-17, RECIBOS DE DESEMBOLSO DEL 15053 AL 15144, SEGUN MEMO-DT-352/2017. (TOTAL DEL FONDO RD$500,000.00).-</t>
  </si>
  <si>
    <t>PAGO PRESUPUESTO DE GASTOS DE TRANSPORTE Y REFRIGERIO, A PRESENTACION DE FACTURAS DE LOS EQUIPOS DE VOLEIBOL Y SOFTBOL DE LA INSTITUCION,  DURANTE LOS JUEGOS Y LAS PRACTICAS DEL MES DE SEPTIEMBRE  2017, SEGUN  COMUNICACION D/F 30-08-2017.</t>
  </si>
  <si>
    <t>PAGO FACTURAS NOS.A0300100115000015806/28-11,005914/31-12-2013,006011/30-01,006111/25-02-2014,COMPRA COMBUSTIBLE CONSUMIDO POR LA CAMIONETA A F-728,ASIGNADO AL AC.DAJABON,</t>
  </si>
  <si>
    <t>REPOSICION FONDO FIJO DE LA SECCION DE TRANSPORTACION DESTINADOS PARA LAS REPARACIONES,COMPRAS DE RESPUESTOS Y PAGO DE PEAJES DE LAS REPARACIONES,COMPRAS DE RESPUESTOS Y PAGO DE PEAJES DE LA FLOTILLA DE VEHICULOS DE LA INSTITUCION.</t>
  </si>
  <si>
    <t>REPOSICION FONDO EN SUSPENCION DE NAGUA  ZONA III CORRESPONDIENTE AL PERIODO DEL 27-03 AL 29-07-17.</t>
  </si>
  <si>
    <t>REPOSICION FONDO FIJO PARA CUBRIR GASTOS NECESARIOS DEL DEPTO.ADMINISTRATIVO Y SUS DIVICIONES Y AREAS  DE LA INSTITUCION CORRESPONDIENTE  AL PERIODO DEL 24-05 AL 27-07-17,</t>
  </si>
  <si>
    <t>REPOSICION  FONDO CAJA CHICA DE LA DIRECCION DE SUPERVICION Y FISCALIZACION DE OBRAS CORRESPONDIENTE AL PERIODO DEL 03-05- AL 29-06-17,RECIBOS DE DESEMBOLSO DEL 001 AL 0018 Y DEL 0844 AL 0850.</t>
  </si>
  <si>
    <t>PAGO FACTURA S NOS.002-1004,1007,1008,1009/16,1026,1027,1031,1032/17-11-2004,1003/03-01,1045,1048,1050,1051,1052/01,1057,1058,1059/12-03-2005,73/15-11-2007.</t>
  </si>
  <si>
    <t>SALDO A   LA FACTURA NO.A010010011500000067/25-01-2017,ORDEN DE SERVICIOS DE REPARACIONES DE MOTORES ELECTRICOS VERTICALES,SALDO AL CONTRATO NO.064/2016.</t>
  </si>
  <si>
    <t>EFT-2223</t>
  </si>
  <si>
    <t>PAGO FACTURA NO.A0100115000000139/24-06-17 ORDEN DE SERVICIO NO.OS2017-0285 POR SERVICIOS DE REBOBINADO,RODAMIENTO,PINTURA Y OTROS EN EL AC.PINO,PROVINCIA DAJABON.</t>
  </si>
  <si>
    <t>EFT-2222</t>
  </si>
  <si>
    <t>PAGO FACTURA NO.A0100100115000000200/21-11-13.ORDEN DE SERVICIO S/N D/F 05-11-13.PUBLICACIONES B/N 3X9,SECCION REGULAR,LOS DIAS 07 Y 08-11-13 EN LOS PERIODICOS LISTIN DIARIO Y EL CARIBE,SOBRE CONVOCATORIA A PROCEDIMIENTO DE URGENCIA PARA LA ADQUISICION DE 14,00.00 FUNDAS DE SULFATO DE ALUMINIO GRADO A O SU EQUIVANTE.</t>
  </si>
  <si>
    <t>EFT-2221</t>
  </si>
  <si>
    <t>PAGO NOMINA DE VIATICOS DE LA UNIDAD DE REVISION Y FISCALIZACION  DE LOS CONTROLES INTERNOS, CORRESPONDIENTE AL PERIODO DEL 25 AL 29-07-2017 ELABORADA EN AGOSTO/2017.</t>
  </si>
  <si>
    <t>EFT-2220</t>
  </si>
  <si>
    <t>PAGO VIATICO POR VIAJE EN COLOCACION DE BANCO DE TRANSFORMADORES Y DE MOTOR ELECTRICO VERTICAL DE 300 HP,EN EL ACUEDUCTO LOS PATOS Y LEVANTAR ELECTROBOMBA,ACUEDUCTO GALVAN,ESTACION GUAMA,ZONA III,LOS DIAS 12 AL 13 DEL MES DE MAYO 2017.</t>
  </si>
  <si>
    <t>APORTE PATRONAL DE LA INSTITUCION AL SISTEMA DE SEGURIDAD SOCIAL, CORRESPONDIENTE AL MES DE AGOSTO/2017,SEGUN FACTURA S/N D/F 24-08-2017.</t>
  </si>
  <si>
    <t>PAGO FACTURA NO.A01001001150000164/13-06-2016 ORDEN DE SERVICIO NO.OS2016-0501 SERVICIOS DE GRUA PARA REALIZAR TRABAJOS EN EL AC. VILLA ALTAGRACIA , AC. SAN CRISTOBAL (ESTACION LA CRUZ) , AC. MULTIPLE EL CARRIL-LA PARED , AC. HIGUEY , CAMPO DE POZOS LA MATILLA PROVINCIA LA ALTAGRACIA</t>
  </si>
  <si>
    <t>PAGO FACTURAS NOS. A01001011500000011/17-07 ,123/01-08-2017 , ORDEN DE SERVICIO NO.OS2017-0222, MANTENIMIENTO PARA LOS AIRES DE PRECISION DEL DATA CENTER , NIVEL CENTRAL DEL INAPA , SEGUN CONTRATO NO.037/17 ,SEGUN CONTRATO NO.037/17 , PERIODO CORRESPONDINTE DEL 24-05 AL 23-06 Y DEL 24-06 AL 23-07-17</t>
  </si>
  <si>
    <t>PAGO FACTURAS NOS.002343 ,2349/26 ,2352/27-06 ,2368/02-07 ,2990/07 ,21006/16-11-2004 , ORDENES DE TRABAJOS NOS.2014 ,3822 ,2137 ,2016 ,1351 ,1232 , SERVICIO DE BOMBEO , MENOS DESC.ISR RD</t>
  </si>
  <si>
    <t>ACUERDO COLABORACION PARA DESARROLLAR ACTIVIDADES CONJUNTAS Y RECIPROCAS DESTINADAS A LA ESTIMULACION DE NIÑOS CON CAPACIDADES DIFERENTES CORRESPONDIENTE AL MES DE AGOSTO/17 SEGUN ACUERDO D/F 01 DE JUNIO DEL AÑO 2017.-</t>
  </si>
  <si>
    <t xml:space="preserve">REPOSICION FONDO CAJA CHICA DE SUB-ZONA VI HATO MAYOR CORRESPONDIENTE AL PERIODO DEL 23-03 AL 12-06-17 </t>
  </si>
  <si>
    <t>PAGO VIATICO POR LA INSTALACION BOMBA INASTACABLE EN LA OBRA DE TOMA RAMON SANTANA , ACUEDUCTO SAN PEDRO DE MACORIS Z-VI , LOS DIAS 29 , 30 Y 31 DEL MES DE MAYO/2017</t>
  </si>
  <si>
    <t>PAGO DE VIATICOS POR VIAJE EN COLOCACION DE MOTOR ELECTRICO SUMERGIBLE DE 15 HP , EN EL EQUIPO NO.01 , ACUEDUCTO LAS YAYAS , PROVINCIA AZUA , Z-II , EL 27 DE MAYO/2017</t>
  </si>
  <si>
    <t>PAGO VIATICO CORRESPONDIENTE A VIAJE EN REALIZAR TRABAJO DE PESCAR BOMBA VERTICAL 08/ , AC. LAS MATAS , PROVINCIA SANCHEZ RAMIREZ ZONA III , EL DIA 18 DE MAYO/2017</t>
  </si>
  <si>
    <t>PAGO VIATICO POR VIAJE EN CORREGIR AVERIA Y EVALUACION EN LOS AIRES ACONDICIONADOS EN LA OFICINA COMERCIAL DE MAIMON Z-V , EN FECHA DEL 26 DE MAYO DEL 2017</t>
  </si>
  <si>
    <t>PAGO VIATICO POR VIAJE EN TRASLADO DE MOTOR Y TRANSFORMADORES PARA SER INSTALADO EN EL ACUEDUCTO LOS PATOS , PROVINCIA BARAHONA Z-VIII , LOS DIAS11 ,12 DEL MES MAYO/2017</t>
  </si>
  <si>
    <t>PAGO VIATICO PARA LA INSTALACION DE BOMBA INATASCABLE OBRA DE TOMA , RAMON SANTANA , ACUEDUCTO SAN PEDRO DE MACORIS , PROVINCIA SAN PEDRO DE MACORIS , ZONA VI , DEL 29 AL 31 DEL MES DE MAYO/2017</t>
  </si>
  <si>
    <t>PAGO VIATICO CORRESPONDIENTE A VIAJE EN REALIZAR TRABAJOS DE INSTALACION DE EQUIPOS NO 5.LA MORENA AC.COTUI Y EL EQUIPO UNICO LA CUEVA DE CEVICO PROVINCIA SANCHEZ RAMIREZ ZONA III.</t>
  </si>
  <si>
    <t>PAGO VIATICO POR VIAJE PARA REALIZAR TRABAJO DE IR A PESCAR BOMBA VERTICAL,AC LAS MATAS.PROVINCIA SANCHEZ RAMIREZ EL DIA 18 DEL MES MAYO DEL AÑO 2017 SEGUN COMUNICACION D/F 21 AGOSTO DEL 2017.</t>
  </si>
  <si>
    <t>PAGO FACTURAS A010011500014550,14554.14555/01-07/2017,POLIZAS NOS.96-95-014841,96-95-097921,-6-95-14879,SERVICIOS MEDICOS PRESTADOS A EMPLEADOS VIGENTES Y PENSIONADOIS CONJUNTAMENTE,CON SUS DEPENDIENTES DIRECTOS,CORRESPONDIENTE AL MES DE JULIO/2017.</t>
  </si>
  <si>
    <t>PAGO FACTURA NO.A010010011500000019/07-08-2017,PRESTACION DE SERVICIO COMO ASESOR DE TECNOLOGIA,CORRESPONDIENTE AL MES DE AGOSTO/2017 SEGUN CONTRATO NO.170/2015.</t>
  </si>
  <si>
    <t>PAGO FACTURAS NOS.A010010011500000106/16-03, 109/13-04, 110/17-04-2017, ORDENES DE COMPRAS NOS.OC2017-0097, OC2017-0208, OC2017-0139, ELECTROBOMBA SUMERGIBLE CON CAPACIDAD 150 GPM ACUEDUCTO HATILLO, AZUA, MOTORES ELECTRICOS SUMERGIBLES ACUEDUCTO EL VERDE, BONAO, PROVINCIA MONSEÑOR NOUEL, Z-V Y  ACUEDUCTO EL CARRIL, HAINA, PROVINCIA SAN CRISTOBAL Z-IV.</t>
  </si>
  <si>
    <t>PAGO A LA  FACTURA NO.A010010011500000109/07-10-2016, ORDEN DE COMPRA NO.OC2016-0389, COMPRA MATERIAL GASTABLE PARA SER UTILIZADO EN SUMINISTRO NIVEL CENTRAL, SEGUN CONTRATO NO.059/2016.</t>
  </si>
  <si>
    <t>PAGO FACTURAS NOS. A010010011500000228/22-03, 229/22-03, 231/12-04-2017 ORDENES DE COMPRAS NOS. OC2017-0045, OC2017-0051, OC2017-0096 COMPRA DE EQUIPOS ELECTRICOS PARA SER UTILIZADOS EN LOS DIFERENTES ACS. DEL INAPA.</t>
  </si>
  <si>
    <t>PAGO FACTURA NO.A010010011500000758/12-05-2017, ORDEN DE COMPRA NO.OC2017-0222, TEE DE ACERO  PLATILLADA EN TODOS SUS EXTREMOS PARA USO ACUEDUCTO VILLA CORAZON, PROVINCIA AZUA.</t>
  </si>
  <si>
    <t>PAGO FACTURAS NOS.A010010011500000137/22, 141/24-06-2017, ORDENES DE SERVICIOS NOS.OS2017-0327, OS2017-0284,  POR SERVICIOS MANTENIMIENTO, REBOBINADO, DE CAMPO MAGNETICO A MOTORES ELECTRICO VERTICAL DE DIFERENTES ACUEDUCTOS DEL INAPA.</t>
  </si>
  <si>
    <t>SALDO FACTURA  A010010011500000022 26-04-2017 Y PAGOS FACTURAS15/28-11-2016,16//24-01-2017  ORDENES DE SERVICIOS NOS.OS2016-1150, OS2017-0023, OS2016-1130,  SERVICIOS DE   REBOBINADO CAMPO MAGNETICO DE MOTORES ELECTRICOS VERTICAL, ACUEDUCTOS:VILLA RIVAS, PROVINCIA DUARTE, HATO DAMA, PROVINCIA SAN CRISTOBAL.</t>
  </si>
  <si>
    <t>PAGO FACTURA NO.A010010011500000657/ 24-12-2015 ORDEN DE COMPRA NO. OC2015-0791 COMPRA DE MATERIALES ELECTRICOS PARA SER UTILIZADOS EN EL AC. LAGUNA DE NISIBON, PROVINCIA LA ALTAGRACIA.</t>
  </si>
  <si>
    <t>PAGO FACTURA NO.A010070071500001230/16-05-2017 ORDEN DE SERVICIO NO. OS2017-0434 SUSCRIPCION ANUAL DE (1) EJEMPLAR CORRESPONDIENTE AL PERIODO 16-09-2016 AL 16-09-2017.</t>
  </si>
  <si>
    <t>APERTURA FONDO LIQUIDABLE A PRESENTACION DE FACTURAS PARA LA INAUGURACION DEL ACUEDUCTO DE DEVEAUX-LIMON PROVINCIA SAN CRISTOBAL  EL DIA 25 DE AGOSTO DEL 2017, SEGUN COMUNICACION D/F 24-08-2017.</t>
  </si>
  <si>
    <t>PAGO CONDENACIONES CONTENIDAS EN LA SENTENCIA DICTADA POR LA SUPREMA CORTE DE JUSTICIA, NO.1159 D/F 12-10-2016, ASI COMO EL ACTO DE ALGUACIL NO. 75/17, EN VIRTUD DEL REGISTRO DE CONTRATO NO. BS-0006456/2017  Y DOCUMENTOS ANEXOS.-</t>
  </si>
  <si>
    <t>PAGO POR COSTOS PROCESALES Y HONORARIOS PROFESIONALES A LAS  CONDENACIONES CONTENIDAS EN LA SENTENCIA DICTADA POR LA SUPREMA CORTE DE JUSTICIA, NO.1159 D/F 12-10-2016, ASI COMO EL ACTO DE ALGUACIL NO. 75/17, EN VIRTUD DEL REGISTRO DE CONTRATO NO. BS-0006456/2017  Y DOCUMENTOS ANEXOS.-</t>
  </si>
  <si>
    <t>PAGO FACTURA NO.A030020011500000219/13-06-2017 ORDEN DE SERVICIO OS.2017-0289 SERVICIO DE MANTENIMIENTO PREVENTIVO PARA SER USADO EN LA F-804 CAMION SUCCIONADOR INTERNATIONAL/14.</t>
  </si>
  <si>
    <t>PAGO FACTURA NO.A010010011500000009/29-06-2017 ORDEN DE COMPRA NO. OC2017-0328 COMPRA DE UN VEHICULO AEREO NO TRIPULADO( DRON) PARA EL AERA DE CALIDAD DE AGUA.</t>
  </si>
  <si>
    <t>PAGO FACTURAS NOS.A010010011500000023/14-03, 26/10-10, 27/22-11-2016, 29, 30, 31/18-01-2017,  ORDENES DE SERVICIOS NOS. OS2016-0381, OS2016-1284, OS2016-1406, OS2017-0050, OS2017-0026, OS2017-0058, SERVICIOS ADUANALES DE DIVERSOS FURGONES CONTENIENDO SUSTANCIAS QUIMICAS PARA USO DE TODAS LAS ZONAS DEL INAPA.</t>
  </si>
  <si>
    <t>PAGO FACTURA NO.A010010011500000511/08-06-2017, ORDEN DE SERVICIO NO.OS2016-1264, LOCALIZADOR GPS INCLUYE ACCESO WEB ILIMITADO LINEA DE COMUNICACION GSM PARA SER USADO  EN LOS VEHICULOS DE LA INSTITUCION.</t>
  </si>
  <si>
    <t>PAGO FACTURA NO.A010010011500004147/16-05-2017 ORDEN DE COMPRA NO.OC2017-0151 COMPRA DE FRASCOS CRISTAL TRANSPARENTE DE BOROCILICATO CON TAPA DE BAQUELITA DE 125ML PARA SER UTILIZADOS EN MUESTREOS DE AGUA, LABORATORIO CENTRAL.</t>
  </si>
  <si>
    <t>PAGO FACTURAS NOS.A010010011500000407/08-11, 00416/22-11-2016, ORDENES DE COMPRAS NOS.OC2016-0439, OC2016-0415, COMPRA DE MATERIALES ELECTRICOS Y OTROS PARA USO 2DO. PISO NIVEL CENTRAL Y EL ACUEDUCTO HIGUERO NARANJAL, PROVINCIA BARAHONA.</t>
  </si>
  <si>
    <t>PAGO NOMINA DE VIATICOS DE LA UNIDAD DE REVISION Y FISCALIZACION  DE LOS CONTROLES INTERNOS, CORRESPONDIENTE AL PERIODO DEL18 AL 21-07-2017 ELABORADA EN AGOSTO/2017.</t>
  </si>
  <si>
    <t>PAGO FACTURA NO.A010030021500007864/29-05-17 ORDEN DE SERVICIO NO. OS2017-0294 CONVOCATORIA A LICITACION PUBLICA NACIONAL INAPA-CCC-LPN-2017-0001 ADQUISICION DE 10 CAMIONES CISTERNA CON CAPACIDAD DE 2,500 GALONES.</t>
  </si>
  <si>
    <t>PAGO FACTURAS NOS.A010010011500006074/11-05-17, 6091/25-05-17 ORDENES DE SERVICIO NOS. OS2017-0224, OS2017-0269 CONVOCATORIA A LICITACION PUBLICA NACIONAL INAPA-CCC-LPN-2017-0006, INAPA-CCC-LPN-2017-0001 ADQUISICION DE 6 TANQUES DE HIPOCLORITO DE CALCIO DE 45KG Y ADQUISICION DE 10 CAMIONES CISTERNA CON CAPACIDAD DE 2,500 GALONES.</t>
  </si>
  <si>
    <t>PAGO VIATICOS A EMPLEADOS, CORRESPONDIENTE A MAYO-JULIO/2017, ELABORADA EN AGOSTO/2017.</t>
  </si>
  <si>
    <t>PAGO FACTURAS NOS.P010010011502628948/04-05 11502628954/10-06-16, ORDENES DE SERVICIOS NOS.OS2016-0911, OS2016-1380, SERVICIO DISTRIBUCION DE AGUA CON CAMION CISTERNA DE SU PROPIEDAD EN VARIAS COMUNIDADES DE LA PROVINCIA PERAVIA, PARA LA MITIGACION DE LOS EFECTOS DE LA SEQUIA, CORRESPONDIENTE A LOS MESES ABRIL Y MAYO/2016.</t>
  </si>
  <si>
    <t>PAGO FACTURA NO.P010010011502756142/17-07-2017, ORDEN DE SERVICIO NO.OS2017-0498, SERVICIO DISTRIBUCION DE AGUA CON CAMION CISTERNA DE SU PROPIEDAD EN  VARIAS COMUNIDADES DE LA PROVINCIA SAN CRISTOBAL, EN EL OPERATIVO  VAGUADA , CORRESPONDIENTE A 6 DIA DEL MES DE ABRIL/2017 Y 29 DIA DEL  MES DE  MAYO/2017.</t>
  </si>
  <si>
    <t>PAGO FACTURA NO.A010010011100002224/27-06-2016, ORDEN DE SERVICIO NO.OS2016-0927,SERVICIO DISTRIBUCION DE AGUA CON CAMION CISTERNA DE SU PROPIEDAD EN COMUNIDADES DE BANI, PROVINCIA PERAVIA, PARA LA MITIGACION DE LOS EFECTOS DE LA SEQUIA, CORRESPONDIENTE AL MES DE ABRIL /2016.</t>
  </si>
  <si>
    <t>PAGO FACTURA NO.P010010011502763533/06-07-2017, ORDEN DE SERVICIO NO.ORDEN DE SERVICIO NO.OS2017-0506, SERVICIO DE AGUA CON CAMION CISTERNA DE SU PROPIEDAD EN LA COMUNIDAD MADRE VIEJA DE LA PROVINCIA SAN CRISTOBAL, SEGUN CONTRATO NO.42/2017,  CORRESPONDIENTE AL MES MAYO/2017.</t>
  </si>
  <si>
    <t>PAGO FACTURA NO.A010010011100003426/03-07-17 ORDEN DE SERVICIO NO. OS2017-0583 SERVICIO DE DISTRIBUCION DE AGUA CON CAMION CISTERNA EN DIFERENTES COMUNIDADES DE LA PROVINCIA BARAHONA, DURANTE EL OPERATIVO EMERGENCIA CORRESPONDIENTE A 2 DIAS DEL MES DE ABRIL Y 19 DIAS DEL MES DE MAYO/17.</t>
  </si>
  <si>
    <t>PAGO FACTURAS NOS.A010010011100001681/08-03, 02058/20-05,02715/03-11-2016, 03188/27-03-2017, ORDENES DE SERVICIOS NOS.OS2017-0264, OS2016-0327, OS2016-1376, OS2016-0863,  SERVICIO DISTRIBUCION DE CON AGUA CAMION CISTERNA DE SU PROPIEDAD EN DIFERENTES COMUNIDADES DE LA PROVINCIA SAN JOSE DE OCOA, PARA LA MITIGACION DE LOS EFECTOS DE LA SEQUIA, CORRESPONDIENTE A LOS MESES  NOVIEMBRE Y DICIEMBRE/2015, ENERO Y FEBRERO/2016.</t>
  </si>
  <si>
    <t>1ER. ABONO A LA  FACTURA NO.A010010011500000505/11-10-2016, ORDEN DE SERVICIO NO.OS2016-0816,  REPARACIONES, SUMINISTRO DE PIEZAS, REPUESTOS Y  OTROS A LA BOMBA TURBINA VERTICAL DEL ACUEDUCTO AZUA, PROVINCIA AZUA.</t>
  </si>
  <si>
    <t>PAGO FACTURA NO. A010010011500002696/15-03-2017 ORDEN DE COMPRA NO. OC2017-0084 COMPRA DE TALONARIOS FORMULARIOS DC-5 Y FORMULARIOS CONDUCE PARA SER UTILIZADOS EN LOS DIFERENTES DEPARTAMENTOS DEL INAPA.</t>
  </si>
  <si>
    <t>PAGO FACTURAS NOS.A010010011500000610/09-09-2016, 768/06-06-2017, ORDEN DE COMPRA NO.OC2016-0360, OS2017-0263,  REPARACIONES, SUMINISTRO DE PIEZAS-RESPUESTOS, OTROS A DIFERENTES BOMBAS DE DISTINTOS ACUEDUCTO DEL INAPA.</t>
  </si>
  <si>
    <t>PAGO FACTURA NO.A010010011100003456/11-07-2017,  ALQUILER LOCAL COMERCIAL EN EL MUNICIPIO DE BAYAGUANA, PROVINCIA MONTE PLATA, SEGUN CONTRATO NO.097/2016, CORRESPONDIENTE AL MES DE JULIO/2017.</t>
  </si>
  <si>
    <t xml:space="preserve">PAGO FACTURA NO.A010010011100003460/11-07-2017, ALQUILER LOCAL COMERCIAL EN EL MUNICIPIO COTUI, PROVINCIA SANCHEZ RAMIREZ, SEGUN CONTRATO NO.261/2014, CORRESPONDIENTE AL MES DE JULIO/2017. </t>
  </si>
  <si>
    <t xml:space="preserve"> PAGO FACTURA NO.A010010011100003458/11-07-2017, ALQUILER LOCAL COMERCIAL EN EL MUNICIPIO MAIMON, PROVINCIA MONSEÑOR NOUEL SEGUN CONTRATO 02/2002,  CORRESPONDIENTE AL MES JULIO/17. </t>
  </si>
  <si>
    <t>PAGO FACTURA NO.A010010011100003454/11-07-2017, ALQUILER LOCAL COMERCIAL EN LAS TARANAS VILLA RIVAS, PROVINCIA DUARTE, SEGUN CONTRATO NO.02/2016, CORRESPONDIENTE AL MES DE JULIO/2017.</t>
  </si>
  <si>
    <t>PAGO FACTURA NO. A010010011500000447/10-01-2017,  ORDEN DE COMPRA NO.OC2016-0008, 3ER. ABONO AL CONTRATO NO.017/2016,  COMPRA UTENSILIOS, DETERGENTES Y MATERIALES DE LIMPIEZA PARA USO DE TODAS LAS ZONAS.</t>
  </si>
  <si>
    <t>PAGO FACTURAS NOS.A010010011500000603/25-08, 633/17-11-2016, 661/19-01, 663/07, 664/08-02-2017, ORDENES DE COMPRAS NOS.OC2016-0338, OC2016-0446, OC2017-0002, OC2017-0036, OC2017-0049, COMPRA VALVULA, JUNTAS, GUIA DE BRONCE, PARA USO DE TODAS LAS ZONAS.</t>
  </si>
  <si>
    <t>PAGO FACTURAS NOS.A010010011500000061,65,67,129,130,131,132,133/12-04-2017, ORDEN DE SERVICIO NO.OS2017-0072,  2DO. ABONO AL CONTRATO NO.81/2016, POR SERVICIOS DE REPARACIONES, MANTENIMIENTO DE  MOTORES, ELECTRICOS SE USARAN EN DIFERENTES ZONAS.</t>
  </si>
  <si>
    <t>PAGO FACTURA NO. A010010011500000139/11-05-2017, ORDEN DE COMPRA NO. OC2017-0225, COMPRA DE  LABEL CASSETTE D1 DE 1/2" X 23", 12MM X 7M CINTA DE INVENTARIO, DE LOS EQUIPOS Y MOBILIARIOS DE LA INSTITUCION.</t>
  </si>
  <si>
    <t>PAGO FACTURA NO. A010010011500002600/03-04-17, ORDEN DE COMPRA NO. OC2017-0168, COMPRA DE MEDIO DE CULTIVO LAURYL TRIPTOSE BROTH, FRASCO DE 500G., CON CERTIFICADO DE ANALISIS INCLUIDO, PARA USO LABORATORIO, NIVEL CENTRAL.</t>
  </si>
  <si>
    <t>PAGO FACTURA NO.A010010011500002350/21-04-2017, ORDEN DE COMPRA NO.OC2017-0166, TRANSFORMADORES  TIPO POSTE SUMERGIDO EN ACEITE,  PARA SER UTILIZADOS EN LA ESTACION CAMBELEN, ACUEDUCTO HAINA, PROVINCIA SAN CRISTOBAL.</t>
  </si>
  <si>
    <t>SALDO A LA FACTURA NO.A010010011500000108/28-09-2016, ORDEN DE COMPRA NO.OC2016-0423 Y 2DO. ABONO AL CONTRATO NO.060/2016, COMPRA DE TONER PARA USO DEL INAPA EN EL NIVEL CENTRAL.</t>
  </si>
  <si>
    <t>PAGO FACTURA NO.A010010011500000064/01-08-2017,  PRESTACION DE SERVICIO EN SOPORTE ADMINISTRACION BASE DE DATOS CORRESPONDIENTE AL  MES JULIO DEL  2017, SEGUN CONTRATO NO.15/2016, MEMO-DTIC/NO.197/2017.</t>
  </si>
  <si>
    <t>PAGO FACTURAS NOS.A010010011500000001/08-06-2016, 48, 49, 50, 51, 52, 53, 54, 55, 56, 58, 59, 60/14-03-2017,  ORDENES DE TRABAJO NOS.0221/2013, 1534, 1533, 1576, 1676, 1677, 1678, 1679, 1664, 1666, 1681, 1680, 1682/2008,  ORDEN DE SERVICIO NO.OS2014-1283,  REBOBINADO GENERAL MOTORES ELECTRICOS, EN LOS DIFERENTES ACUEDUCTOS DEL INAPA.</t>
  </si>
  <si>
    <t>PAGO NOMINA VIATICOS DE LA DIRECCION COMERCIAL, CORRESPONDIENTE AL PERIODO DEL 17 AL 21/07/2017, ELABORADA EN AGOSTO/2017 SEGUN MEMO-DF-0052/17.-</t>
  </si>
  <si>
    <t>SALDO FACTURA NO.A010010011500000023/23-5-2017, ORDEN DE COMPRA NO.OC2016-0552, (SALDO  CONTRATO NO.80/2016), NEUMATICOS, ACEITES Y LUBRICANTES PARA USO DEL INAPA.</t>
  </si>
  <si>
    <t>APERTURA DE FONDO LIQUIDABLE  A PRESENTACION DE FACTURAS PARA LA INAUGURACION DEL ACUEDUCTO DE CABRERA, EL DIA 23 DE AGOSTO DEL 2017, SEGUN COMUNICACION D/F 22 DE AGOSTO DEL 2017.</t>
  </si>
  <si>
    <t>PAGO FACTURA NO. A010010011500000010/11-07-17 ORDEN DE SERVICIO NO.OS2017-0353, INSTALACION Y MANTENIMIENTO GENERAL UNIDADES A/A HASTA 5 TONELADAS.</t>
  </si>
  <si>
    <t>PAGO FACTURA NO.A010010011100003447/11-07-2017,  ALQUILER LOCAL COMERCIAL EN YAMASA, PROVINCIA MONTE PLATA, SEGUN CONTRATO NO.104/2013, ADENDUM 01/2017,CORRESPONDIENTE AL MES DE JULIO/2017.</t>
  </si>
  <si>
    <t>PAGO FACTURA NO.A010010011100003453/11-07-2017, ALQUILER LOCAL COMERCIAL ACUEDUCTO  HIGUEY, PROVINCIA LA ALTAGRACIA, SEGUN CONTRATO 102/2010, CORRESPONDIENTE AL  MES JULIO/2017.</t>
  </si>
  <si>
    <t>PAGO FACTURA NO.A010010011100003451/11-07-2017,  ALQUILER LOCAL COMERCIAL  EN EL  MUNICIPIO DE RAFAEL DEL YUNA,  PROVINCIA LA ALTAGRACIA, SEGUN CONTRATO NO.07/2006, CORRESPONDIENTE AL MES DE JULIO/2017.</t>
  </si>
  <si>
    <t>PAGO FACTURA NO.A010010011100003449/11-07-2017,  ALQUILER LOCAL  COMERCIAL  EN EL MUNICIPIO DE LA  LAGUNA SALADA, PROVINCIA VALVERDE,  SEGUN CONTRATO NO.022/2016,  CORRESPONDIENTE AL MES JULIO/2017.</t>
  </si>
  <si>
    <t>PAGO FACTURA NO.A010010011100003477/11-07-2017, ALQUILER LOCAL COMERCIAL EN EL MUNICIPIO PIEDRA BLANCA, PROVINCIA  MONSEÑOR NOUEL, SEGUN CONTRATO NO.127/2001, CORRESPONDIENTE AL  MES JULIO/2017.</t>
  </si>
  <si>
    <t>PAGO FACTURA NO.A010010011100003471/11-07-2017,  ALQUILER LOCAL COMERCIAL EN SABANA LARGA, PROVINCIA Y MUNICIPIO DE SAN JOSE DE OCOA, SEGUN CONTRATO NO.556/2013, CORRESPONDIENTE AL MES JULIO/2017.</t>
  </si>
  <si>
    <t>PAGO FACTURA NO.A010010011100003455/11-7-2017, ALQUILER LOCAL COMERCIAL, DISTRITO MUNICIPAL LAS GALERAS, PROVINCIA SANTA BARBARA DE SAMANA, SEGUN CONTRATO NO.46/2017,  CORRESPONDIENTE AL MES DE JULIO/2017.</t>
  </si>
  <si>
    <t xml:space="preserve">PAGO FACTURA NO.A010010011100003452/11-07-2017, ALQUILER LOCAL COMERCIAL EN EL MUNICIPIO DE CABRERA, PROVINCIA MARIA TRINIDAD SANCHEZ,SEGUN CONTRATO NO.172/2013, CORRESPONDIENTE AL MES DE JULIO/2017. </t>
  </si>
  <si>
    <t xml:space="preserve">PAGO FACTURA NO.A010010011100003464/11-07-2017, ALQUILER LOCAL COMERCIAL EN EL MUNICIPIO JAIBON, PROVINCIA VALVERDE, SEGUN CONTRATO NO.018/2017, CORRESPONDIENTE AL MES DE JULIO/2017. </t>
  </si>
  <si>
    <t>PAGO FACTURA NO.A010010011100003468/11/07/2017, ALQUILER LOCAL COMERCIAL EN SAN FRANCISCO DE MACORIS, PROVINCIA DUARTE SEGUN CONTRATO NO.001/2012, CORRESPONDIENTE AL MES DE JULIO/2017.</t>
  </si>
  <si>
    <t>PAGO FACTURA NO.A010010011100003463/11-07-2017, ALQUILER LOCAL OFICINA COMERCIAL EN EL MUNICIPIO VILLA LOS ALMACIGOS, PROVINCIA SANTIAGO RODRIGUEZ, SEGUN CONTRATO NO.035/2016, CORRESPONDIENTE AL MES DE JULIO/2017.</t>
  </si>
  <si>
    <t>PAGO FACTURA NO.A010010011100003461/11-07-2017, ALQUILER LOCAL COMERCIAL EN EL MUNICIPIO Y PROVINCIA DE SAN JOSE DE OCOA, SEGUN CONTRATO NO.591/2013, CORRESPONDIENTE AL MES JULIO/2017.</t>
  </si>
  <si>
    <t>PAGO FACTURA NO.A010010011100003476/11-07-2017,  ALQUILER LOCAL COMERCIAL  PARA LA ESTAFETA COMERCIAL  EN  VILLA SONADOR MUNICIPIO PIEDRA BLANCA, PROVINCIA MONSEÑOR NOUEL, SEGUN CONTRATO NO.14/2002, CORRESPONDIENTE AL  MES JULIO/2017.</t>
  </si>
  <si>
    <t>PAGO FACTURA NO.A010010011100003462/11-07-2017,   ALQUILER LOCAL COMERCIAL EN EL  MUNICIPIO EUGENIO MARIA DE HOSTOS, PROVINCIA DUARTE,  SEGUN CONTRATO NO.076/2016, CORRESPONDIENTE AL MES JULIO/2017.</t>
  </si>
  <si>
    <t>PAGO FACTURA NO.A010010011100003466/11-07-2017, ALQUILER DE LOCAL COMERCIAL EN EL MUNICIPIO MICHES, PROVINCIA  EL SEIBO, SEGUN CONTRATO NO.189/2013, CORRESPONDIENTE AL MES JULIO/2017.</t>
  </si>
  <si>
    <t>PAGO FACTURA A010010011100003469/11-07-2017,  ALQUILER LOCAL COMERCIAL EN EL FACTOR, MUNICIPIO DE NAGUA, PROV. MARIA TRINIDAD SANCHEZ, SEGUN CONTRATO 316/2013, ADDENDUM NO.01/2016,  CORRESPONDIENTE AL MES DE JULIO/2017.</t>
  </si>
  <si>
    <t xml:space="preserve">PAGO FACTURA NO.A010010011100003443/11-07-2017,  ALQUILER LOCAL COMERCIAL EN COTUI PROV. SANCHEZ RAMIREZ , SEGUN CONTRATO NO.22/2017, CORRESPONDIENTE AL MES JULIO/2017. </t>
  </si>
  <si>
    <t>PAGO FACTURA NO.A010010011100003470/11-07-2017,  ALQUILER LOCAL COMERCIAL EN SABANA IGLESIA, PROVINCIA SANTIAGO SEGUN CONTRATO NO.013/2017, CORRESPONDIENTE AL  MES JULIO/2017.</t>
  </si>
  <si>
    <t>PAGO FACTURA NO.A010010011100003472/11-07-2017, ALQUILER DE LOCAL COMERCIAL EN EL MUNICIPIO NAGUA, PROVINCIA  MARIA TRINIDAD SANCHEZ, SEGUN CONTRATO NO. 010/2012, CORRESPONDIENTE AL MES DE JULIO/2017.</t>
  </si>
  <si>
    <t>PAGO FACTURA NO.A010010011100003467/11-07-2017,  ALQUILER LOCAL COMERCIAL EN EL MUNICIPIO Y PROVINCIA EL SEYBO, SEGUN CONTRATO NO.071/2013, CORRESPONDIENTE AL MES JULIO/2017.</t>
  </si>
  <si>
    <t>PAGO FACTURA NO.A010010011100003473/11-07-2017, ALQUILER LOCAL COMERCIAL EN NAVARRETE, PROVINCIA SANTIAGO, SEGUN CONTRATO NO.163/2012, ADDENDUM NO.01/2016,  CORRESPONDIENTE AL MES DE JULIO/2017.</t>
  </si>
  <si>
    <t>PAGO FACTURA NO.A010010011100003459/11-07-2017, ALQUILER LOCAL COMERCIAL EN  LAS YAYAS, PROVINCIA  AZUA, SEGUN CONTRATO NO.036/2016, CORRESPONDIENTE AL MES JULIO/2017.</t>
  </si>
  <si>
    <t>PAGO FACTURA NO.A010010011100003465/11-07-2017,  ALQUILER LOCAL COMERCIAL EN EL MUNICIPIO RESTAURACION , PROVINCIA DAJABON, SEGUN CONTRATO NO.267/2014, CORRESPONDIENTE AL  MES JULIO/2017.</t>
  </si>
  <si>
    <t>PAGO FACTURA NO.A010010011100003457/11-07-2017, ALQUILER LOCAL COMERCIAL MUNICIPIO EL LIMON, PROVINCIA SAMANA, SEGUN CONTRATO NO. 192/2013, CORRESPONDIENTE AL MES JULIO/2017.</t>
  </si>
  <si>
    <t>PAGO FACTURA NO.A010010011100003475/11-07-2017,  ALQUILER LOCAL COMERCIAL EN EL MUNICIPIO TENARES, PROVINCIA HERMANAS MIRABAL, SEGUN CONTRATO NO.138/2013, CORRESPONDIENTE AL MES JULIO/2017.</t>
  </si>
  <si>
    <t>PAGO FACTURA NO.A010010011100003448/11-07-2017, ALQUILER LOCAL COMERCIAL EN PIMENTEL, PROVINCIA DUARTE, SEGUN CONTRATO NO.593/2013, CORRESPONDIENTE AL  MES JULIO/2017.</t>
  </si>
  <si>
    <t>PAGO FACTURA NO. A010010011100003450/11-07-2017, ALQUILER LOCAL COMERCIAL EN MANZANILLO, MUNICIPIO PEPILLO SALCEDO, PROVINCIA MONTECRISTI, SEGUN CONTRATO NO.011/2017, CORRESPONDIENTE AL MES DE JULIO/2017.</t>
  </si>
  <si>
    <t>PAGO FACTURA NO.A010010011100003446/11-07-2017, ALQUILER LOCAL OFICINA COMERCIAL EN EL MUNICIPIO DE COMENDADOR, PROVINCIA ELIAS PIÑA, SEGUN CONTRATO NO.161/2015, CORRESPONDIENTE AL MES JULIO/2017.</t>
  </si>
  <si>
    <t>PAGO FACTURA NO.A010010011300003767/24-07-2017,  ALQUILER LOCAL COMERCIAL EN EL MUNICIPIO PARTIDO, PROVINCIA DAJABON, SEGUN CONTRATO NO.087/2016, CORRESPONDIENTE AL MES DE JULIO/2017.</t>
  </si>
  <si>
    <t xml:space="preserve">PAGO FACTURA NO.A010010011100003444/11-07-2017, ALQUILER LOCAL COMERCIAL EN SABANA GRANDE DE BOYA, PROVINCIA MONTE PLATA, SEGUN CONTRATO NO.044/2013, ADENDUM 01/2017 CORRESPONDIENTE AL MES JULIO/2017. </t>
  </si>
  <si>
    <t>PAGO FACTURA NO.A010010011100003445/11-07-2017,  ALQUILER LOCAL COMERCIAL EN VILLA ELISA, MUNICIPIO GUAYUBIN, PROVINCIA MONTECRISTI,SEGUN  CONTRATO NO.647/2012, CORRESPONDIENTE AL MES JULIO/2017.</t>
  </si>
  <si>
    <t>PAGO FACTURA NO.A010010011100003474/11-07-2017,  ALQUILER LOCAL COMERCIAL EN EL MUNICIPIO MONCION, PROVINCIA SANTIAGO RODRIGUEZ, SEGUN CONTRATO NO.285/2013, CORRESPONDIENTE AL MES JULIO/2017.</t>
  </si>
  <si>
    <t xml:space="preserve">REPOSICION FONDO CAJA CHICA DE LA UNIDAD ADMINISTRATIVA DE SAMANA ZONA III CORRESPONDIENTE AL PERIODO DEL 29-03 AL 17-07-17, RECIBOS DE DESEMBOLSO DEL 5685 AL 5693 SEGUN MEMO S/N D/F 17-07-17, OFICIO DC-604/2017 D/F 04-08-17. </t>
  </si>
  <si>
    <t>REPOSICION FONDO EN SUSPENSO DE SAMANA ZONA III CORRESPONDIENTE AL PERIODO DEL 02-06-16 AL 17-02-17, CHEQUES DEL 000914 AL 000928 SEGUN MEMO-47/2017.</t>
  </si>
  <si>
    <t>REPOSICION FONDO CAJA CHICA DE LA DIRECCION COMERCIAL CORRESPONDIENTE AL PERIODO DEL 05-04 AL 28-07-17, RECIBOS DE DESEMBOLSO DEL 48248 AL 48262 SEGUN MEMO-DC-448/2017.</t>
  </si>
  <si>
    <t>REPOSICION FONDO CAJA CHICA DEL LABORATORIO  ING. MARCO RODRIGUEZ DEL NIVEL CENTRAL CORRESPONDIENTE AL PERIODO DEL 12-06 AL 03-08-17, RECIBOS DE DESEMBOLSO DEL 03274 AL 03291 SEGUN MEMO-LNRCA-187/17.</t>
  </si>
  <si>
    <t xml:space="preserve">REPOSICION FONDO C AJA CHICA DE LA ZONA I MAO CORRESPONDIENTE AL PERIODO DEL 03-05 AL 20-06-17, RECIBOS DE DESEMBOLSO DEL 001 AL 0011 SEGUN MEMO NO.30-06-17, OFICIO-DC-520/2017. </t>
  </si>
  <si>
    <t>REPOSICION FONDO CAJA CHICA DE LA SUB-ZONA IV BANI CORRESPONDIENTE AL PERIODO DEL 21-04 AL 21-06-17, RECIBOS DE DESEMBOLSO DEL 3199, 3200 Y DEL 1101 AL 1109, SEGUN MEMO-DOPP-36/2017.</t>
  </si>
  <si>
    <t xml:space="preserve">REPOSICION FONDO CAJA CHICA DEL DEPARTAMENTO DE TRATAMIENTO Y CALIDAD DE AGUA  DESTINADO PARA LA LIMPIEZA Y DESINFECCION PLANTAS DE TRATAMIENTO CORRESPONDIENTE AL PERIODO DEL 06-04 AL 01-06-17, RECIBOS DE DESEMBOLSO DEL 4972 AL 5009 SEGUN MEMO-DTCA-0962/2017. </t>
  </si>
  <si>
    <t xml:space="preserve">REPOSICION FONDO CAJA CHICA DEL DPTO. TRATAMIENTO Y CALIDAD DE AGUA DESTINADO PARA LA LIMPIEZA Y DESINFECCION PLANTAS DE TRATAMIENTO CORRESPONDIENTES AL PERIODO DEL 16-03 AL 05-07-17, RECIBOS DE DESEMBOLSO DEL 3591 AL 3628 SEGUN MEMO-DTCA NO.1211/2017. </t>
  </si>
  <si>
    <t>PAGO ARBITRIO DEL  AYUNTAMIENTO  DE LAS MATAS DE FARFAN, CORRESPONDIENTE AL MES DE ABRIL/2017, SEGUN MEMO NO.272/17 Y ANEXOS.-</t>
  </si>
  <si>
    <t>PAGO FACTURAS NOS.A020010011500142095, (CODIGO DE SISTEMA NO.434205), 142094 (163285), 142096(434209), 142079 (6780),/ 04/07/ 17, 141448 (543383)/12-06-2017, SUMINISTRO AGUA POTABLE A NUESTRA SEDE CENTRAL, UNIDAD EJEC. ACUEDUCTOS  RURALES, OFICINAS DEL BID Y ALMACEN KM. 18 AUTOPISTA  DUARTE, CORRESPONDIENTE AL PERIODO DEL 09- 05 AL 29-06-2017.</t>
  </si>
  <si>
    <t xml:space="preserve">PAGO FACTURAS NOS.A010010031500052082/27-04, 52516/29-05-2017, SEGURO DE VIDA CORRESPONDIENTE A LOS MESES MAYO Y JUNIO/2017, POLIZA NO.2-2-102-0002110, SEGUN MEMO-117/2017. </t>
  </si>
  <si>
    <t>PAGO FACTURA NO.A020030011500015449/26-07-2017, SERVICIO INTERNET PREMIUM 5 MB, CORRESPONDIENTE AL PERIODO DEL 26-06-2017  AL 25-07-2017, SEGUN MEMO- DSCR/0093/2017.</t>
  </si>
  <si>
    <t xml:space="preserve">REPOSICION FONDO EN SUSPENSO DE OPERACIONES Y MANTENIIENTO DEL ACUEDUCTO SALCEDO ZONA III CORRESPONDIENTE AL PERIODO 28-10-16 AL 06-03-17, CHEQUES DEL 001293 AL 001307 SEGUN MEMO-UADS-001/2017. </t>
  </si>
  <si>
    <t xml:space="preserve">PAGO  FACTURAS NOS. A010010011500000657, 00658, 00659/15-08-2017,  ORDEN DE COMPRA NO. OC2016-0256, 14VO. ABONO AL CONTRATO  DE SUMINISTRO DE BIENES N0.011/2016,ADENDUN NO. 1/2017, ADQUISICION DE (2,120.) FUNDAS DE SULFATO DE ALUMINIO GRANULADO  GRADO  "A" DE 50 KGS. C/U O SU EQUIVALENTE, PARA LOS ACUEDUCTOS DEL INAPA.  </t>
  </si>
  <si>
    <t xml:space="preserve">PAGO  FACTURAS NOS. A010010011500000660, 00661, 00662, 00663,00664,00665,00666,00667,00668/15-08-2017,  ORDEN DE COMPRA NO. OC2016-0530, 1ER, ABONO AL CONTRATO  DE SUMINISTRO DE BIENES N0.083/2016. ADQUISICION DE (140) CILINDRO DE CLORO GAS, DE  907  KGS. C/U O PARA LOS ACUEDUCTOS DEL INAPA.  </t>
  </si>
  <si>
    <t>PAGO FACTURAS NOS. A010010011500002318/22-03, 2356/02-05, 2378/02-06, 2379/02-06, 2380/02-06-2017 ORDENES DE COMPRAS NOS. OC2017-0034, OC2017-0173, OC2017-0217, OC2017-0259, OC2017-0224 COMPRAS DE MATERIALES, EQUIPOS ELECTRICOS, PARA SER UTILIZADOS EN LOS DIFERENTES ACUEDUCTOS DEL INAPA.</t>
  </si>
  <si>
    <t xml:space="preserve">SALDO  FACTURA NO. A010010011500000175/06-07-2016, ORDEN DE COMPRA NO. OC2016-0149,COMPRAS DE MOTORES ARANCADORES Y EQUIPOS ELECTRICOS PARA SER UTILIZADO EN DIFERENTE ACUEDUCTOS DEL INAPA. </t>
  </si>
  <si>
    <t>AVANCE INICIAL 20% AL CONTRATO NO.14/2017,ORDEN DE COMPRA NO.OC2017-0232, COMPRA DE ELECTROBOMBA TURBINA VERTICAL DE 210 GPM VS 212 TDHY ARANCADOR MAGNETICO DIRECTO A LINEA DE 20 HP   PARA SER UTILIZADOS EN EL ACUEDUCTO PUEBLO VIEJO, EQUIPO N0.2, PROV. AZUA, ZONA- II.</t>
  </si>
  <si>
    <t>AVANCE INICAL 20% AL CONTRATO NO. 047/2017, 1ER ABONO A LA FACTURA NO.A010010011500004204/19-07-17 ORDEN DE COMPRA NO. OC2017-0364 COMPRA DE TONERS PARA SER USADO EN EL SUMINISTRO NIVEL CENTRAL.</t>
  </si>
  <si>
    <t>PAGO FACTURAS NOS.A010010011500002287/27-01, 2348, 2349/20, 2352/25-04-2017, ORDENES DE SERVICIOS NOS.OS2017-0010, OS2017-0163, OS2017-0024, OS2017-0140, REPARACIONES, SUMINISTRO, CONFECCION DE PIEZAS Y OTROS A DIFERENTES BOMBAS DE DISTINTOS ACUEDUCTOS DEL INAPA.</t>
  </si>
  <si>
    <t>PAGO FACTURA NO.A010010011500000580/20-04-2016, ORDEN DE COMPRA NO.OC2016-0131, COMPRAS DE JUNTAS DRESSER DE ACERO Y TUBERIAS PVC/SDR PARA AVERIAS EN DIFERENTES PROVINCIAS.</t>
  </si>
  <si>
    <t>PAGO FACTURA  NO.A010010011100003423/03-07-2017, ORDEN DE SERVICIO  NO.OS2017-0531, SERVICIO DISTRIBUCION DE AGUA CON CAMION CISTERNA DE SU PROPIEDAD EN DIFERENTES COMUNIDADES DE  LA PROVINCIA SAN CRISTOBAL EN EL OPERATIVO VAGUADA, CORRESPONDIENTE AL  MES  DE MAYO/2017.</t>
  </si>
  <si>
    <t>APERTURA DE FONDO LIQUIDABLE A PRESENTACION DE FACTURAS, PARA CUBRIR CORRECCIONES DE AVERIAS EN LA LINEA DE IMPULSION DE 32 HD AFECTADA POR CRECIDA LA CAÑADA GUAMANCAJE, DURANTE LAS PASADAS LLUVIAS, AC. SAN FRANCISCO DE MACORIS, PROVINCIA DUARTE ZONA III.</t>
  </si>
  <si>
    <t>PAGO FACTURAS NOS.A010010011500007918/09, 7926, 7927, 7928/10, 7943, 7944/11, 7994, 7997, 7993, 7996, 7995, 7999, 8003, 8004/23, 8010, 8011/24, 8020/26, 8034, 8039, 8040/31-05-2017,  ORDENES DE COMPRAS NOS. OC2017-0284, OC2017-0275, OC2017-0278, OC2017-0280, OC2017-0282, OC2017-0239, OC2017-0281, OC2017-0295, OC2017-0274, OC2017-0296, OC2017-0283, OC2017-0245, OC2017-0242, OC2017-0244, OC2017-0248, OC2017-0243, OC2017-0279, OC2017-0277, OC2017-0273, OC2017-0276, COMPRA GAS-OIL REGULAR, GASOLINA REGULAR PARA USO DE LOS DIFERENTES ACUEDUCTOS, LAS  FLOTILLAS DE VEHICULOS  Y GENERADORES DEL INAPA.</t>
  </si>
  <si>
    <t>PAGO FACTURA  NO.A010010011500000021/13-07-2017, ORDEN DE SERVICIO  NO.OS2017-0483, SERVICIO DISTRIBUCION DE AGUA CON CAMION CISTERNA DE SU PROPIEDAD EN DIFERENTES COMUNIDADES DE  LA PROVINCIA SAN CRISTOBAL EN EL OPERATIVO VAGUADA, CORRESPONDIENTE AL  MES  DE MAYO/2017.</t>
  </si>
  <si>
    <t>PAGO FACTURA  NO.P010010011502628466/12-07-2017, ORDEN DE SERVICIO  NO.OS2017-0463, SERVICIO DISTRIBUCION DE AGUA CON CAMION CISTERNA DE SU PROPIEDAD EN DIFERENTES COMUNIDADES DE HAINA,EN LA PROVINCIA SAN CRISTOBAL EN EL OPERATIVO VAGUADA, CORRESPONDIENTE AL  MES  DE MAYO/2017.</t>
  </si>
  <si>
    <t>PAGO FACTURA NO.A010010011500000033/12-06-2017,  ORDEN DE SERVICIO NO.OS2015-0667, ( 5TO.  ABONO A LA ORDEN DE SERVICIO) DISEÑO DE IMPLEMENTACION DEL SISTEMA DE GESTION EN BASE A LA NORMA ISO 17025 DE ACREDITACION PARA USO LABORATORIO NACIONAL DE REFERENCIA CALIDAD DE AGUA ING. MARCO RODRIGUEZ DEL INAPA.</t>
  </si>
  <si>
    <t>PAGO FACTURA NO.A010010011500001455/31-01-2017, NOTA DE CREDITO NO.A010010010400001544/08-02-2017, ORDEN DE COMPRA NO.OC2016-0586, 1ER. ABONO AL CONTRATO NO.79/2016, NEUMATICOS PARA USO DE LOS VEHICULOS DE LA INSTITUCION.</t>
  </si>
  <si>
    <t>PAGO FACTURA NO.A010010011500000052/20-05-2017 ORDEN DE COMPRA NO. OC2016-0588 COMPRA RADIO DE COMUNICACIONES PARA USO DE LOS OPERADORES E INGENIEROS EN LA ETA, ACUEDUCTO MAO VALVERDE.</t>
  </si>
  <si>
    <t>1ER. ABONO 50% A LA FACTURA NO.P010010011500699364/28-06-2017, ORDEN DE SERVICIO NO.OS2017-0429, ESTUDIO MICROBIOLOGICO AMBIENTAL PRE-FUMIGACION EN LAS AREAS INVOLUCRADAS, MENOS DESC. ISR RD$3,950.00.-</t>
  </si>
  <si>
    <t>REPOSICION FONDO FIJO DESTINADO PARA GASTOS DE URGENCIA DE LA DIRECCION DE OPERACIONES CORRESPONDIENTE AL PERIODO DEL 05-07 AL 08-08-17, RECIBOS DE DESEMBOLSO DEL 5137 AL 5203 SEGUN MEMO-DOP-ADM-191/2017.</t>
  </si>
  <si>
    <t xml:space="preserve">PAGO FACTURA NO.A010010011100003429/03-07-2017, ORDEN DE SERVICIO NO.OS2017-0488, SERVICIO DE ABASTECIMIENTO DE AGUA EN DIFERENTES COMUNIDADES DE LA PROVINCIA SAN CRISTOBAL EN EL OPERATIVO VAGUADA, CORRESPONDIENTE AL MES DE MAYO/2017. </t>
  </si>
  <si>
    <t>REPOSICION FONDO DE CAJA CHICA DE LA DIRECCION EJECUTIVA CORRESPONDIENTE AL PERIODO DEL 12-07- AL 11-08-2017, RECIBOS DE DESEMBOLSO NUMERO 8263 AL 8304., SEGUN MEMO 00011 DE FECHA 11/08/2017.</t>
  </si>
  <si>
    <t>PAGO FACTURA NO.P010010011502628461/07-06-2016, ORDEN DE SERVICIO NO.OS2016-0973, SERVICIO DE DISTRIBUCION DE AGUA CON CAMION CISTERNA DE SU PROPIEDAD, PARA LA MITIGACION DE LOS EFECTOS DE LA SEQUIA EN LAS COMUNIDADES DE NAGUA, CORRESPONDIENTE AL MES DE MAYO/2016.</t>
  </si>
  <si>
    <t>PAGO FACTURA. NO.A010010011500000123/12-06-17  ORDEN DE SERVICIO NO.OS2017-0485,SERVICIO DISTRIBUCION DE AGUA CON CAMION CISTERNA DE SU PROPIEDAD EN DIFERENTES MUNICIPIO DE VILLA ALTAGRACIA ,  PROVINCIA SAN CRISTOBAL,  SEGUN CONTRATO NO. 43/2017,CORRESPONDIENTE AL MES DE MAYO/2017.</t>
  </si>
  <si>
    <t>ACUERDO COLABORACION PARA DESARROLLAR ACTIVIDADES CONJUNTAS Y RECIPROCAS DESTINADAS A LA ESTIMULACION DE NIÑOS CON CAPACIDADES DIFERENTES CORRESPONDIENTE AL MES DE JULIO/17 SEGUN ACUERDO D/F 01 DE JUNIO DEL AÑO 2017.-</t>
  </si>
  <si>
    <t>PAGO PRESTACIONES LABORALES Y VACACIONES (15 DIAS CORRESPONDIENTE AL AÑO 2015 Y 09 DIAS DEL AÑO 2016), QUIEN DESEMPEÑO EL CARGO DE OPERADOR TANQUE EN EL ACUEDUCTO BARAHONA, SEGUN HOJA DE CALCULO DEL MAP, MEMO-122/2017.-</t>
  </si>
  <si>
    <t>PAGO FACTURA NO.P010010011502756124/07-06-2016, ORDEN DE SERVICIO NO.OS2016-1026, SERVICIO DISTRIBUCION DE AGUA CON CAMION CISTERNA DE SU PROPIEDAD PARA LA MITIGACION DE LOS EFECTOS DE LA SEQUIA, A VARIAS COMUNIDADES DE LA PROVINCIA PERAVIA, CORRESPONDIENTE AL MES MAYO/2016.</t>
  </si>
  <si>
    <t>PAGO FACTURA NO.A010010011100002244/04-07-2016, ORDEN  DE SERVICIO NO.OS2016-0971, SERVICIO DISTRIBUCION DE AGUA CON CAMION CISTERNA DE SU PROPIEDAD EN DIFERENTES COMUNIDADES DE LA PROVINCIA SAN CRISTOBAL, CORRESPONDIENTE AL MES  MAYO/2016.</t>
  </si>
  <si>
    <t>PAGO FACTURA NO.A010010011501892988/28/07/2017, CUENTA NO.709494508, SERVICIOS TELEFONICOS E INTERNET, CORRESPONDIENTE AL MES JULIO/2017.</t>
  </si>
  <si>
    <t>PAGO FACTURA NO.P010010011502884223/05-07-2017,  ORDEN DE SERVICIO NO.OS2017-0450,  SERVICIO DISTRIBUCION DE AGUA CON CAMION CISTERNA DE SU PROPIEDAD EN DIFERENTES COMUNIDADES DE LA PROVINCIA  ELIAS PIÑA, DEBIDO AL COLAPSO DEL ACUEDUCTO POR MOTIVO DE LLUVIA, CORRESPONDIENTE AL  MES MAYO/2017.</t>
  </si>
  <si>
    <t>PAGO FACTURA NO.P010010011502884224/05-07-2017,  ORDEN DE SERVICIO NO.OS2017-0497,  SERVICIO DISTRIBUCION DE AGUA CON CAMION CISTERNA DE SU PROPIEDAD EN DIFERENTES COMUNIDADES DE LA PROVINCIA  ELIAS PIÑA, DEBIDO AL COLAPSO  POR MOTIVO DE LLUVIA, CORRESPONDIENTE AL  MES MAYO/2017.</t>
  </si>
  <si>
    <t>PAGO FACTURAS NOS.A020010011500307926, (CUENTA NO.721621338), A020010011500308407 (CUENTA NO.705063407)/28-07-2017, SERVICIO DE FLOTAS DEL PROYECTO SISKLOR, CORRESPONDIENTE AL MES DE JULIO/2017. SEGUN MEMO-DSCR-0091/2017.</t>
  </si>
  <si>
    <t>PAGO AVANCE INICIAL 20% AL CONTRATO NO.034/2017, ORDEN DE COMPRA NO.OC2017-0390,  ADQUISICION DE COMPUTADORAS E IMPRESORAS COMPLETAS PARA SER UTILIZADAS EN LA DIRECCION COMERCIAL Y OTRAS DEPENDENCIAS DEL INAPA.</t>
  </si>
  <si>
    <t>PAGO FACTURAS NOS.A020010011500142564/12-07, 143088, 143087, 143089, 143072/01-08-2017,  SUMINISTRO AGUA POTABLE A NUESTRA SEDE CENTRAL, UNIDAD EJEC. ACUEDUCTOS  RURALES, OFICINAS DEL BID Y ALMACEN KM. 18 AUTOPISTA  DUARTE, CORRESPONDIENTE AL PERIODO DEL 08-06 AL 25-07-2017.</t>
  </si>
  <si>
    <t>PAGO FACTURA NO.P010010011502763432/12-07-2017, ORDEN DE SERVICIO NO.OS2017-0511, SERVICIO DISTRIBUCION DE AGUA CON CAMION CISTERNA DE SU PROPIEDAD, ABASTECIMIENTO DE AGUA EN LAS ESCUELAS DE CADETES Y ESCUELAS DE SEGURIDAD, EN LA PROVINCIA SAN CRISTOBAL, CORRESPONDIENTE AL MES DE MAYO/2017.</t>
  </si>
  <si>
    <t>PAGO FACTURAS NOS.A020010011500308409 (738889197), 308410 (740684071), 308411 (741540843), 308412 (744281798), 308413 (751736793)/28-07-2017, SERVICIO DE INTERNET BANDA ANCHA DE LA DIRECCION EJECUTIVA (2); DEPTO. COMUNICACIONES (1); Y SISMOPA (5), CORRESPONDIENTE AL MES JULIO/2017.</t>
  </si>
  <si>
    <t>PAGO FACTURA NO.A020010011500308414 (754010781)/28-07-2017, SERVICIO DE INTERNET BANDA ANCHA DEL ACUEDUCTO DE SAN PEDRO DE MACORIS. CORRESPONDIENTE AL MES DE JULIO /2017,  SEGUN MEMO-DSCR NO.0090/2017.</t>
  </si>
  <si>
    <t>PAGO DE VIATICOS DE LA UNIDAD DE REVISION Y FISCALIZACION DE LOS CONTROLES INTERNOS, CORRESPONDIENTE AL 11-14/07/2017, ELABORADA EN AGOSTO/2017.</t>
  </si>
  <si>
    <t>PAGO FACTURA NO.A010010011100003433/04-07-2017, ORDEN DE SERVICIO NO.OS2017-0478, SERVICIO DISTRIBUCION DE CON AGUA CAMION CISTERNA DE SU PROPIEDAD EN DIFERENTES COMUNIDADES DE LA PROVINCIA SAN JUAN DE LA MAGUANA, POR MOTIVO DEL OPERATIVO EMERGENCIA, CORRESPONDIENTE A LOS MESES  MAYO Y JUNIO/2017.</t>
  </si>
  <si>
    <t>PAGO DE NOMINA VIATICOS DE LA DIRECCION COMERCIAL, CORRESPONDIENTE AL PERIODO DEL 10 AL 15-07-2017, ELABORADA EN AGOSTO/2017.</t>
  </si>
  <si>
    <t>PAGO DE VIATICOS DE LA DIRECCION DE TECNOLOGIA DE LA INFORMACION COMUNICACION, CORRESPONDIENTE AL 11,15-08-2017, ELABORADA EN AGOSTO/2017.</t>
  </si>
  <si>
    <t>PAGO DE VIATICO PARA CUBRIR LOS GASTOS EN EL XIII CONGRESO PUERTORRIQUEÑO  "DE INGENIERIA SANITARIA Y AMBIENTAL",  REALIZADO EN LA CIUDAD DE SAN JUAN, PUERTO RICO DEL 30 DE MAYO AL 04 JUNIO DEL 2017.</t>
  </si>
  <si>
    <t>PAGO VIATICO CORRESPONDIENTE A VIAJE EN TRASLADO E INSTALACION DE EQUIPO NO. 4, DE OBRA DE TOMA EN AC. SAN PEDRO DE MACORIS Y LEVANTAR ELECTRO-BOMBA TIPO, INATASCABLE DE 200 KW, DEL EQUIPO NO.5 OBRA DE TOMA RAMON SANTANA ,PROVINCIA SAN PEDRO DE MACORIS ZONA IV, LOS DIAS  11, 12. Y 20 DEL MES DE ABRIL /2017 SEGUN COMUNICACION  D/F 03-08-2017</t>
  </si>
  <si>
    <t>PAGO VIATICO CORRESPONDIENTE A VIAJE EN MUESTREO EN LINEA DEL AC. MONTE CRISTI, ZONA-1, JUNTO AL MINISTERIO DE SALUD LOS DIAS 16 Y 17 DEL MES DE FEBRERO/2017 SEGUN COMUNICACION D/F 01-08-2017.</t>
  </si>
  <si>
    <t>PAGO FACTURA NO.A010010011500000154/03-08-2017, ORDEN DE COMPRA NO.OC2017-0336, VACUUM TUBE FITTING VENT SPRI TU 100 PARA USO DE TODOS LOS SISTEMAS DE CLORACION DEL INAPA.</t>
  </si>
  <si>
    <t>PAGO FACTURAS NOS.A010010011500000047, 121, 122, 123, 124, 125, 126, 127, 128/12-04-2017, ORDENES DE SERVICIOS NOS.OS2017-0072,  1ER. ABONO AL CONTRATO NO.81/2016, POR REPARACIONES, MANTENIMIENTO DE  MOTORES, BOMBAS, TRANSFORMADORES Y GENERADORES.</t>
  </si>
  <si>
    <t xml:space="preserve">EFT000000002158 </t>
  </si>
  <si>
    <t>PAGO FACTURAS NOS.A020010011500306676, (CUENTA NO.721621338), A020010011500307103 (CUENTA NO.705063407)/28-06-2017, SERVICIO DE FLOTAS DEL PROYECTO SISKLOR, CORRESPONDIENTE AL MES DE JUNIO/2017.</t>
  </si>
  <si>
    <t xml:space="preserve">EFT000000002157 </t>
  </si>
  <si>
    <t>PAGO FACTURAS  NOS.A010010011500014438,00014505/22-06-2017, POLIZA-CONTRATO NO.96-95-014841, SERVICIO DE AERO AMBULANCIA A LOS EMPLEADOS DE LA INSTITUCION, CORRESPONDIENTE A LOS  MESES  MAYO Y JUNIO /2017.</t>
  </si>
  <si>
    <t xml:space="preserve">EFT000000002156 </t>
  </si>
  <si>
    <t>PAGO FACTURA NO.A010010011300003768/24-07-2017,  ALQUILER LOCAL COMERCIAL EN EL DISTRITO MUNICIPAL  DE BAYAHIBE , MUNICIPIO DE SAN RAFAEL DEL YUMA, PROVINCIA LA ALTAGRACIA, SEGUN CONTRATO NO.099/2016, CORRESPONDIENTE  AL   MES JULIO/2017.</t>
  </si>
  <si>
    <t>REPOSICION FONDO GENERAL DESTINADO PARA CUBRIR GASTOS MENORES DEL NIVEL CENTRAL CORRESPONDIENTE AL PERIODO DEL 27-04 AL 19-7-17, RECIBOS DE DESEMBOLSO DEL 14954 AL 15052 SEGUN MEMO-DT-329/2017. (TOTAL DEL FONDO RD$500,000.00).-</t>
  </si>
  <si>
    <t xml:space="preserve">PAGO FACTURAS NOS.A020010011500140157/12-05, 00140611, 00140610, 00140612, 00140595/01-06-2017,  SUMINISTRO AGUA POTABLE A NUESTRA SEDE CENTRAL, UNIDAD EJEC. ACUEDUCTOS  RURALES, OFICINAS DEL BID Y ALMACEN KM. 18 AUTOPISTA  DUARTE, CORRESPONDIENTE AL PERIODO DEL 10-04 AL 23-05-2017,  SEGUN MEMO-349/2017.-  </t>
  </si>
  <si>
    <t>PAGO FACTURA NO.A060010051500004072/15-07-2017, CUENTA NO.4236435, POR SERVICIO DE CABLE A NUESTRA SEDE CENTRAL, CORRESPONDIENTE AL PERIODO DEL 15-06  AL  15-07-2017, SEGUN MEMO-DSCR-0085/2017.</t>
  </si>
  <si>
    <t>PAGO FACTURA NO.P010010011502819443/05-07-2016, ORDEN DE SERVICIO NO.OS2016-1111, SERVICIO DE DISTRIBUCION DE AGUA CON CAMION CISTERNA DE SU PROPIEDAD PARA LA MITIGACION DE LOS EFECTOS DE LA SEQUIA, EN DIFERENTES COMUNIDADES DE BAITOA, PROVINCIA SANTIAGO, CORRESPONDIENTE AL MES DE JUNIO/2016.</t>
  </si>
  <si>
    <t>PAGO FACTURA  NO.P010010011502819452/10-01-17, ORDEN DE SERVICIO NO.OS2017-0068,SERVICIO DE DISTRIBUCION DE AGUA A VARIAS COMUNIDADES DE LA PROVINCIA BAITOA, SANTIAGO, CORRESPONDIENTE AL MES DE DICIEMBRE/2016, SEGUN CONTRATO NO.078/2016.</t>
  </si>
  <si>
    <t xml:space="preserve">EFT000000002154 </t>
  </si>
  <si>
    <t>PAGO FACTURA NO.A010010011100003435/04-07-2017, ORDEN DE SERVICIO NO.OS2017-0491, SERVICIO DE DISTRIBUCION DE AGUA CON CAMION CISTERNA DE SU PROPIEDAD, EN EL OPERATIVO VAGUADA , EN VARIAS COMUNIDADES DE LA PROVINCIA SAN CRISTOBAL, CORRESPONDIENTE AL MES DE MAYO/2017.</t>
  </si>
  <si>
    <t>PAGO FACTURA  NO.A010010011100003432/04-07-2017, ORDEN DE SERVICIO  NO.OS2017-0496, SERVICIO DISTRIBUCION DE AGUA CON CAMION CISTERNA DE SU PROPIEDAD EN DIFERENTES COMUNIDADES DE LA PROVINCIA ELIAS PIÑA  EN EL OPERATIVO VAGUADA, CORRESPONDIENTE AL  MES  DE MAYO/2017.</t>
  </si>
  <si>
    <t>PAGO FACTURA  NO.A010010011100003428/03-07-2017, ORDEN DE SERVICIO  NO.OS2017-0490, SERVICIO DISTRIBUCION DE AGUA CON CAMION CISTERNA DE SU PROPIEDAD EN DIFERENTES COMUNIDADES DE  LA PROVINCIA SAN CRISTOBAL EN EL OPERATIVO VAGUADA, CORRESPONDIENTE AL  MES  DE MAYO/2017.</t>
  </si>
  <si>
    <t xml:space="preserve"> PAGO INSCRIPCION EN EL DIPLOMADO EN PLANIFICACION Y GESTION FINANCIERA EL CUAL INICIA EL 24-06-2017 SEGUN FACTURA NO.A010010011500003821/04-07-2017, COMUNICACION D/F 23-06-2017.-</t>
  </si>
  <si>
    <t>PRESTACIONES LABORALES Y VACACIONES (30 DIAS CORRESPONDIENTE AL AÑO 2014),  QUIEN DESEMPEÑO EL CARGO DE ABOGADA I EN EL DEPARTAMENTO CONTROL DE FRAUDE), SEGUN HOJA DE CALCULO DEL MAP, MEMO-240/2017.-</t>
  </si>
  <si>
    <t>PAGO FACTURA NO.A010010011100003431/04-07-2017, ORDEN DE SERVICIO NO.OS2017-0494, SERVICIO DE DISTRIBUCION DE AGUA CON CAMION CISTERNA DE SU PROPIEDAD , EN EL OPERATIVO VAGUADA , EN VARIAS COMUNIDADES DE LA PROVINCIA SAN CRISTOBAL, CORRESPONDIENTE AL MES DE MAYO/2017.</t>
  </si>
  <si>
    <t>1ER. ABONO 50% A LA FACTURA NO.A010010011500000162/31-07-2017, ORDEN DE COMPRA NO.OC2017-0323, BAÑO DE MARIA COLIFORMES DIGITAL PARA USO IMPLEMENTACION DEL SISTEMA DE GESTION DE CALIDAD LABORATORIO NIVEL CENTRAL.</t>
  </si>
  <si>
    <t>1ER. ABONO 50%  A LA FACTURA NO.A010010011500000163/31-07-2017, ORDEN DE COMPRA NO.OC2017-0322, REFRIGERADOR INCUBADORA DIGITAL, PARA USO IMPLEMENTACION DEL SISTEMA DE GESTION DE CALIDAD, LABORATORIO NIVEL CENTRAL.</t>
  </si>
  <si>
    <t>TRANSFERENCIA DEL 25% CORRESPONDIENTE A LAS RECAUDACIONES REALIZADAS POR EL NIVEL CENTRAL A  LA  PROVINCIA BARAHONA, CORRESPONDIENTE AL  MES DE SEPTIMEBRE/2016, SEGUN MEMO 294/2017.</t>
  </si>
  <si>
    <t xml:space="preserve">3ER. ABONO A LA FACTURA NO.A010010031500051254/28-02-2017,  TERCERA  CUOTA  DEL ACUERDO DE PAGO DE LAS POLIZAS NOS.2-2-504-34808, 2-2-502-0000119, 2-2-503-0151785, 2-2-801-000159, 2-2-802-000161, 2-2-802-0025570, 2-2-804-0000157, 2-2-814-0005129, RENOVACION POLIZAS CON VIGENCIA  DEL 28-02-17 AL 28-02-2018, SEGUN MEMO-318/2017.  </t>
  </si>
  <si>
    <t>PAGO VIATICOS, CORRESPONDIENTE A LOS MESES MAYO Y JUNIO/2017, ELABORADA EN JULIO/2017.</t>
  </si>
  <si>
    <t xml:space="preserve">EFT000000002152 </t>
  </si>
  <si>
    <t>PAGO NOMINA DE VIATICOS DE LA UNIDAD EJECUTORA DE ACUEDUCTOS RURALES, CORRESPONDIENTES A LOS MESES DE ABRIL Y MAYO DEL 2017, ELABORADA EN JULIO/2017.</t>
  </si>
  <si>
    <t xml:space="preserve">EFT000000002151 </t>
  </si>
  <si>
    <t xml:space="preserve">PAGO FACTURAS NOS.A010010011100002150/06-06, 2333/14-07, 2469/08-08, 2559/02-09, 2665/10-10, 2751/08-11, 2842/06-12-2016, 2953/10-01, 3043/02-02, 3134/06-03-2017, ALQUILER LOCAL COMERCIAL EN VILLA VASQUEZ, PROVINCIA MONTECRISTI, SEGUN CONTRATO NO.191/2013, CORRESPONDIENTE A LOS MESES DESDE JUNIO 2016 HASTA MARZO 2017. </t>
  </si>
  <si>
    <t>PAGO FACTURA  NO.A010010011100003430/04-07-2017, ORDEN DE SERVICIO  NO.OS2017-0474, SERVICIO DISTRIBUCION DE AGUA CON CAMION CISTERNA DE SU PROPIEDAD EN DIFERENTES COMUNIDADES DE HAINA Y CAMBITA,  PROVINCIA SAN CRISTOBAL EN EL OPERATIVO VAGUADA, CORRESPONDIENTE AL  MES  DE MAYO/2017.</t>
  </si>
  <si>
    <t>PAGO FACTURA  NO.A010010011100003434/04-07-2017, ORDEN DE SERVICIO  NO.OS2017-0467, SERVICIO DISTRIBUCION DE AGUA CON CAMION CISTERNA DE SU PROPIEDAD EN  DIFERENTE COMUNIDADES DE ELIAS PIÑA, PROVINCIA ELIAS PIÑA,  EN EL OPERATIVO VAGUADA, CORRESPONDIENTE AL  MES  DE MAYO/2017.</t>
  </si>
  <si>
    <t>PAGO FACTURA NO.A010010011100003358/05-06-2017, ALQUILER LOCAL COMERCIAL EN  LAS YAYAS, PROVINCIA  AZUA, SEGUN CONTRATO NO.036/2016, CORRESPONDIENTE  AL  MES JUNIO/2017.</t>
  </si>
  <si>
    <t>PAGO DIPLOMADO EN PLANIFICACION Y GESTION FINANCIERA DEL SR.ARTURO JOSE FERNANDEZ VASQUEZ  EL CUAL INICIA EL 24/06/2017,  SEGUN COMUNICACION D/F 23-06-2017.-</t>
  </si>
  <si>
    <t>PAGO FACTURA  NO.A010010011100003436/06-07-2017, ORDEN DE SERVICIO  NO.OS2017-0477, SERVICIO DISTRIBUCION DE AGUA CON CAMION CISTERNA DE SU PROPIEDAD EN DIFERENTES COMUNIDADES DE HAINA,EN LA PROVINCIA SAN CRISTOBAL EN EL OPERATIVO VAGUADA, CORRESPONDIENTE AL  MES  DE MAYO/2017.</t>
  </si>
  <si>
    <t>PAGO FACTURA  NO.A010010011100003424/03-07-2017, ORDEN DE SERVICIO  NO.OS2017-0468, SERVICIO DISTRIBUCION DE AGUA CON CAMION CISTERNA DE SU PROPIEDAD EN LA COMUNIDAD DE HAINA,EN LA PROVINCIA SAN CRISTOBAL EN EL OPERATIVO VAGUADA, CORRESPONDIENTE AL  MES  DE MAYO/2017.</t>
  </si>
  <si>
    <t>PAGO VIATICO CORRESPONDIENTE A VIAJE A INSTALAR INVERSOR Y UNIDAD DE AIRE EN LA PLANTA DE TRATAMIENTO AGUA POTABLE ASURO, ZONA VIII CORRESPONDIENTE A LOS DIAS 05 Y 06 DE ENERO/2017 SEGUN COMUNICACION D/F 18-07-2017.</t>
  </si>
  <si>
    <t>PAGO FACTURA NO.A010010011100003422/30-06-2017,  ALQUILER LOCAL COMERCIAL  PARA LA ESTAFETA COMERCIAL  EN  VILLA SONADOR MUNICIPIO PIEDRA BLANCA, PROVINCIA MONSEÑOR NOUEL, SEGUN CONTRATO NO.14/2002, CORRESPONDIENTE AL  MES JUNIO/2017.</t>
  </si>
  <si>
    <t>PAGO FACTURAS NOS.A010010011100003403, 003404, 003405/20-06-2017, ALQUILER DE LOCAL COMERCIAL EN EL MUNICIPIO MICHES, PROVINCIA  EL SEIBO, SEGUN CONTRATO NO.189/2013, CORRESPONDIENTE A LOS MESES DE ABRIL, MAYO Y JUNIO/2017.</t>
  </si>
  <si>
    <t>1ER. ABONO A LA  FACTURA NO.A020010011500000986/29-03-2017, ORDEN DE SERVICIO NO.OS2017-0065, SERVICIO DE MANTENIMIENTO TODO INCLUIDO IMPRESORA XEROX D110.</t>
  </si>
  <si>
    <t xml:space="preserve">EFT-2150 </t>
  </si>
  <si>
    <t>1ER. ABONO DEL 50% A LAS PRESTACIONES LABORALES Y VACACIONES (15 DIAS CORRESPONDIENTE AL AÑO 2006 Y 15 DIAS DEL AÑO 2007), QUIEN DESEMPEÑO EL CARGO DE ENCARGADA EN EL DEPARTAMENTO DE TRANSPARENCIA, SEGUN HOJA DE CALCULO DEL MAP, MEMO-480/2009.-</t>
  </si>
  <si>
    <t xml:space="preserve">049032 </t>
  </si>
  <si>
    <t>PAGO FACTURA NO.P010010011502819408/05-06-2016, ORDEN DE SERVICIO NO.OS2016-1108, SERVICIO DE DISTRIBUCION DE AGUA CON CAMION CISTERNA DE SU PROPIEDAD PARA LA MITIGACION DE LOS EFECTOS DE LA SEQUIA, EN DIFERENTES COMUNIDADES DE BAITOA, PROVINCIA SANTIAGO, CORRESPONDIENTE AL MES DE MAYO/2016.</t>
  </si>
  <si>
    <t xml:space="preserve">EFT-2149 </t>
  </si>
  <si>
    <t xml:space="preserve">REPOSICION FONDO CAJA CHICA DE LA UNIDAD COMERCIAL ZONA II AZUA CORRESPONDIENTE AL PERIODO DEL 23-02 AL 12-05-17, RECIBOS DE DESEMBOLSO DEL 8062 AL 8073, SEGUN OFICIOS NOS.48/2017,  DC-499/2017. </t>
  </si>
  <si>
    <t xml:space="preserve">REPOSICION FONDO CAJA CHICA DE LA UNIDAD ADMINISTRATIVA DE MONTE PLATA ZONA IV CORRESPONDIENTE AL PERIODO DEL 06-03 AL 16-05-17, RECIBOS DE DESEMBOLSO DEL 01024 AL 01042 SEGUN MEMO-DC-397/2017. </t>
  </si>
  <si>
    <t>PAGO VIATICO CORRESPONDIENTE A LA INSTALACION EQUIPOS 2 Y 3 ACUEDUCTO SAN JOSE DE OCOA CORRESPONDIENTE AL DIA 11 DE ABRIL DEL AÑO 2017 SEGUN COMUNICACION D/F 18 DE JULIO DEL 2017.-</t>
  </si>
  <si>
    <t>PAGO VIATICO CORRESPONDIENTE A VIAJE A EVALUAR GENERADOR ELECTRICO DE 12 KWS DEL ACUEDUCTO LOS QUEMADOS, MONSEÑOR NOUEL CORRESPONDIENTE AL DIA 19 DE ABRIL DEL 2017 SEGUN COMUNICACION D/F 18-07-2017.-</t>
  </si>
  <si>
    <t xml:space="preserve">REPOSICION FONDO CAJA CHICA DE LA UNIDAD ADMINISTRATIVA DE SAN FRANCISCO DE MACORIS CORRESPONDIENTE AL PERIODO DEL 13-10-16 AL 06-03-17, RECIBOS DE DESEMBOLSO DEL 6869 AL 6890 SEGUN MEMO-Z-3-004-2017, OFICIO DC-502/2017. </t>
  </si>
  <si>
    <t xml:space="preserve">REPOSICION FONDO CAJA CHICA DE LA SUB-ZONA II AZUA CORRESPONDIENTE AL PERIODO DEL  12-12-16 AL 07-02-17, RECIBOS DE DESEMBOLSO DEL 6826 AL 6834 SEGUN OFICIO ZII-113/2017. </t>
  </si>
  <si>
    <t>REPOSICION FONDO CAJA CHICA DE LA ZONA III NAGUA CORRESPONDIENTE AL PERIODO DE 22-12-16 AL 28-06-17   RECIBOS DE DESEMBOLSO DEL 4539 AL 4596 SEGUN MEMO-103/2017.</t>
  </si>
  <si>
    <t xml:space="preserve">REPOSICION FONDO CAJA CHICA DE LA UNIDAD ADMINISTRATIVA DE SANTIAGO RODRIGUEZ ZONA I, CORRESPONDIENTE AL PERIODO DEL 21-03 AL 18-05-17, RECIBOS DE DESEMBOLSO DEL 3010 AL 3026 SEGUN MEMO-008/17, OFICIO DC-427/2017. </t>
  </si>
  <si>
    <t>REPOSICION FONDO CAJA CHICA DE LA PLANTA DE TRATAMIENTO DE SAMANA ZONA III CORRESPONDIENTE AL PERIODO DEL 13-02 AL 03-06-17, RECIBOS DE DESEMBOLSO DEL 0985 AL 1,000, SEGUN MEMO-49/2017.</t>
  </si>
  <si>
    <t xml:space="preserve">REPOSICION FONDO CAJA CHICA DE LA SUB-ZONA III SAN FRANCISCO DE MACORIS CORRESPONDIENTE AL PERIODO DEL 23-03 AL 11-05-17, RECIBOS DE DESEMBOLSO DEL 3885 AL 3892 SEGUN MEMO-Z-3-052-2017. </t>
  </si>
  <si>
    <t xml:space="preserve">REPOSICION FONDO CAJA CHICA DE LA UNIDAD DE OPERACIONES DE SAMANA ZONA III CORRESPONDIENTE AL PERIODO DEL 26-12-16 AL 15-03-17, RECIBOS DE DESEMBOLSO DEL 1942 AL 1945 SEGUN MEMO-36/2017. </t>
  </si>
  <si>
    <t>REPOSICION FONDO CAJA CHICA DE LA ZONA I MONTECRISTI CORRESPONDIENTE AL PERIODO DEL 23-12-16 AL 03-05-17, RECIBOS DE DESEMBOLSO DEL 16507 AL 16533 SEGUN MEMO-PROV.MO1/17.</t>
  </si>
  <si>
    <t>PAGO VIATICO CORRESPONDIENTE A VIAJE A TRAER DOCUMENTOS, RETIRAR COMBUSTIBLE Y MATERIALES DE CORTE Y RECONEXION CORRESPONDIENTE A LOS DIAS 11 Y 20/04/2017 SEGUN COMUNICACION D/F 17-07-17.-</t>
  </si>
  <si>
    <t>PAGO PRESUPUESTO DE GASTOS DE TRANSPORTE Y REFRIGERIO, A PRESENTACION DE FACTURAS DE LOS EQUIPOS DE VOLEIBOL Y SOFTBOL DE LA INSTITUCION,  DURANTE LOS JUEGOS Y LAS PRACTICAS DEL MES DE AGOSTO 2017, SEGUN PROGRAMACION ANEXA Y COMUNICACION NO. 000831  DE FECHA 27/07/2017.-</t>
  </si>
  <si>
    <t xml:space="preserve">TRANSFERENCIA INTERNAS </t>
  </si>
  <si>
    <t>AVISO DE DEBITO</t>
  </si>
  <si>
    <t>APORTE TESOREO NACIONAL</t>
  </si>
  <si>
    <t>REINTEGRO</t>
  </si>
  <si>
    <t>DEPOSITO</t>
  </si>
  <si>
    <t xml:space="preserve">Banlance </t>
  </si>
  <si>
    <t xml:space="preserve">Credito </t>
  </si>
  <si>
    <t>Debito</t>
  </si>
  <si>
    <t>Descripcion</t>
  </si>
  <si>
    <t>No.ck/transf</t>
  </si>
  <si>
    <t xml:space="preserve">Fecha </t>
  </si>
  <si>
    <t>Balance Inicial:</t>
  </si>
  <si>
    <t>Cuenta Bancaria 030-500017-9</t>
  </si>
  <si>
    <t>DEL 1 AL 31 DE AGOSTO 2017</t>
  </si>
  <si>
    <t>Año del Desarrollo Agroforestal</t>
  </si>
  <si>
    <t>INSTITUTO NACIONAL DE AGUAS POTABLES Y ALCANTARILLADOS (INAPA)</t>
  </si>
  <si>
    <t>-</t>
  </si>
  <si>
    <t>PAGO CUB. NO.05 DE LOS TRABAJOS INSTACION PUENTE GRUA EN ESTACION DE BOMBEO DE ACUEDUCTO SUROESTE (ASURO),PROV. BARAHONA, SEGUN CONTRATO NO.592/2012</t>
  </si>
  <si>
    <t>EFT-1368</t>
  </si>
  <si>
    <t>1ER ABONO CUBICACION NO.06 DE LOS TRABAJOS REDES DE DISTRIBUCION COMUNIDAD EL HATICO Y LAVAPIE, PROV. SAN JUAN, SEGUN CONTRATO NO.111/2014</t>
  </si>
  <si>
    <t>EFT-1367</t>
  </si>
  <si>
    <t xml:space="preserve">SALDO CUB. NO.61 PAGO CUBUCACIONES NOS.62,63,64,65,66,67,68,69 Y 1ER.ABONO A LA FACTURA  NO.70  POR US$80,951.27 DE LOS TRABAJOS CONTRUCCION  PROYECTO ACUEDUCTO DE HIGUEY-BAVARO, PRIMERA ETAPA, SEGUN ADENDUM NO.04 </t>
  </si>
  <si>
    <t>EFT-1366</t>
  </si>
  <si>
    <t>PAGO CUB. NO.01 UNICA DE LOS TRABAJOS CORRECCION DE AVERISAS CALLE JUAN SANCHEZ RAMIREZ DESDE CALLE SANCHEZ HASTA TIENDA LA MAS COMPLETA, PROV. SANCHJEZ RAMIREZ, SEG. ORDEN DE TRABAJO NO.073/2016</t>
  </si>
  <si>
    <t>EFT-1365</t>
  </si>
  <si>
    <t>1ER ABONO CUB. NO.01 DE LOS TRABAJOS MOVIMIENTO DE TIERRA, SUMINISTRO Y COLOCACION DE PILOTES PERFORADOS PARA UNDACION DEPOSITO REGULADOR DE LAS GUARANAS, PROV SANCHEZ RAMIREZ, SEG. CONTRATO NO.220/2014</t>
  </si>
  <si>
    <t>EFT-1364</t>
  </si>
  <si>
    <t>PAGO CUB.NO.01 UNICA DE LOS TRABAJOS CORRECCION DE AVERIAS CALLE LAS MERCEDES DESDE LA BANCA ALVAREZ HASTA LA CASA DE ZORAIDA BAUTISTA, SECTOR LIBERTA, PROV. SANCHEZ RAMIREZ, SEG. ORDEN DE TRABAJO NO.077/2016</t>
  </si>
  <si>
    <t>EFT-1363</t>
  </si>
  <si>
    <t>PAGO CUB. NO.01 UNICA DE LOS TRABAJOS CORRECCION DE AVERIAS EN LA CALLE SABANA DEL MEDIO DESDE LA CASA DE RAMON CUSTODIO HASTA LA CASA DE JOSE VELOZ, SECTOR LOS POMOS, PROV.SANCHEZ RAMIREZ, SE.ORDEN DE TRABAJOS NO.087/2016</t>
  </si>
  <si>
    <t>EFT-1362</t>
  </si>
  <si>
    <t>PAGO CUB .01 UNICA DE LOS TRABAJOS CORRECCION DE AVERIAS CALLE JUAN SANCHEZ RAMIREZ DESDE POLLO CIBAO HASTA SURTIDORA LA FERIA. PROV. SANCHEZ RAMIREZ, SEG. ORDEN DE TRABAJO NO.07/2016</t>
  </si>
  <si>
    <t>EFT-1361</t>
  </si>
  <si>
    <t>PAGO CUB. NO.02 DE LOS TRABAJOS ELECTRIFICACION PRIMARIA ACUEDUCTO SAN PEDRO DE MACORIS, CONEXION CIRCUITO 24 HORAS A POZOS DE LOS BATEYES, EXPERIMENTAL,DON JUAN Y AB-4 ACUEDUCTO CONSUELO. PROV. SAN PEDRO DE MACORIS, SEG. CONTRATO NO.033/2016</t>
  </si>
  <si>
    <t>EFT-1360</t>
  </si>
  <si>
    <t>PAGO CUB NO.01 UNICA DE LOS TRABAJOS CORRECCION AVERIAS CALLE LAS MERCEDES DESDE LA CASA DE SARA ELISABEHT VASQUEZ HASTA LA BANCA ADAMES, SECTOR LIBERTAD, PROV. SANCHEZ RAMIREZ,SEG.ORDEN DE TRABAJOS NO.081/2016</t>
  </si>
  <si>
    <t>EFT-1359</t>
  </si>
  <si>
    <t>PAGO CUBICACION NO.03 FINAL DE LOS TRABAJOS ACUEDUCTO SAN FRANCISCO DE MACORIS REFORZAMIENTO RED DE DISTRIBUCION SECTORES VILLA DUARTE,SAN VICENTE DE PAUL, EL HORMIGUERO,SANTA LUISA, PUEBLO NUEVO Y LA COLONIA 1,PROV.DUARTE SEG.CONTRATO.NO.13336</t>
  </si>
  <si>
    <t>EFT-1358</t>
  </si>
  <si>
    <t>PAGO CUBICACION NO.1 UNICA DE LOS TRABAJOS CORRECCION AVERIAS CALLE LAS MECEDES DESDE LA CASA DE ZORAIDA BAUTISTA HASTA LA CASA DE JUAN BAUTISTA, SECTOR LIBERTAD PROV. SANCHEZ RAMIREZ SEG. ORGEN DE TRABAJO NO.078/2016</t>
  </si>
  <si>
    <t>EFT-1357</t>
  </si>
  <si>
    <t>24/08/217</t>
  </si>
  <si>
    <t xml:space="preserve">SALDO A LA FACTURA NO.A010010011500000074/28/02/2017, CORRESPONDIENTE A LA FACT. INA/37 Y 1ER. ABONO A LA FACT NO.A010010011500000076/31-03-2017 COPRRESPONDIENTE A LA FACT INA/38CONTRATO PROYECT DE SANAMIENTO DE LAS PROV. MONTECRISTI, AZUA, SAN CRISTOBAL, SAN JOSE DE OCOA Y NEYBA, </t>
  </si>
  <si>
    <t>PAGAO CUBICACION NO.01 SOBRE LOS TRABAJOS TERMINACION EN SUSTITUCION TUBERIA EN CAMPO DE POZOS DEL NO.1 AL NO.8 SISTEMA ALEJANDRO BASS, PROVINCIA HATO MAYOR, SEGUN CONTRATO NO.005/2016</t>
  </si>
  <si>
    <t>PAGO A LA CUB NO 06 DE LOS TRABAJOS LINEA DE ADUCCION DEPOSITO REGULADOR CAPACIDAD 100M3 Y REHABILITACION PLANTA DE TRATAMIENTO DE 100 LPS EN EL ACUEDUCTO NUEVO AMANECER DUVERGE, SEG.CONTRATO 067/15</t>
  </si>
  <si>
    <t>EFT-1356</t>
  </si>
  <si>
    <t>PAGO CUBICACION NO.066 DE LOS TRABAJOS LINEA DE AADUCACION, DEPOSITO REGULADOR CAPACIDAD 100M3 Y REHABILITACION PLANTA DE TRATAMIENTO DE 100 LPS EN EL ACUEDUCTO NUEVO AMANECER DUVERGE, PROVINCIA INDEPENDENCIA, SEG. CONTRATO NO.067/2015</t>
  </si>
  <si>
    <t>EFT-1355</t>
  </si>
  <si>
    <t>PAGO CUBICACION 1 UNICA DE LOS TRABAJOS CORRECCION  DE AVERIAS CALLE MAURICIO BAEZ DESDE CASA DE JOSE FABIAN HASTA CALLEJON C,PROV SANCHEZ RAMIREZ, SEG. ORDEN DE TRABAJOS NO.064/2016</t>
  </si>
  <si>
    <t>EFT-1354</t>
  </si>
  <si>
    <t>PAGO CUBICACION NO.15 DE LOS TRABAJOS ACUEDUCTOS MULTIPLES DE CABRERA, OBRA DE TOMA-CAJUELA DE CAPTACION, CASETA DE BOMBEO SOBRE CARCAMO,LINEA DE IMPULSION Y RED DE DISTRIBUCION, PROVINCIA MARIA TRINIDAD SANCHEZ,SEG.CONTRATONO.243/2013</t>
  </si>
  <si>
    <t>EFT-1353</t>
  </si>
  <si>
    <t>PAGO CUBICACION NO.01 DE LOS TRABAJOS CONSTRUCCION PLANTA DE TRATAMIENTO DE AGUAS RSIDUALES, CAPACIDAD 1.44LPS, PROYECTO HABITACIONAL VIDA CATOLICA ANAMUYA, PROVINCIA LA ALTGRACIA, SEG. CONTRATO NO.008/2017</t>
  </si>
  <si>
    <t>EFT-1352</t>
  </si>
  <si>
    <t>1ER ABONO CUBICACION NO.01 DE LOS TRABAJOS REHABILITACION ESTACION DE BOMBEO DE LA OBRA DE TOMA QUE ABASTECIA EL ANTIGUO BOCA DE CACHON PARA ABASTECER EL NUEVO BOCA DE CACHON SEGUN CONTRATO NO.001/2016</t>
  </si>
  <si>
    <t>EFT-1351</t>
  </si>
  <si>
    <t>PAGO CUBICACION NO.01(UNICA) DE LOS TRABAJOS CORRECCION DE AVERIAS CALLE LAS MERCEDES DESDE LA CASA DE GUILLERMO VASQUEZ HASTA LA CASA DE SARA ELISABETH  VASQUEZ, SECTOT LIBERTAD PROV SANCHEZ RAMIREZ SEG. ORDEN DE TRABAJO NO.080/2016</t>
  </si>
  <si>
    <t>EFT-1350</t>
  </si>
  <si>
    <t>SALDO A CUBICACION NO.05 (CIERRE) DE LOS TRABAJOS PARTE COMPLEMENTARIA DEL ALCANTARILLADO SANITARIO, SECTOR SAN MIGUEL, PARTE B, PROVINCIA SAN JUAN, SEGUN CONTRATO NO.086/2013</t>
  </si>
  <si>
    <t>EFT-1349</t>
  </si>
  <si>
    <t>PAGO CUBICACION NO.03 DE LOS TRABAJOS ACUEDUCTO MULTIPLE DE PERAVIA, EXTENSION LOS ROCHES GUALEY, PROVINCIA PERAVIA, SEGUUN CONTRATO NO.045/2016</t>
  </si>
  <si>
    <t>EFT-1348</t>
  </si>
  <si>
    <t>PAGO CUBICACION 1 UNICA DE LOS TRABAJOS CORRECCION DE AVERIAS EN LA INTERSECCION DE LAS CALLES LAS MERCEDES CON TRINIDAD HASTA LA CASA DE RAMONA NOBLE SECTOR LIBERTAD, PROVINCIA SANCHEZ RAMIREZ, SEGUN ORDEN DE TRABAJO NO.083/2016</t>
  </si>
  <si>
    <t>EFT-1347</t>
  </si>
  <si>
    <t>PAGO CUBICACION NO.03 DE LOS TRABAJOS REHABITACION ACUEDUCTO MULTIPLES BATISTA DERRUMBADERO, PROVINCIA SAN JUAN, SEGUN CONTRATO NO.543/2013</t>
  </si>
  <si>
    <t>EFT-1346</t>
  </si>
  <si>
    <t>2DO. ABONO CUB NO.02 DE LOS TRAAJOS REHABILITACION REDES DE DISTRIBUCION DE LAS COMUNIDADES VILLEGA Y LA ROSA, PROVINCIA SAN CRISTOBAL SEGUN CONTRATO NO.043/2016</t>
  </si>
  <si>
    <t>EFT-1345</t>
  </si>
  <si>
    <t>1ER. ABONO A LA CUBICACION NO.06 DE LOS TRABAJOS TERMINACION DEL ACUEDUCTO PARTIDO, PROVINCIA DAJABON, SEGUN CONTRATO NO.471/2012</t>
  </si>
  <si>
    <t>EFT-1344</t>
  </si>
  <si>
    <t>SAL;DO CUBICACION NO.09 DE LOS TRABAJOS ELECTRIFICACION PARA EQUIPOS DE BOMBEO CONSTRUCCION CASA DE OPERADOR,  VERJA PERIMENTAL Y REHABILITACION DE LAGUNA Y LECHO DE SECADO DE LA PLANTA DE TRATAMIENTO DE COTUI PROVINCIA SANCHEZ RAMIREZ SEGUN CONRATO NO.192/2014</t>
  </si>
  <si>
    <t>EFT-1343</t>
  </si>
  <si>
    <t>PAGO CUBICACION NO.03 DE LOS TRABAJOS REFORZAMIENTOS DE RED DE DISTRIBUCION DEL ACUEDUCTO JIMA COMO EXTENCION DEL ACUEDUCTO MULTIPLE BLANCO PROVINCIA MONSENOR NOUEL SEGUN CONTRATO NO.040/2016</t>
  </si>
  <si>
    <t>EFT-1342</t>
  </si>
  <si>
    <t>PAGO CUBICACION NO.08 DE LOS TRABAJOS TERMINACION ACUEDUCTO MULTIPLES CEVICOS PARTE A Y B PROVINCIA SANCHEZ RAMIREZ SEGUN CONTRATO NO.153/2014</t>
  </si>
  <si>
    <t>EFT-1341</t>
  </si>
  <si>
    <t>SALDO CUB # 02 DE LOS TRABAJOS OBRAS DE TOMA CAMINO DE ACCESO DEP REG DE 100M3  H.A SUP DEP REG DE 300 M3 SUP CASETA DE CLORO Y LINEA DE CONDUCCION DESDE DEP REG DE 100M3 DEL AC. MULT. ZAMBRANA, PROVINCIA SANCHEZ RAMIREZ, SEGUN CONTRATO NO. 208/2013</t>
  </si>
  <si>
    <t>EFT-1340</t>
  </si>
  <si>
    <t>SALDO A LA FACT NO.A010010011500000072/31-01-2017 CORRESPONDIENTE A LA FACT INA/36 Y 1ER ABONO A LA FACT NO.A010010011500000074/28-02-2017CORREP FACT INA/37</t>
  </si>
  <si>
    <t>SALDO CUBICACION NO.56, PAGO CUBICACION NOS. 57, 58, 59, 60 Y 1ER. ABONO A LA FACTURA NO. 61 POR US$15,519.35 DE LOS TRABAJOS CONSTRUCCION PROYECTO ACUEDUCTO DE HIGUEY-BAVARO, PRIMERA ETAPA, SEGUN ADENDUM NO. 04</t>
  </si>
  <si>
    <t>EFTT-1339</t>
  </si>
  <si>
    <t>PAGO AV. INICIAL 20% DE LOS TRABAJOS DE MEJORAMIENTO PLANTA DEPURADOR SUSTITUCION COLECTORE ALCANT. SANITARIO Y AMPLIACION RED DE AGUA POTABLE VILLA TAPIA PROV. HERMANAS MIRABAL S/CONT. # 038/2017 .</t>
  </si>
  <si>
    <t>EFT-1338</t>
  </si>
  <si>
    <t xml:space="preserve">PAGO CUB # 12, DE LOS TRABAJOS LINEA DE CONDUCCION HASTA DEP. REG. GUANITO Y SABANA ALTA, RED DIST. DE BAYAHONDITA  Y KM 13, LINEA DE CONDUCCIÓN D/PTA. S/CONT.  284/2013 </t>
  </si>
  <si>
    <t xml:space="preserve">1ER. ABONO CUB # 02, DE LOS TRABAJOS REH.REDES DE DISTRIBCION DE LAS COMUNIDADES VILLEGA Y LA ROSAPROV. SAN CRISTOBAL, CONT. # 043/2016 </t>
  </si>
  <si>
    <t>EFT-1337</t>
  </si>
  <si>
    <t>PAGO AV. INICIAL 20% DE LOS TRABAJOS DE MEJORAMIENTO PLANTA DEPURADORA Y SUSTITUCION LINEA  COLECTORA ALC. SANIT. SALCEDO PROV. HERMANAS MIRABAL, S/CONT. 040/2017</t>
  </si>
  <si>
    <t>EFT-1336</t>
  </si>
  <si>
    <t>TRANSFERENCIA INTERNA</t>
  </si>
  <si>
    <t>Cuenta Bancaria 160-50003-2</t>
  </si>
  <si>
    <t>01  AGOSTO AL 31/ 2017</t>
  </si>
  <si>
    <t>INSTITUTO NACIONAL DE AGUAS POTABLE Y ALCANTARILLADO (INAPA)</t>
  </si>
  <si>
    <t>COMISIONES</t>
  </si>
  <si>
    <t>TRANSFERENCIA</t>
  </si>
  <si>
    <t>Cuenta Bancaria 720-68942-1</t>
  </si>
  <si>
    <t>DEL 1 AL 31 DE JULIO DEL 2017</t>
  </si>
  <si>
    <t>CARGOS BANCARIOS</t>
  </si>
  <si>
    <t>Cuenta Bancaria 030-204893-6</t>
  </si>
  <si>
    <t>DEL 1 AL 31 DE AGOSTO DEL 2017</t>
  </si>
  <si>
    <t>RETENCION</t>
  </si>
  <si>
    <t xml:space="preserve"> RETENCION</t>
  </si>
  <si>
    <t>NOMINA CONTRATADO E IGUALADO</t>
  </si>
  <si>
    <t>NOMINA TEMPORAL 4TA PARTE</t>
  </si>
  <si>
    <t>NOMINA DEL PERSONAL CONTRATADO E IGUALADO</t>
  </si>
  <si>
    <t>NOMINA OCACIONAL SEGURIDAD MILITAR</t>
  </si>
  <si>
    <t>ACUEDUCTO</t>
  </si>
  <si>
    <t>NOMINA MILITARES</t>
  </si>
  <si>
    <t>NIVEL CENTRAL</t>
  </si>
  <si>
    <t>NOMINA HORAS ESTRAS MARZO-JUNIO</t>
  </si>
  <si>
    <t xml:space="preserve">PAGO NOMINA ELECTRONICA </t>
  </si>
  <si>
    <t>EFT-413</t>
  </si>
  <si>
    <t>EFT-412</t>
  </si>
  <si>
    <t>EFT-411</t>
  </si>
  <si>
    <t>FUNDACION APEC DE CREDITO EDUCATIVO</t>
  </si>
  <si>
    <t>EFT-410</t>
  </si>
  <si>
    <t>NOMINA ADICIONAL TEMPORAL 4TA PARTE</t>
  </si>
  <si>
    <t>EFT-409</t>
  </si>
  <si>
    <t>NOMINA GESTION AMBIENTAL MONTE PLATA</t>
  </si>
  <si>
    <t>EFT-408</t>
  </si>
  <si>
    <t>NOMINA PERSONAL EN TRAMITES DE PENSION</t>
  </si>
  <si>
    <t>EFT-407</t>
  </si>
  <si>
    <t>NOMINA PERSONAL CONTRATADO E IGUALADO</t>
  </si>
  <si>
    <t>EFT-406</t>
  </si>
  <si>
    <t>EFT-405</t>
  </si>
  <si>
    <t>NOMINA ACUEDUCTOS</t>
  </si>
  <si>
    <t>EFT-404</t>
  </si>
  <si>
    <t>NOMINA NIVEL CENTRAL</t>
  </si>
  <si>
    <t>EFT-403</t>
  </si>
  <si>
    <t>EFT-402</t>
  </si>
  <si>
    <t>NOMINA ADICIONAL BRIGADAS 2DA PARTE</t>
  </si>
  <si>
    <t>EFT-401</t>
  </si>
  <si>
    <t xml:space="preserve"> REINTEGRADO </t>
  </si>
  <si>
    <t>TRANSFERECIA INTERNAS</t>
  </si>
  <si>
    <t>Cuenta Bancaria 020-500003-7</t>
  </si>
  <si>
    <t>CRG POR SERV-GEN SIS</t>
  </si>
  <si>
    <t>COMISION X RETENCION DE ESTADO</t>
  </si>
  <si>
    <t>Cuenta Bancaria 240-015637-3</t>
  </si>
  <si>
    <t xml:space="preserve">EFT-2153 </t>
  </si>
  <si>
    <t xml:space="preserve">EFT-2155 </t>
  </si>
  <si>
    <t xml:space="preserve">EFT-2159 </t>
  </si>
  <si>
    <t xml:space="preserve">EFT-2160 </t>
  </si>
  <si>
    <t xml:space="preserve">EFT-2161 </t>
  </si>
  <si>
    <t xml:space="preserve">EFT-2162 </t>
  </si>
  <si>
    <t xml:space="preserve">EFT-2163 </t>
  </si>
  <si>
    <t xml:space="preserve">EFT-2164 </t>
  </si>
  <si>
    <t xml:space="preserve">EFT-2165 </t>
  </si>
  <si>
    <t xml:space="preserve">EFT-2166 </t>
  </si>
  <si>
    <t xml:space="preserve">EFT-2167 </t>
  </si>
  <si>
    <t xml:space="preserve">EFT-2168 </t>
  </si>
  <si>
    <t xml:space="preserve">EFT-2169 </t>
  </si>
  <si>
    <t xml:space="preserve">EFT-2170 </t>
  </si>
  <si>
    <t xml:space="preserve">EFT-2171 </t>
  </si>
  <si>
    <t xml:space="preserve">EFT-2172 </t>
  </si>
  <si>
    <t xml:space="preserve">EFT-2173 </t>
  </si>
  <si>
    <t xml:space="preserve">EFT0-02174 </t>
  </si>
  <si>
    <t xml:space="preserve">EFT-2175 </t>
  </si>
  <si>
    <t xml:space="preserve">EFT-2176 </t>
  </si>
  <si>
    <t xml:space="preserve">EFT-2177 </t>
  </si>
  <si>
    <t xml:space="preserve">EFT-2178 </t>
  </si>
  <si>
    <t xml:space="preserve">EFT-2179 </t>
  </si>
  <si>
    <t xml:space="preserve">EFT-2180 </t>
  </si>
  <si>
    <t xml:space="preserve">EFT-2181 </t>
  </si>
  <si>
    <t xml:space="preserve">EFT-2182 </t>
  </si>
  <si>
    <t xml:space="preserve">EFT-2183 </t>
  </si>
  <si>
    <t xml:space="preserve">EFT-2184 </t>
  </si>
  <si>
    <t xml:space="preserve">EFT-2185 </t>
  </si>
  <si>
    <t xml:space="preserve">EFT-2186 </t>
  </si>
  <si>
    <t xml:space="preserve">EFT-2187 </t>
  </si>
  <si>
    <t xml:space="preserve">EFT-2188 </t>
  </si>
  <si>
    <t xml:space="preserve">EFT-2189 </t>
  </si>
  <si>
    <t xml:space="preserve">EFT-2190 </t>
  </si>
  <si>
    <t xml:space="preserve">EFT-2191 </t>
  </si>
  <si>
    <t xml:space="preserve">EFT-2192 </t>
  </si>
  <si>
    <t xml:space="preserve">EFT-2193 </t>
  </si>
  <si>
    <t xml:space="preserve">EFT-2194 </t>
  </si>
  <si>
    <t xml:space="preserve">EFT-2195 </t>
  </si>
  <si>
    <t xml:space="preserve">EFT-2196 </t>
  </si>
  <si>
    <t xml:space="preserve">EFT-2197 </t>
  </si>
  <si>
    <t xml:space="preserve">EFT-2198 </t>
  </si>
  <si>
    <t xml:space="preserve">EFT-2199 </t>
  </si>
  <si>
    <t xml:space="preserve">EFT-2200 </t>
  </si>
  <si>
    <t xml:space="preserve">EFT-2201 </t>
  </si>
  <si>
    <t xml:space="preserve">EFT-2202 </t>
  </si>
  <si>
    <t>EFT-2219</t>
  </si>
  <si>
    <t xml:space="preserve">EFT-2218 </t>
  </si>
  <si>
    <t xml:space="preserve">EFT-2217 </t>
  </si>
  <si>
    <t xml:space="preserve">EFT-2216 </t>
  </si>
  <si>
    <t xml:space="preserve">EFT-2215 </t>
  </si>
  <si>
    <t xml:space="preserve">EFT-2214 </t>
  </si>
  <si>
    <t xml:space="preserve">EFT-2213 </t>
  </si>
  <si>
    <t xml:space="preserve">EFT-2212 </t>
  </si>
  <si>
    <t xml:space="preserve">EFT-2211 </t>
  </si>
  <si>
    <t xml:space="preserve">EFT-2210 </t>
  </si>
  <si>
    <t xml:space="preserve">EFT-2209 </t>
  </si>
  <si>
    <t xml:space="preserve">EFT-2208 </t>
  </si>
  <si>
    <t xml:space="preserve">EFT-2207 </t>
  </si>
  <si>
    <t xml:space="preserve">EFT-2206 </t>
  </si>
  <si>
    <t xml:space="preserve">EFT-2205 </t>
  </si>
  <si>
    <t xml:space="preserve">EFT-2204 </t>
  </si>
  <si>
    <t xml:space="preserve">EFT-2203 </t>
  </si>
  <si>
    <t>ESTA CUENTA DE SUELDOS ESTA SUJETA A CAMBIOS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</si>
</sst>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 _€"/>
    <numFmt numFmtId="165" formatCode="[$-11C0A]dd\-mmm\-yy"/>
    <numFmt numFmtId="166" formatCode="[$-11C0A]#,##0.00;\-#,##0.00"/>
    <numFmt numFmtId="167" formatCode="#,##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11"/>
      <color theme="1"/>
      <name val="Cambria"/>
      <family val="1"/>
      <scheme val="major"/>
    </font>
    <font>
      <b/>
      <sz val="11"/>
      <color theme="1"/>
      <name val="Cambria"/>
      <family val="1"/>
      <scheme val="major"/>
    </font>
    <font>
      <sz val="11"/>
      <color indexed="8"/>
      <name val="Cambria"/>
      <family val="1"/>
      <scheme val="major"/>
    </font>
    <font>
      <sz val="10"/>
      <name val="Arial"/>
      <family val="2"/>
    </font>
    <font>
      <sz val="12"/>
      <color theme="1"/>
      <name val="Calibri"/>
      <family val="2"/>
      <scheme val="minor"/>
    </font>
    <font>
      <sz val="12"/>
      <color theme="1"/>
      <name val="Cambria"/>
      <family val="1"/>
      <scheme val="major"/>
    </font>
    <font>
      <b/>
      <sz val="12"/>
      <color theme="1"/>
      <name val="Cambria"/>
      <family val="1"/>
      <scheme val="major"/>
    </font>
    <font>
      <sz val="12"/>
      <color indexed="8"/>
      <name val="Cambria"/>
      <family val="1"/>
      <scheme val="major"/>
    </font>
    <font>
      <u/>
      <sz val="12"/>
      <color theme="1"/>
      <name val="Cambria"/>
      <family val="1"/>
      <scheme val="major"/>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55">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diagonal/>
    </border>
    <border>
      <left/>
      <right/>
      <top style="thin">
        <color indexed="8"/>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8"/>
      </right>
      <top style="thin">
        <color indexed="8"/>
      </top>
      <bottom style="thin">
        <color indexed="8"/>
      </bottom>
      <diagonal/>
    </border>
    <border>
      <left/>
      <right style="medium">
        <color indexed="64"/>
      </right>
      <top style="thin">
        <color indexed="8"/>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s>
  <cellStyleXfs count="4">
    <xf numFmtId="0" fontId="0" fillId="0" borderId="0"/>
    <xf numFmtId="43" fontId="1" fillId="0" borderId="0" applyFont="0" applyFill="0" applyBorder="0" applyAlignment="0" applyProtection="0"/>
    <xf numFmtId="0" fontId="8" fillId="0" borderId="0"/>
    <xf numFmtId="0" fontId="8" fillId="0" borderId="0"/>
  </cellStyleXfs>
  <cellXfs count="226">
    <xf numFmtId="0" fontId="0" fillId="0" borderId="0" xfId="0"/>
    <xf numFmtId="0" fontId="4" fillId="0" borderId="0" xfId="0" applyFont="1"/>
    <xf numFmtId="0" fontId="5" fillId="0" borderId="0" xfId="0" applyFont="1"/>
    <xf numFmtId="0" fontId="3"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0" fillId="0" borderId="0" xfId="0" applyBorder="1"/>
    <xf numFmtId="164" fontId="0" fillId="0" borderId="0" xfId="0" applyNumberFormat="1" applyBorder="1"/>
    <xf numFmtId="0" fontId="0" fillId="0" borderId="0" xfId="0" applyAlignment="1">
      <alignment wrapText="1"/>
    </xf>
    <xf numFmtId="0" fontId="3" fillId="3" borderId="14"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0" fillId="3" borderId="3" xfId="0" applyFill="1" applyBorder="1" applyAlignment="1">
      <alignment horizontal="center"/>
    </xf>
    <xf numFmtId="0" fontId="0" fillId="0" borderId="0" xfId="0" applyAlignment="1"/>
    <xf numFmtId="0" fontId="3" fillId="0" borderId="0" xfId="0" applyFont="1" applyAlignment="1">
      <alignment horizontal="center"/>
    </xf>
    <xf numFmtId="0" fontId="6" fillId="0" borderId="0" xfId="0" applyFont="1" applyAlignment="1">
      <alignment horizontal="center"/>
    </xf>
    <xf numFmtId="43" fontId="0" fillId="0" borderId="0" xfId="0" applyNumberFormat="1" applyBorder="1"/>
    <xf numFmtId="43" fontId="0" fillId="0" borderId="29" xfId="0" applyNumberFormat="1" applyBorder="1"/>
    <xf numFmtId="0" fontId="0" fillId="0" borderId="29" xfId="0" applyBorder="1"/>
    <xf numFmtId="43" fontId="0" fillId="0" borderId="30" xfId="0" applyNumberFormat="1" applyBorder="1"/>
    <xf numFmtId="0" fontId="0" fillId="0" borderId="30" xfId="0" applyBorder="1"/>
    <xf numFmtId="4" fontId="0" fillId="0" borderId="30" xfId="0" applyNumberFormat="1" applyBorder="1"/>
    <xf numFmtId="15" fontId="0" fillId="0" borderId="30" xfId="0" applyNumberFormat="1" applyBorder="1"/>
    <xf numFmtId="43" fontId="0" fillId="0" borderId="30" xfId="1" applyFont="1" applyBorder="1"/>
    <xf numFmtId="165" fontId="7" fillId="0" borderId="30" xfId="0" applyNumberFormat="1" applyFont="1" applyBorder="1" applyAlignment="1" applyProtection="1">
      <alignment vertical="top" wrapText="1" readingOrder="1"/>
      <protection locked="0"/>
    </xf>
    <xf numFmtId="43" fontId="0" fillId="2" borderId="30" xfId="1" applyFont="1" applyFill="1" applyBorder="1"/>
    <xf numFmtId="164" fontId="0" fillId="0" borderId="30" xfId="0" applyNumberFormat="1" applyBorder="1"/>
    <xf numFmtId="164" fontId="5" fillId="0" borderId="30" xfId="0" applyNumberFormat="1" applyFont="1" applyBorder="1"/>
    <xf numFmtId="43" fontId="5" fillId="0" borderId="30" xfId="1" applyFont="1" applyBorder="1"/>
    <xf numFmtId="0" fontId="5" fillId="0" borderId="30" xfId="0" applyFont="1" applyBorder="1"/>
    <xf numFmtId="0" fontId="5" fillId="2" borderId="30" xfId="0" applyFont="1" applyFill="1" applyBorder="1" applyAlignment="1">
      <alignment horizontal="left" vertical="center"/>
    </xf>
    <xf numFmtId="0" fontId="6" fillId="2" borderId="30" xfId="0" applyFont="1" applyFill="1" applyBorder="1" applyAlignment="1">
      <alignment horizontal="center" vertical="center" wrapText="1"/>
    </xf>
    <xf numFmtId="0" fontId="0" fillId="0" borderId="33" xfId="0" applyBorder="1"/>
    <xf numFmtId="0" fontId="0" fillId="0" borderId="34" xfId="0" applyBorder="1"/>
    <xf numFmtId="0" fontId="0" fillId="0" borderId="35" xfId="0" applyBorder="1"/>
    <xf numFmtId="0" fontId="3" fillId="0" borderId="35" xfId="0" applyFont="1" applyBorder="1" applyAlignment="1">
      <alignment horizontal="center"/>
    </xf>
    <xf numFmtId="0" fontId="5" fillId="0" borderId="0" xfId="0" applyFont="1" applyFill="1" applyBorder="1"/>
    <xf numFmtId="164" fontId="10" fillId="0" borderId="2" xfId="0" applyNumberFormat="1" applyFont="1" applyBorder="1"/>
    <xf numFmtId="0" fontId="10" fillId="0" borderId="37" xfId="0" applyFont="1" applyBorder="1"/>
    <xf numFmtId="0" fontId="10" fillId="2" borderId="2" xfId="0" applyFont="1" applyFill="1" applyBorder="1" applyAlignment="1">
      <alignment horizontal="left" vertical="center"/>
    </xf>
    <xf numFmtId="0" fontId="10" fillId="0" borderId="37" xfId="0" applyFont="1" applyBorder="1" applyAlignment="1">
      <alignment horizontal="center"/>
    </xf>
    <xf numFmtId="165" fontId="10" fillId="0" borderId="2" xfId="0" applyNumberFormat="1" applyFont="1" applyBorder="1" applyAlignment="1" applyProtection="1">
      <alignment vertical="top" wrapText="1" readingOrder="1"/>
      <protection locked="0"/>
    </xf>
    <xf numFmtId="0" fontId="10" fillId="0" borderId="2" xfId="0" applyFont="1" applyBorder="1"/>
    <xf numFmtId="164" fontId="10" fillId="0" borderId="38" xfId="0" applyNumberFormat="1" applyFont="1" applyBorder="1"/>
    <xf numFmtId="164" fontId="10" fillId="0" borderId="4" xfId="0" applyNumberFormat="1" applyFont="1" applyBorder="1"/>
    <xf numFmtId="164" fontId="10" fillId="0" borderId="39" xfId="0" applyNumberFormat="1" applyFont="1" applyBorder="1"/>
    <xf numFmtId="0" fontId="10" fillId="2" borderId="4" xfId="0" applyFont="1" applyFill="1" applyBorder="1" applyAlignment="1">
      <alignment horizontal="left" vertical="center"/>
    </xf>
    <xf numFmtId="0" fontId="10" fillId="2" borderId="39" xfId="0" applyFont="1" applyFill="1" applyBorder="1" applyAlignment="1">
      <alignment horizontal="center" vertical="center" wrapText="1"/>
    </xf>
    <xf numFmtId="165" fontId="10" fillId="0" borderId="4" xfId="0" applyNumberFormat="1" applyFont="1" applyBorder="1" applyAlignment="1" applyProtection="1">
      <alignment vertical="top" wrapText="1" readingOrder="1"/>
      <protection locked="0"/>
    </xf>
    <xf numFmtId="0" fontId="10" fillId="0" borderId="4" xfId="0" applyFont="1" applyBorder="1"/>
    <xf numFmtId="0" fontId="2" fillId="0" borderId="0" xfId="0" applyFont="1"/>
    <xf numFmtId="0" fontId="11" fillId="2" borderId="39" xfId="0" applyFont="1" applyFill="1" applyBorder="1" applyAlignment="1">
      <alignment horizontal="center" vertical="center" wrapText="1"/>
    </xf>
    <xf numFmtId="164" fontId="10" fillId="0" borderId="40" xfId="0" applyNumberFormat="1" applyFont="1" applyBorder="1"/>
    <xf numFmtId="164" fontId="10" fillId="0" borderId="9" xfId="0" applyNumberFormat="1" applyFont="1" applyBorder="1"/>
    <xf numFmtId="164" fontId="10" fillId="0" borderId="41" xfId="0" applyNumberFormat="1" applyFont="1" applyBorder="1"/>
    <xf numFmtId="0" fontId="10" fillId="2" borderId="9" xfId="0" applyFont="1" applyFill="1" applyBorder="1" applyAlignment="1">
      <alignment horizontal="left" vertical="center"/>
    </xf>
    <xf numFmtId="0" fontId="11" fillId="2" borderId="41" xfId="0" applyFont="1" applyFill="1" applyBorder="1" applyAlignment="1">
      <alignment horizontal="center" vertical="center" wrapText="1"/>
    </xf>
    <xf numFmtId="165" fontId="10" fillId="0" borderId="9" xfId="0" applyNumberFormat="1" applyFont="1" applyBorder="1" applyAlignment="1" applyProtection="1">
      <alignment vertical="top" wrapText="1" readingOrder="1"/>
      <protection locked="0"/>
    </xf>
    <xf numFmtId="0" fontId="10" fillId="0" borderId="9" xfId="0" applyFont="1" applyBorder="1"/>
    <xf numFmtId="164" fontId="5" fillId="0" borderId="0" xfId="0" applyNumberFormat="1" applyFont="1" applyBorder="1"/>
    <xf numFmtId="43" fontId="0" fillId="0" borderId="0" xfId="1" applyFont="1" applyBorder="1"/>
    <xf numFmtId="14" fontId="0" fillId="0" borderId="0" xfId="0" applyNumberFormat="1" applyBorder="1"/>
    <xf numFmtId="0" fontId="6" fillId="2" borderId="0" xfId="0" applyFont="1" applyFill="1" applyBorder="1" applyAlignment="1">
      <alignment horizontal="center" vertical="center" wrapText="1"/>
    </xf>
    <xf numFmtId="43" fontId="5" fillId="0" borderId="0" xfId="1" applyFont="1" applyBorder="1"/>
    <xf numFmtId="0" fontId="5" fillId="0" borderId="0" xfId="0" applyFont="1" applyBorder="1"/>
    <xf numFmtId="164" fontId="10" fillId="0" borderId="13" xfId="0" applyNumberFormat="1" applyFont="1" applyBorder="1" applyAlignment="1">
      <alignment vertical="center"/>
    </xf>
    <xf numFmtId="43" fontId="10" fillId="0" borderId="16" xfId="1" applyFont="1" applyBorder="1"/>
    <xf numFmtId="164" fontId="10" fillId="0" borderId="14" xfId="0" applyNumberFormat="1" applyFont="1" applyBorder="1"/>
    <xf numFmtId="0" fontId="10" fillId="2" borderId="16" xfId="0" applyFont="1" applyFill="1" applyBorder="1" applyAlignment="1">
      <alignment horizontal="left"/>
    </xf>
    <xf numFmtId="0" fontId="11" fillId="2" borderId="14" xfId="0" applyFont="1" applyFill="1" applyBorder="1" applyAlignment="1">
      <alignment horizontal="center" vertical="center" wrapText="1"/>
    </xf>
    <xf numFmtId="165" fontId="12" fillId="0" borderId="16" xfId="0" applyNumberFormat="1" applyFont="1" applyBorder="1" applyAlignment="1" applyProtection="1">
      <alignment vertical="center" wrapText="1" readingOrder="1"/>
      <protection locked="0"/>
    </xf>
    <xf numFmtId="0" fontId="10" fillId="0" borderId="27" xfId="0" applyFont="1" applyBorder="1"/>
    <xf numFmtId="164" fontId="10" fillId="0" borderId="16" xfId="0" applyNumberFormat="1" applyFont="1" applyBorder="1" applyAlignment="1">
      <alignment vertical="center"/>
    </xf>
    <xf numFmtId="164" fontId="10" fillId="0" borderId="16" xfId="0" applyNumberFormat="1" applyFont="1" applyBorder="1"/>
    <xf numFmtId="0" fontId="11" fillId="2" borderId="16" xfId="0" applyFont="1" applyFill="1" applyBorder="1" applyAlignment="1">
      <alignment horizontal="center" vertical="center" wrapText="1"/>
    </xf>
    <xf numFmtId="0" fontId="10" fillId="0" borderId="16" xfId="0" applyFont="1" applyBorder="1"/>
    <xf numFmtId="0" fontId="11" fillId="2" borderId="9" xfId="0" applyFont="1" applyFill="1" applyBorder="1" applyAlignment="1">
      <alignment horizontal="left" vertical="center" wrapText="1"/>
    </xf>
    <xf numFmtId="164" fontId="10" fillId="0" borderId="9" xfId="0" applyNumberFormat="1" applyFont="1" applyBorder="1" applyAlignment="1">
      <alignment horizontal="right"/>
    </xf>
    <xf numFmtId="4" fontId="10" fillId="0" borderId="9" xfId="0" applyNumberFormat="1" applyFont="1" applyBorder="1" applyAlignment="1">
      <alignment horizontal="right" vertical="center"/>
    </xf>
    <xf numFmtId="0" fontId="11" fillId="2" borderId="1" xfId="0" applyFont="1" applyFill="1" applyBorder="1" applyAlignment="1">
      <alignment horizontal="center" vertical="center" wrapText="1"/>
    </xf>
    <xf numFmtId="164" fontId="10" fillId="0" borderId="1" xfId="0" applyNumberFormat="1" applyFont="1" applyBorder="1" applyAlignment="1">
      <alignment horizontal="right"/>
    </xf>
    <xf numFmtId="164" fontId="10" fillId="0" borderId="1" xfId="0" applyNumberFormat="1" applyFont="1" applyBorder="1" applyAlignment="1">
      <alignment horizontal="right"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xf>
    <xf numFmtId="164" fontId="13" fillId="0" borderId="4" xfId="0" applyNumberFormat="1" applyFont="1" applyBorder="1" applyAlignment="1">
      <alignment horizontal="right"/>
    </xf>
    <xf numFmtId="164" fontId="10" fillId="0" borderId="4" xfId="0" applyNumberFormat="1" applyFont="1" applyBorder="1" applyAlignment="1">
      <alignment horizontal="right"/>
    </xf>
    <xf numFmtId="164" fontId="10" fillId="0" borderId="6" xfId="0" applyNumberFormat="1" applyFont="1" applyBorder="1" applyAlignment="1">
      <alignment horizontal="right"/>
    </xf>
    <xf numFmtId="0" fontId="10" fillId="0" borderId="4" xfId="0" applyFont="1" applyBorder="1" applyAlignment="1">
      <alignment horizontal="right"/>
    </xf>
    <xf numFmtId="0" fontId="10" fillId="0" borderId="4" xfId="0" applyFont="1" applyFill="1" applyBorder="1"/>
    <xf numFmtId="0" fontId="10" fillId="0" borderId="4" xfId="0" applyFont="1" applyBorder="1" applyAlignment="1">
      <alignment horizontal="right" wrapText="1"/>
    </xf>
    <xf numFmtId="0" fontId="12" fillId="0" borderId="5" xfId="0" applyFont="1" applyBorder="1" applyAlignment="1" applyProtection="1">
      <alignment horizontal="left"/>
      <protection locked="0"/>
    </xf>
    <xf numFmtId="0" fontId="12" fillId="0" borderId="5" xfId="0" applyFont="1" applyBorder="1" applyAlignment="1" applyProtection="1">
      <alignment wrapText="1"/>
      <protection locked="0"/>
    </xf>
    <xf numFmtId="0" fontId="12" fillId="0" borderId="5" xfId="0" applyFont="1" applyBorder="1" applyAlignment="1" applyProtection="1">
      <alignment horizontal="left" wrapText="1"/>
      <protection locked="0"/>
    </xf>
    <xf numFmtId="0" fontId="10" fillId="0" borderId="2" xfId="0" applyFont="1" applyBorder="1" applyAlignment="1"/>
    <xf numFmtId="0" fontId="10" fillId="0" borderId="3" xfId="0" applyFont="1" applyBorder="1" applyAlignment="1">
      <alignment horizontal="right"/>
    </xf>
    <xf numFmtId="164" fontId="10" fillId="0" borderId="3" xfId="0" applyNumberFormat="1" applyFont="1" applyBorder="1" applyAlignment="1">
      <alignment horizontal="right" vertical="center"/>
    </xf>
    <xf numFmtId="165" fontId="12" fillId="0" borderId="40" xfId="0" applyNumberFormat="1" applyFont="1" applyBorder="1" applyAlignment="1" applyProtection="1">
      <alignment vertical="top" wrapText="1" readingOrder="1"/>
      <protection locked="0"/>
    </xf>
    <xf numFmtId="165" fontId="12" fillId="0" borderId="48" xfId="0" applyNumberFormat="1" applyFont="1" applyBorder="1" applyAlignment="1" applyProtection="1">
      <alignment vertical="top" wrapText="1" readingOrder="1"/>
      <protection locked="0"/>
    </xf>
    <xf numFmtId="165" fontId="12" fillId="0" borderId="48" xfId="0" applyNumberFormat="1" applyFont="1" applyBorder="1" applyAlignment="1" applyProtection="1">
      <alignment vertical="center" wrapText="1" readingOrder="1"/>
      <protection locked="0"/>
    </xf>
    <xf numFmtId="165" fontId="12" fillId="0" borderId="13" xfId="0" applyNumberFormat="1" applyFont="1" applyBorder="1" applyAlignment="1" applyProtection="1">
      <alignment vertical="top" wrapText="1" readingOrder="1"/>
      <protection locked="0"/>
    </xf>
    <xf numFmtId="0" fontId="9" fillId="0" borderId="2" xfId="0" applyFont="1" applyBorder="1"/>
    <xf numFmtId="0" fontId="12" fillId="0" borderId="6" xfId="0" applyFont="1" applyBorder="1" applyAlignment="1" applyProtection="1">
      <alignment horizontal="left"/>
      <protection locked="0"/>
    </xf>
    <xf numFmtId="0" fontId="12" fillId="0" borderId="16" xfId="0" applyFont="1" applyBorder="1" applyAlignment="1" applyProtection="1">
      <alignment horizontal="left" wrapText="1"/>
      <protection locked="0"/>
    </xf>
    <xf numFmtId="0" fontId="10" fillId="2" borderId="40" xfId="0" applyFont="1" applyFill="1" applyBorder="1" applyAlignment="1"/>
    <xf numFmtId="0" fontId="10" fillId="2" borderId="38" xfId="0" applyFont="1" applyFill="1" applyBorder="1" applyAlignment="1"/>
    <xf numFmtId="0" fontId="10" fillId="0" borderId="38" xfId="0" applyFont="1" applyBorder="1" applyAlignment="1"/>
    <xf numFmtId="0" fontId="12" fillId="0" borderId="52" xfId="0" applyFont="1" applyBorder="1" applyAlignment="1" applyProtection="1">
      <alignment wrapText="1"/>
      <protection locked="0"/>
    </xf>
    <xf numFmtId="0" fontId="12" fillId="0" borderId="52" xfId="0" applyFont="1" applyBorder="1" applyAlignment="1" applyProtection="1">
      <protection locked="0"/>
    </xf>
    <xf numFmtId="0" fontId="12" fillId="0" borderId="53" xfId="0" applyFont="1" applyBorder="1" applyAlignment="1" applyProtection="1">
      <alignment horizontal="left" wrapText="1"/>
      <protection locked="0"/>
    </xf>
    <xf numFmtId="0" fontId="12" fillId="0" borderId="54" xfId="0" applyFont="1" applyBorder="1" applyAlignment="1" applyProtection="1">
      <alignment horizontal="left"/>
      <protection locked="0"/>
    </xf>
    <xf numFmtId="164" fontId="10" fillId="0" borderId="40" xfId="0" applyNumberFormat="1" applyFont="1" applyBorder="1" applyAlignment="1">
      <alignment horizontal="right"/>
    </xf>
    <xf numFmtId="164" fontId="10" fillId="0" borderId="48" xfId="0" applyNumberFormat="1" applyFont="1" applyBorder="1" applyAlignment="1">
      <alignment horizontal="right"/>
    </xf>
    <xf numFmtId="164" fontId="10" fillId="0" borderId="38" xfId="0" applyNumberFormat="1" applyFont="1" applyBorder="1" applyAlignment="1">
      <alignment horizontal="right"/>
    </xf>
    <xf numFmtId="0" fontId="10" fillId="0" borderId="36" xfId="0" applyFont="1" applyBorder="1" applyAlignment="1">
      <alignment horizontal="right"/>
    </xf>
    <xf numFmtId="166" fontId="12" fillId="0" borderId="51" xfId="0" applyNumberFormat="1" applyFont="1" applyBorder="1" applyAlignment="1" applyProtection="1">
      <alignment horizontal="right" wrapText="1" readingOrder="1"/>
      <protection locked="0"/>
    </xf>
    <xf numFmtId="166" fontId="12" fillId="0" borderId="0" xfId="0" applyNumberFormat="1" applyFont="1" applyBorder="1" applyAlignment="1" applyProtection="1">
      <alignment horizontal="right" wrapText="1" readingOrder="1"/>
      <protection locked="0"/>
    </xf>
    <xf numFmtId="166" fontId="12" fillId="0" borderId="38" xfId="0" applyNumberFormat="1" applyFont="1" applyBorder="1" applyAlignment="1" applyProtection="1">
      <alignment horizontal="right" readingOrder="1"/>
      <protection locked="0"/>
    </xf>
    <xf numFmtId="166" fontId="12" fillId="0" borderId="38" xfId="0" applyNumberFormat="1" applyFont="1" applyBorder="1" applyAlignment="1" applyProtection="1">
      <alignment horizontal="right" wrapText="1" readingOrder="1"/>
      <protection locked="0"/>
    </xf>
    <xf numFmtId="0" fontId="12" fillId="0" borderId="51" xfId="0" applyFont="1" applyBorder="1" applyAlignment="1" applyProtection="1">
      <alignment wrapText="1" readingOrder="1"/>
      <protection locked="0"/>
    </xf>
    <xf numFmtId="0" fontId="12" fillId="0" borderId="7" xfId="0" applyFont="1" applyBorder="1" applyAlignment="1" applyProtection="1">
      <alignment wrapText="1" readingOrder="1"/>
      <protection locked="0"/>
    </xf>
    <xf numFmtId="0" fontId="10" fillId="2" borderId="16" xfId="0" applyFont="1" applyFill="1" applyBorder="1" applyAlignment="1">
      <alignment horizontal="center"/>
    </xf>
    <xf numFmtId="0" fontId="11" fillId="2" borderId="16" xfId="0" applyFont="1" applyFill="1" applyBorder="1" applyAlignment="1">
      <alignment horizontal="center" vertical="center"/>
    </xf>
    <xf numFmtId="0" fontId="11" fillId="2" borderId="26" xfId="0" applyFont="1" applyFill="1" applyBorder="1" applyAlignment="1">
      <alignment horizontal="center" vertical="center"/>
    </xf>
    <xf numFmtId="0" fontId="10" fillId="2" borderId="25" xfId="0" applyFont="1" applyFill="1" applyBorder="1" applyAlignment="1">
      <alignment vertical="center"/>
    </xf>
    <xf numFmtId="4" fontId="10" fillId="2" borderId="3" xfId="0" applyNumberFormat="1" applyFont="1" applyFill="1" applyBorder="1" applyAlignment="1">
      <alignment horizontal="right" vertical="center"/>
    </xf>
    <xf numFmtId="4" fontId="10" fillId="2" borderId="16" xfId="0" applyNumberFormat="1" applyFont="1" applyFill="1" applyBorder="1" applyAlignment="1">
      <alignment horizontal="right" vertical="center"/>
    </xf>
    <xf numFmtId="167" fontId="10" fillId="2" borderId="16" xfId="0" applyNumberFormat="1" applyFont="1" applyFill="1" applyBorder="1" applyAlignment="1">
      <alignment horizontal="center" vertical="center"/>
    </xf>
    <xf numFmtId="0" fontId="10" fillId="2" borderId="16" xfId="0" applyFont="1" applyFill="1" applyBorder="1" applyAlignment="1">
      <alignment horizontal="right"/>
    </xf>
    <xf numFmtId="14" fontId="10" fillId="0" borderId="16" xfId="0" applyNumberFormat="1" applyFont="1" applyBorder="1" applyAlignment="1">
      <alignment horizontal="center"/>
    </xf>
    <xf numFmtId="0" fontId="10" fillId="2" borderId="16" xfId="0" applyNumberFormat="1" applyFont="1" applyFill="1" applyBorder="1" applyAlignment="1">
      <alignment horizontal="center"/>
    </xf>
    <xf numFmtId="4" fontId="10" fillId="2" borderId="16" xfId="0" applyNumberFormat="1" applyFont="1" applyFill="1" applyBorder="1" applyAlignment="1">
      <alignment horizontal="center" vertical="center"/>
    </xf>
    <xf numFmtId="0" fontId="12" fillId="0" borderId="16" xfId="0" applyFont="1" applyBorder="1" applyAlignment="1" applyProtection="1">
      <alignment horizontal="center" wrapText="1"/>
      <protection locked="0"/>
    </xf>
    <xf numFmtId="0" fontId="12" fillId="0" borderId="23" xfId="0" applyFont="1" applyBorder="1" applyAlignment="1" applyProtection="1">
      <alignment vertical="top" wrapText="1" readingOrder="1"/>
      <protection locked="0"/>
    </xf>
    <xf numFmtId="0" fontId="12" fillId="0" borderId="16" xfId="0" applyFont="1" applyBorder="1" applyAlignment="1" applyProtection="1">
      <alignment wrapText="1" readingOrder="1"/>
      <protection locked="0"/>
    </xf>
    <xf numFmtId="166" fontId="12" fillId="0" borderId="16" xfId="0" applyNumberFormat="1" applyFont="1" applyBorder="1" applyAlignment="1" applyProtection="1">
      <alignment horizontal="center" wrapText="1" readingOrder="1"/>
      <protection locked="0"/>
    </xf>
    <xf numFmtId="0" fontId="12" fillId="0" borderId="6" xfId="0" applyFont="1" applyBorder="1" applyAlignment="1" applyProtection="1">
      <alignment horizontal="center" wrapText="1"/>
      <protection locked="0"/>
    </xf>
    <xf numFmtId="0" fontId="10" fillId="2" borderId="26" xfId="0" applyFont="1" applyFill="1" applyBorder="1" applyAlignment="1">
      <alignment wrapText="1"/>
    </xf>
    <xf numFmtId="0" fontId="10" fillId="2" borderId="25" xfId="0" applyFont="1" applyFill="1" applyBorder="1" applyAlignment="1">
      <alignment wrapText="1"/>
    </xf>
    <xf numFmtId="0" fontId="12" fillId="0" borderId="22" xfId="0" applyFont="1" applyBorder="1" applyAlignment="1" applyProtection="1">
      <alignment vertical="top" wrapText="1" readingOrder="1"/>
      <protection locked="0"/>
    </xf>
    <xf numFmtId="0" fontId="12" fillId="0" borderId="24" xfId="0" applyFont="1" applyBorder="1" applyAlignment="1" applyProtection="1">
      <alignment wrapText="1" readingOrder="1"/>
      <protection locked="0"/>
    </xf>
    <xf numFmtId="166" fontId="12" fillId="0" borderId="19" xfId="0" applyNumberFormat="1" applyFont="1" applyBorder="1" applyAlignment="1" applyProtection="1">
      <alignment horizontal="center" wrapText="1" readingOrder="1"/>
      <protection locked="0"/>
    </xf>
    <xf numFmtId="0" fontId="12" fillId="0" borderId="9" xfId="0" applyFont="1" applyBorder="1" applyAlignment="1" applyProtection="1">
      <alignment horizontal="center" wrapText="1"/>
      <protection locked="0"/>
    </xf>
    <xf numFmtId="0" fontId="12" fillId="0" borderId="22" xfId="0" applyFont="1" applyBorder="1" applyAlignment="1" applyProtection="1">
      <alignment wrapText="1" readingOrder="1"/>
      <protection locked="0"/>
    </xf>
    <xf numFmtId="0" fontId="12" fillId="0" borderId="21" xfId="0" applyFont="1" applyBorder="1" applyAlignment="1" applyProtection="1">
      <alignment wrapText="1" readingOrder="1"/>
      <protection locked="0"/>
    </xf>
    <xf numFmtId="166" fontId="12" fillId="0" borderId="20" xfId="0" applyNumberFormat="1" applyFont="1" applyBorder="1" applyAlignment="1" applyProtection="1">
      <alignment horizontal="center" wrapText="1" readingOrder="1"/>
      <protection locked="0"/>
    </xf>
    <xf numFmtId="0" fontId="10" fillId="2" borderId="16" xfId="0" applyFont="1" applyFill="1" applyBorder="1" applyAlignment="1">
      <alignment horizontal="center" wrapText="1"/>
    </xf>
    <xf numFmtId="164" fontId="10" fillId="0" borderId="16" xfId="0" applyNumberFormat="1" applyFont="1" applyBorder="1" applyAlignment="1">
      <alignment wrapText="1"/>
    </xf>
    <xf numFmtId="164" fontId="10" fillId="0" borderId="16" xfId="0" applyNumberFormat="1" applyFont="1" applyBorder="1" applyAlignment="1">
      <alignment horizontal="center"/>
    </xf>
    <xf numFmtId="0" fontId="10" fillId="0" borderId="16" xfId="0" applyFont="1" applyBorder="1" applyAlignment="1">
      <alignment horizontal="center"/>
    </xf>
    <xf numFmtId="166" fontId="12" fillId="0" borderId="19" xfId="0" applyNumberFormat="1" applyFont="1" applyFill="1" applyBorder="1" applyAlignment="1" applyProtection="1">
      <alignment horizontal="center" wrapText="1" readingOrder="1"/>
      <protection locked="0"/>
    </xf>
    <xf numFmtId="0" fontId="10" fillId="0" borderId="18" xfId="0" applyFont="1" applyBorder="1" applyAlignment="1">
      <alignment horizontal="left" wrapText="1"/>
    </xf>
    <xf numFmtId="0" fontId="10" fillId="0" borderId="17" xfId="0" applyFont="1" applyBorder="1" applyAlignment="1">
      <alignment horizontal="left" wrapText="1"/>
    </xf>
    <xf numFmtId="0" fontId="10" fillId="0" borderId="3" xfId="0" applyFont="1" applyBorder="1"/>
    <xf numFmtId="0" fontId="10" fillId="0" borderId="3" xfId="0" applyFont="1" applyBorder="1" applyAlignment="1">
      <alignment horizontal="center"/>
    </xf>
    <xf numFmtId="164" fontId="10" fillId="0" borderId="3" xfId="0" applyNumberFormat="1" applyFont="1" applyBorder="1"/>
    <xf numFmtId="165" fontId="12" fillId="0" borderId="30" xfId="0" applyNumberFormat="1" applyFont="1" applyBorder="1" applyAlignment="1" applyProtection="1">
      <alignment horizontal="center" vertical="center" wrapText="1" readingOrder="1"/>
      <protection locked="0"/>
    </xf>
    <xf numFmtId="0" fontId="11" fillId="2" borderId="30" xfId="0" applyFont="1" applyFill="1" applyBorder="1" applyAlignment="1">
      <alignment horizontal="center" vertical="center" wrapText="1"/>
    </xf>
    <xf numFmtId="164" fontId="10" fillId="0" borderId="30" xfId="0" applyNumberFormat="1" applyFont="1" applyBorder="1"/>
    <xf numFmtId="164" fontId="10" fillId="0" borderId="33" xfId="0" applyNumberFormat="1" applyFont="1" applyBorder="1"/>
    <xf numFmtId="43" fontId="10" fillId="0" borderId="30" xfId="1" applyFont="1" applyBorder="1"/>
    <xf numFmtId="165" fontId="12" fillId="0" borderId="29" xfId="0" applyNumberFormat="1" applyFont="1" applyBorder="1" applyAlignment="1" applyProtection="1">
      <alignment horizontal="center" vertical="center" wrapText="1" readingOrder="1"/>
      <protection locked="0"/>
    </xf>
    <xf numFmtId="164" fontId="10" fillId="0" borderId="32" xfId="0" applyNumberFormat="1" applyFont="1" applyBorder="1"/>
    <xf numFmtId="0" fontId="10" fillId="2" borderId="30" xfId="0" applyFont="1" applyFill="1" applyBorder="1" applyAlignment="1">
      <alignment horizontal="left"/>
    </xf>
    <xf numFmtId="0" fontId="10" fillId="0" borderId="30" xfId="0" applyFont="1" applyBorder="1" applyAlignment="1">
      <alignment horizontal="left"/>
    </xf>
    <xf numFmtId="0" fontId="10" fillId="0" borderId="29" xfId="0" applyFont="1" applyBorder="1"/>
    <xf numFmtId="0" fontId="10" fillId="0" borderId="29" xfId="0" applyFont="1" applyBorder="1" applyAlignment="1">
      <alignment horizontal="left"/>
    </xf>
    <xf numFmtId="43" fontId="10" fillId="0" borderId="29" xfId="1" applyFont="1" applyBorder="1"/>
    <xf numFmtId="0" fontId="3" fillId="3" borderId="1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3" xfId="0" applyFont="1" applyFill="1" applyBorder="1" applyAlignment="1">
      <alignment horizontal="center" vertical="center"/>
    </xf>
    <xf numFmtId="164" fontId="4" fillId="3" borderId="11"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0" fontId="2" fillId="3" borderId="9" xfId="0" applyFont="1" applyFill="1" applyBorder="1" applyAlignment="1">
      <alignment horizontal="center"/>
    </xf>
    <xf numFmtId="0" fontId="2" fillId="3" borderId="4" xfId="0" applyFont="1" applyFill="1" applyBorder="1" applyAlignment="1">
      <alignment horizontal="center"/>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xf>
    <xf numFmtId="0" fontId="10" fillId="0" borderId="18" xfId="0" applyFont="1" applyBorder="1" applyAlignment="1">
      <alignment horizontal="left" wrapText="1"/>
    </xf>
    <xf numFmtId="0" fontId="10" fillId="0" borderId="17" xfId="0" applyFont="1" applyBorder="1" applyAlignment="1">
      <alignment horizontal="left" wrapText="1"/>
    </xf>
    <xf numFmtId="0" fontId="3" fillId="3" borderId="3" xfId="0" applyFont="1" applyFill="1" applyBorder="1" applyAlignment="1">
      <alignment horizontal="center" vertical="center"/>
    </xf>
    <xf numFmtId="0" fontId="10" fillId="2" borderId="18" xfId="0" applyFont="1" applyFill="1" applyBorder="1" applyAlignment="1">
      <alignment horizontal="left" wrapText="1"/>
    </xf>
    <xf numFmtId="0" fontId="10" fillId="2" borderId="17" xfId="0" applyFont="1" applyFill="1" applyBorder="1" applyAlignment="1">
      <alignment horizontal="left" wrapText="1"/>
    </xf>
    <xf numFmtId="0" fontId="0" fillId="3" borderId="11" xfId="0" applyFill="1" applyBorder="1" applyAlignment="1">
      <alignment horizontal="center"/>
    </xf>
    <xf numFmtId="0" fontId="0" fillId="3" borderId="6" xfId="0" applyFill="1" applyBorder="1" applyAlignment="1">
      <alignment horizontal="center"/>
    </xf>
    <xf numFmtId="0" fontId="0" fillId="3" borderId="3" xfId="0" applyFill="1" applyBorder="1" applyAlignment="1">
      <alignment horizontal="center"/>
    </xf>
    <xf numFmtId="0" fontId="3" fillId="3" borderId="0"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28" xfId="0" applyFont="1" applyFill="1" applyBorder="1" applyAlignment="1">
      <alignment horizontal="center" vertical="center"/>
    </xf>
    <xf numFmtId="0" fontId="3" fillId="3" borderId="27" xfId="0" applyFont="1" applyFill="1" applyBorder="1" applyAlignment="1">
      <alignment horizontal="center" vertical="center"/>
    </xf>
    <xf numFmtId="164" fontId="0" fillId="3" borderId="11" xfId="0" applyNumberFormat="1" applyFill="1" applyBorder="1" applyAlignment="1">
      <alignment horizontal="center" vertical="center"/>
    </xf>
    <xf numFmtId="164" fontId="0" fillId="3" borderId="3" xfId="0" applyNumberFormat="1" applyFill="1" applyBorder="1" applyAlignment="1">
      <alignment horizontal="center" vertical="center"/>
    </xf>
    <xf numFmtId="0" fontId="6" fillId="0" borderId="0" xfId="0" applyFont="1" applyAlignment="1">
      <alignment horizontal="center"/>
    </xf>
    <xf numFmtId="0" fontId="3" fillId="0" borderId="0" xfId="0" applyFont="1" applyAlignment="1">
      <alignment horizontal="center"/>
    </xf>
    <xf numFmtId="0" fontId="2" fillId="3" borderId="11" xfId="0" applyFont="1" applyFill="1" applyBorder="1" applyAlignment="1">
      <alignment horizontal="center"/>
    </xf>
    <xf numFmtId="0" fontId="2" fillId="3" borderId="6" xfId="0" applyFont="1" applyFill="1" applyBorder="1" applyAlignment="1">
      <alignment horizontal="center"/>
    </xf>
    <xf numFmtId="0" fontId="3" fillId="3" borderId="31"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33" xfId="0" applyFont="1" applyFill="1" applyBorder="1" applyAlignment="1">
      <alignment horizontal="center" vertical="center"/>
    </xf>
    <xf numFmtId="164" fontId="3" fillId="3" borderId="33" xfId="0" applyNumberFormat="1" applyFont="1" applyFill="1" applyBorder="1" applyAlignment="1">
      <alignment horizontal="center" vertical="center"/>
    </xf>
    <xf numFmtId="0" fontId="3" fillId="3" borderId="30" xfId="0" applyFont="1" applyFill="1" applyBorder="1" applyAlignment="1">
      <alignment horizontal="center" vertical="center" wrapText="1"/>
    </xf>
    <xf numFmtId="0" fontId="2" fillId="3" borderId="50" xfId="0" applyFont="1" applyFill="1" applyBorder="1" applyAlignment="1">
      <alignment horizontal="center"/>
    </xf>
    <xf numFmtId="0" fontId="2" fillId="3" borderId="8" xfId="0" applyFont="1" applyFill="1" applyBorder="1" applyAlignment="1">
      <alignment horizontal="center"/>
    </xf>
    <xf numFmtId="0" fontId="2" fillId="3" borderId="46" xfId="0" applyFont="1" applyFill="1" applyBorder="1" applyAlignment="1">
      <alignment horizontal="center"/>
    </xf>
    <xf numFmtId="0" fontId="2" fillId="3" borderId="43" xfId="0" applyFont="1" applyFill="1" applyBorder="1" applyAlignment="1">
      <alignment horizontal="center"/>
    </xf>
    <xf numFmtId="0" fontId="3" fillId="3" borderId="49"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2" xfId="0" applyFont="1" applyFill="1" applyBorder="1" applyAlignment="1">
      <alignment horizontal="center" vertical="center"/>
    </xf>
    <xf numFmtId="164" fontId="5" fillId="3" borderId="48" xfId="0" applyNumberFormat="1" applyFont="1" applyFill="1" applyBorder="1" applyAlignment="1">
      <alignment horizontal="center" vertical="center"/>
    </xf>
    <xf numFmtId="164" fontId="5" fillId="3" borderId="47" xfId="0" applyNumberFormat="1" applyFont="1" applyFill="1" applyBorder="1" applyAlignment="1">
      <alignment horizontal="center" vertical="center"/>
    </xf>
    <xf numFmtId="0" fontId="3" fillId="3" borderId="45" xfId="0" applyFont="1" applyFill="1" applyBorder="1" applyAlignment="1">
      <alignment horizontal="center" vertical="center"/>
    </xf>
    <xf numFmtId="0" fontId="3" fillId="3" borderId="4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4"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 xfId="0" applyFont="1" applyFill="1" applyBorder="1" applyAlignment="1">
      <alignment horizontal="center" vertical="center"/>
    </xf>
    <xf numFmtId="0" fontId="14" fillId="0" borderId="0" xfId="0" applyFont="1" applyAlignment="1">
      <alignment horizontal="center"/>
    </xf>
  </cellXfs>
  <cellStyles count="4">
    <cellStyle name="Millares 2"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6"/>
  <sheetViews>
    <sheetView zoomScale="80" zoomScaleNormal="80" workbookViewId="0">
      <selection activeCell="F25" sqref="F25"/>
    </sheetView>
  </sheetViews>
  <sheetFormatPr defaultColWidth="11.42578125" defaultRowHeight="15" x14ac:dyDescent="0.25"/>
  <cols>
    <col min="1" max="1" width="6.42578125" bestFit="1" customWidth="1"/>
    <col min="2" max="2" width="16.5703125" bestFit="1" customWidth="1"/>
    <col min="3" max="3" width="23.85546875" customWidth="1"/>
    <col min="4" max="4" width="104.28515625" bestFit="1" customWidth="1"/>
    <col min="5" max="6" width="22.85546875" bestFit="1" customWidth="1"/>
    <col min="7" max="7" width="22.85546875" customWidth="1"/>
  </cols>
  <sheetData>
    <row r="1" spans="1:10" x14ac:dyDescent="0.25">
      <c r="D1" s="5" t="s">
        <v>257</v>
      </c>
      <c r="E1" s="4"/>
    </row>
    <row r="2" spans="1:10" x14ac:dyDescent="0.25">
      <c r="D2" s="3" t="s">
        <v>256</v>
      </c>
    </row>
    <row r="3" spans="1:10" x14ac:dyDescent="0.25">
      <c r="D3" s="3"/>
    </row>
    <row r="4" spans="1:10" x14ac:dyDescent="0.25">
      <c r="D4" s="3" t="s">
        <v>255</v>
      </c>
    </row>
    <row r="5" spans="1:10" ht="15.75" thickBot="1" x14ac:dyDescent="0.3"/>
    <row r="6" spans="1:10" x14ac:dyDescent="0.25">
      <c r="A6" s="176"/>
      <c r="B6" s="170" t="s">
        <v>254</v>
      </c>
      <c r="C6" s="170"/>
      <c r="D6" s="170"/>
      <c r="E6" s="170"/>
      <c r="F6" s="170"/>
      <c r="G6" s="171"/>
    </row>
    <row r="7" spans="1:10" ht="15.75" thickBot="1" x14ac:dyDescent="0.3">
      <c r="A7" s="177"/>
      <c r="B7" s="172"/>
      <c r="C7" s="172"/>
      <c r="D7" s="172"/>
      <c r="E7" s="172"/>
      <c r="F7" s="172"/>
      <c r="G7" s="173"/>
    </row>
    <row r="8" spans="1:10" x14ac:dyDescent="0.25">
      <c r="A8" s="177"/>
      <c r="B8" s="170" t="s">
        <v>253</v>
      </c>
      <c r="C8" s="170"/>
      <c r="D8" s="170"/>
      <c r="E8" s="170"/>
      <c r="F8" s="171"/>
      <c r="G8" s="174">
        <v>7470377.4800000004</v>
      </c>
    </row>
    <row r="9" spans="1:10" ht="15.75" thickBot="1" x14ac:dyDescent="0.3">
      <c r="A9" s="177"/>
      <c r="B9" s="172"/>
      <c r="C9" s="172"/>
      <c r="D9" s="172"/>
      <c r="E9" s="172"/>
      <c r="F9" s="173"/>
      <c r="G9" s="175"/>
    </row>
    <row r="10" spans="1:10" x14ac:dyDescent="0.25">
      <c r="A10" s="177"/>
      <c r="B10" s="171" t="s">
        <v>252</v>
      </c>
      <c r="C10" s="178" t="s">
        <v>251</v>
      </c>
      <c r="D10" s="171" t="s">
        <v>250</v>
      </c>
      <c r="E10" s="168" t="s">
        <v>249</v>
      </c>
      <c r="F10" s="171" t="s">
        <v>248</v>
      </c>
      <c r="G10" s="168" t="s">
        <v>247</v>
      </c>
    </row>
    <row r="11" spans="1:10" ht="15.75" thickBot="1" x14ac:dyDescent="0.3">
      <c r="A11" s="177"/>
      <c r="B11" s="173"/>
      <c r="C11" s="179"/>
      <c r="D11" s="180"/>
      <c r="E11" s="169"/>
      <c r="F11" s="180"/>
      <c r="G11" s="169"/>
    </row>
    <row r="12" spans="1:10" ht="32.25" customHeight="1" x14ac:dyDescent="0.25">
      <c r="A12" s="50">
        <v>1</v>
      </c>
      <c r="B12" s="97"/>
      <c r="C12" s="77"/>
      <c r="D12" s="104" t="s">
        <v>246</v>
      </c>
      <c r="E12" s="78">
        <v>42207042.880000003</v>
      </c>
      <c r="F12" s="111"/>
      <c r="G12" s="79">
        <f>+G8+E12-F12</f>
        <v>49677420.359999999</v>
      </c>
    </row>
    <row r="13" spans="1:10" ht="24.75" customHeight="1" x14ac:dyDescent="0.25">
      <c r="A13" s="50">
        <v>2</v>
      </c>
      <c r="B13" s="98"/>
      <c r="C13" s="80"/>
      <c r="D13" s="105" t="s">
        <v>245</v>
      </c>
      <c r="E13" s="81">
        <v>412744.11</v>
      </c>
      <c r="F13" s="112"/>
      <c r="G13" s="82">
        <f>+G12+E13-F13</f>
        <v>50090164.469999999</v>
      </c>
    </row>
    <row r="14" spans="1:10" ht="30" customHeight="1" x14ac:dyDescent="0.25">
      <c r="A14" s="50">
        <v>3</v>
      </c>
      <c r="B14" s="98"/>
      <c r="C14" s="80"/>
      <c r="D14" s="105" t="s">
        <v>244</v>
      </c>
      <c r="E14" s="81">
        <v>580534118</v>
      </c>
      <c r="F14" s="112"/>
      <c r="G14" s="82">
        <f>+G13+E14-F14</f>
        <v>630624282.47000003</v>
      </c>
    </row>
    <row r="15" spans="1:10" ht="30.75" customHeight="1" x14ac:dyDescent="0.25">
      <c r="A15" s="50">
        <v>4</v>
      </c>
      <c r="B15" s="98"/>
      <c r="C15" s="83"/>
      <c r="D15" s="106" t="s">
        <v>243</v>
      </c>
      <c r="E15" s="81"/>
      <c r="F15" s="112">
        <v>6639990.7699999996</v>
      </c>
      <c r="G15" s="82">
        <f>+G14+E15-F15</f>
        <v>623984291.70000005</v>
      </c>
      <c r="J15" s="2"/>
    </row>
    <row r="16" spans="1:10" ht="29.25" customHeight="1" x14ac:dyDescent="0.25">
      <c r="A16" s="50">
        <v>5</v>
      </c>
      <c r="B16" s="98"/>
      <c r="C16" s="84"/>
      <c r="D16" s="106" t="s">
        <v>242</v>
      </c>
      <c r="E16" s="85"/>
      <c r="F16" s="113">
        <v>472028220.69</v>
      </c>
      <c r="G16" s="82">
        <f>+G15+E16-F16</f>
        <v>151956071.01000005</v>
      </c>
    </row>
    <row r="17" spans="1:7" ht="80.25" customHeight="1" x14ac:dyDescent="0.25">
      <c r="A17" s="50">
        <v>6</v>
      </c>
      <c r="B17" s="99">
        <v>42948</v>
      </c>
      <c r="C17" s="109">
        <v>49012</v>
      </c>
      <c r="D17" s="119" t="s">
        <v>241</v>
      </c>
      <c r="E17" s="85"/>
      <c r="F17" s="115">
        <v>65000</v>
      </c>
      <c r="G17" s="82">
        <f>+G16+E17-F17</f>
        <v>151891071.01000005</v>
      </c>
    </row>
    <row r="18" spans="1:7" ht="68.25" customHeight="1" x14ac:dyDescent="0.25">
      <c r="A18" s="50">
        <v>7</v>
      </c>
      <c r="B18" s="99">
        <v>42948</v>
      </c>
      <c r="C18" s="109">
        <v>49013</v>
      </c>
      <c r="D18" s="119" t="s">
        <v>240</v>
      </c>
      <c r="E18" s="86"/>
      <c r="F18" s="115">
        <v>3240</v>
      </c>
      <c r="G18" s="82">
        <f t="shared" ref="G18:G81" si="0">+G17+E18-F18</f>
        <v>151887831.01000005</v>
      </c>
    </row>
    <row r="19" spans="1:7" ht="38.25" customHeight="1" x14ac:dyDescent="0.25">
      <c r="A19" s="50">
        <v>8</v>
      </c>
      <c r="B19" s="99">
        <v>42948</v>
      </c>
      <c r="C19" s="109">
        <v>49014</v>
      </c>
      <c r="D19" s="119" t="s">
        <v>239</v>
      </c>
      <c r="E19" s="86"/>
      <c r="F19" s="115">
        <v>6140.46</v>
      </c>
      <c r="G19" s="82">
        <f t="shared" si="0"/>
        <v>151881690.55000004</v>
      </c>
    </row>
    <row r="20" spans="1:7" ht="75" customHeight="1" x14ac:dyDescent="0.25">
      <c r="A20" s="50">
        <v>9</v>
      </c>
      <c r="B20" s="99">
        <v>42948</v>
      </c>
      <c r="C20" s="109">
        <v>49015</v>
      </c>
      <c r="D20" s="119" t="s">
        <v>238</v>
      </c>
      <c r="E20" s="86"/>
      <c r="F20" s="115">
        <v>6524.37</v>
      </c>
      <c r="G20" s="82">
        <f t="shared" si="0"/>
        <v>151875166.18000004</v>
      </c>
    </row>
    <row r="21" spans="1:7" ht="33" customHeight="1" x14ac:dyDescent="0.25">
      <c r="A21" s="50">
        <v>10</v>
      </c>
      <c r="B21" s="99">
        <v>42948</v>
      </c>
      <c r="C21" s="109">
        <v>49016</v>
      </c>
      <c r="D21" s="119" t="s">
        <v>15</v>
      </c>
      <c r="E21" s="86"/>
      <c r="F21" s="115">
        <v>0</v>
      </c>
      <c r="G21" s="82">
        <f t="shared" si="0"/>
        <v>151875166.18000004</v>
      </c>
    </row>
    <row r="22" spans="1:7" ht="40.5" customHeight="1" x14ac:dyDescent="0.25">
      <c r="A22" s="50">
        <v>11</v>
      </c>
      <c r="B22" s="99">
        <v>42948</v>
      </c>
      <c r="C22" s="109">
        <v>49017</v>
      </c>
      <c r="D22" s="119" t="s">
        <v>15</v>
      </c>
      <c r="E22" s="86"/>
      <c r="F22" s="115">
        <v>0</v>
      </c>
      <c r="G22" s="82">
        <f t="shared" si="0"/>
        <v>151875166.18000004</v>
      </c>
    </row>
    <row r="23" spans="1:7" ht="39.75" customHeight="1" x14ac:dyDescent="0.25">
      <c r="A23" s="50">
        <v>12</v>
      </c>
      <c r="B23" s="99">
        <v>42948</v>
      </c>
      <c r="C23" s="109">
        <v>49018</v>
      </c>
      <c r="D23" s="119" t="s">
        <v>15</v>
      </c>
      <c r="E23" s="86"/>
      <c r="F23" s="115">
        <v>0</v>
      </c>
      <c r="G23" s="82">
        <f t="shared" si="0"/>
        <v>151875166.18000004</v>
      </c>
    </row>
    <row r="24" spans="1:7" ht="63" customHeight="1" x14ac:dyDescent="0.25">
      <c r="A24" s="50">
        <v>13</v>
      </c>
      <c r="B24" s="99">
        <v>42948</v>
      </c>
      <c r="C24" s="109">
        <v>49019</v>
      </c>
      <c r="D24" s="119" t="s">
        <v>15</v>
      </c>
      <c r="E24" s="86"/>
      <c r="F24" s="115">
        <v>0</v>
      </c>
      <c r="G24" s="82">
        <f t="shared" si="0"/>
        <v>151875166.18000004</v>
      </c>
    </row>
    <row r="25" spans="1:7" ht="73.5" customHeight="1" x14ac:dyDescent="0.25">
      <c r="A25" s="50">
        <v>14</v>
      </c>
      <c r="B25" s="99">
        <v>42948</v>
      </c>
      <c r="C25" s="109">
        <v>49020</v>
      </c>
      <c r="D25" s="119" t="s">
        <v>237</v>
      </c>
      <c r="E25" s="86"/>
      <c r="F25" s="115">
        <v>1250.8499999999999</v>
      </c>
      <c r="G25" s="82">
        <f t="shared" si="0"/>
        <v>151873915.33000004</v>
      </c>
    </row>
    <row r="26" spans="1:7" ht="70.5" customHeight="1" x14ac:dyDescent="0.25">
      <c r="A26" s="50">
        <v>15</v>
      </c>
      <c r="B26" s="99">
        <v>42948</v>
      </c>
      <c r="C26" s="109">
        <v>49021</v>
      </c>
      <c r="D26" s="119" t="s">
        <v>236</v>
      </c>
      <c r="E26" s="86"/>
      <c r="F26" s="115">
        <v>6043</v>
      </c>
      <c r="G26" s="82">
        <f t="shared" si="0"/>
        <v>151867872.33000004</v>
      </c>
    </row>
    <row r="27" spans="1:7" ht="38.25" customHeight="1" x14ac:dyDescent="0.25">
      <c r="A27" s="50">
        <v>16</v>
      </c>
      <c r="B27" s="99">
        <v>42948</v>
      </c>
      <c r="C27" s="109">
        <v>49022</v>
      </c>
      <c r="D27" s="119" t="s">
        <v>15</v>
      </c>
      <c r="E27" s="86"/>
      <c r="F27" s="115">
        <v>0</v>
      </c>
      <c r="G27" s="82">
        <f t="shared" si="0"/>
        <v>151867872.33000004</v>
      </c>
    </row>
    <row r="28" spans="1:7" ht="80.25" customHeight="1" x14ac:dyDescent="0.25">
      <c r="A28" s="50">
        <v>17</v>
      </c>
      <c r="B28" s="99">
        <v>42948</v>
      </c>
      <c r="C28" s="109">
        <v>49023</v>
      </c>
      <c r="D28" s="119" t="s">
        <v>235</v>
      </c>
      <c r="E28" s="86"/>
      <c r="F28" s="115">
        <v>3294.5</v>
      </c>
      <c r="G28" s="82">
        <f t="shared" si="0"/>
        <v>151864577.83000004</v>
      </c>
    </row>
    <row r="29" spans="1:7" ht="65.25" customHeight="1" x14ac:dyDescent="0.25">
      <c r="A29" s="50">
        <v>18</v>
      </c>
      <c r="B29" s="99">
        <v>42948</v>
      </c>
      <c r="C29" s="109">
        <v>49024</v>
      </c>
      <c r="D29" s="119" t="s">
        <v>234</v>
      </c>
      <c r="E29" s="86"/>
      <c r="F29" s="115">
        <v>3196.98</v>
      </c>
      <c r="G29" s="82">
        <f t="shared" si="0"/>
        <v>151861380.85000005</v>
      </c>
    </row>
    <row r="30" spans="1:7" ht="65.25" customHeight="1" x14ac:dyDescent="0.25">
      <c r="A30" s="50">
        <v>19</v>
      </c>
      <c r="B30" s="99">
        <v>42948</v>
      </c>
      <c r="C30" s="109">
        <v>49025</v>
      </c>
      <c r="D30" s="119" t="s">
        <v>233</v>
      </c>
      <c r="E30" s="86"/>
      <c r="F30" s="115">
        <v>3084.2</v>
      </c>
      <c r="G30" s="82">
        <f t="shared" si="0"/>
        <v>151858296.65000007</v>
      </c>
    </row>
    <row r="31" spans="1:7" ht="69" customHeight="1" x14ac:dyDescent="0.25">
      <c r="A31" s="50">
        <v>20</v>
      </c>
      <c r="B31" s="99">
        <v>42948</v>
      </c>
      <c r="C31" s="109">
        <v>49026</v>
      </c>
      <c r="D31" s="119" t="s">
        <v>232</v>
      </c>
      <c r="E31" s="86"/>
      <c r="F31" s="115">
        <v>6385.06</v>
      </c>
      <c r="G31" s="82">
        <f t="shared" si="0"/>
        <v>151851911.59000006</v>
      </c>
    </row>
    <row r="32" spans="1:7" ht="74.25" customHeight="1" x14ac:dyDescent="0.25">
      <c r="A32" s="50">
        <v>21</v>
      </c>
      <c r="B32" s="99">
        <v>42948</v>
      </c>
      <c r="C32" s="109">
        <v>49027</v>
      </c>
      <c r="D32" s="119" t="s">
        <v>231</v>
      </c>
      <c r="E32" s="86"/>
      <c r="F32" s="115">
        <v>1250</v>
      </c>
      <c r="G32" s="82">
        <f t="shared" si="0"/>
        <v>151850661.59000006</v>
      </c>
    </row>
    <row r="33" spans="1:7" ht="65.25" customHeight="1" x14ac:dyDescent="0.25">
      <c r="A33" s="50">
        <v>22</v>
      </c>
      <c r="B33" s="99">
        <v>42948</v>
      </c>
      <c r="C33" s="109">
        <v>49028</v>
      </c>
      <c r="D33" s="119" t="s">
        <v>230</v>
      </c>
      <c r="E33" s="86"/>
      <c r="F33" s="115">
        <v>1250</v>
      </c>
      <c r="G33" s="82">
        <f t="shared" si="0"/>
        <v>151849411.59000006</v>
      </c>
    </row>
    <row r="34" spans="1:7" ht="76.5" customHeight="1" x14ac:dyDescent="0.25">
      <c r="A34" s="50">
        <v>23</v>
      </c>
      <c r="B34" s="99">
        <v>42948</v>
      </c>
      <c r="C34" s="109">
        <v>49029</v>
      </c>
      <c r="D34" s="119" t="s">
        <v>229</v>
      </c>
      <c r="E34" s="86"/>
      <c r="F34" s="115">
        <v>6011.97</v>
      </c>
      <c r="G34" s="82">
        <f t="shared" si="0"/>
        <v>151843399.62000006</v>
      </c>
    </row>
    <row r="35" spans="1:7" ht="78" customHeight="1" x14ac:dyDescent="0.25">
      <c r="A35" s="50">
        <v>24</v>
      </c>
      <c r="B35" s="99">
        <v>42948</v>
      </c>
      <c r="C35" s="109">
        <v>49030</v>
      </c>
      <c r="D35" s="119" t="s">
        <v>228</v>
      </c>
      <c r="E35" s="86"/>
      <c r="F35" s="115">
        <v>6444.61</v>
      </c>
      <c r="G35" s="82">
        <f t="shared" si="0"/>
        <v>151836955.01000005</v>
      </c>
    </row>
    <row r="36" spans="1:7" ht="75" customHeight="1" x14ac:dyDescent="0.25">
      <c r="A36" s="50">
        <v>25</v>
      </c>
      <c r="B36" s="99">
        <v>42948</v>
      </c>
      <c r="C36" s="109">
        <v>49031</v>
      </c>
      <c r="D36" s="119" t="s">
        <v>228</v>
      </c>
      <c r="E36" s="86"/>
      <c r="F36" s="115">
        <v>6054.7</v>
      </c>
      <c r="G36" s="82">
        <f t="shared" si="0"/>
        <v>151830900.31000006</v>
      </c>
    </row>
    <row r="37" spans="1:7" ht="87" customHeight="1" x14ac:dyDescent="0.25">
      <c r="A37" s="50">
        <v>26</v>
      </c>
      <c r="B37" s="99">
        <v>42948</v>
      </c>
      <c r="C37" s="109" t="s">
        <v>227</v>
      </c>
      <c r="D37" s="119" t="s">
        <v>226</v>
      </c>
      <c r="E37" s="81"/>
      <c r="F37" s="115">
        <v>126825</v>
      </c>
      <c r="G37" s="82">
        <f t="shared" si="0"/>
        <v>151704075.31000006</v>
      </c>
    </row>
    <row r="38" spans="1:7" ht="85.5" customHeight="1" x14ac:dyDescent="0.25">
      <c r="A38" s="50">
        <v>27</v>
      </c>
      <c r="B38" s="99">
        <v>42949</v>
      </c>
      <c r="C38" s="109" t="s">
        <v>225</v>
      </c>
      <c r="D38" s="119" t="s">
        <v>224</v>
      </c>
      <c r="E38" s="81"/>
      <c r="F38" s="115">
        <v>101093.5</v>
      </c>
      <c r="G38" s="82">
        <f t="shared" si="0"/>
        <v>151602981.81000006</v>
      </c>
    </row>
    <row r="39" spans="1:7" ht="65.25" customHeight="1" x14ac:dyDescent="0.25">
      <c r="A39" s="50">
        <v>28</v>
      </c>
      <c r="B39" s="99">
        <v>42949</v>
      </c>
      <c r="C39" s="109" t="s">
        <v>223</v>
      </c>
      <c r="D39" s="119" t="s">
        <v>222</v>
      </c>
      <c r="E39" s="81"/>
      <c r="F39" s="115">
        <v>215663.28</v>
      </c>
      <c r="G39" s="82">
        <f t="shared" si="0"/>
        <v>151387318.53000006</v>
      </c>
    </row>
    <row r="40" spans="1:7" ht="81.75" customHeight="1" x14ac:dyDescent="0.25">
      <c r="A40" s="50">
        <v>29</v>
      </c>
      <c r="B40" s="99">
        <v>42950</v>
      </c>
      <c r="C40" s="109">
        <v>49033</v>
      </c>
      <c r="D40" s="119" t="s">
        <v>221</v>
      </c>
      <c r="E40" s="81"/>
      <c r="F40" s="115">
        <v>22950</v>
      </c>
      <c r="G40" s="82">
        <f t="shared" si="0"/>
        <v>151364368.53000006</v>
      </c>
    </row>
    <row r="41" spans="1:7" ht="86.25" customHeight="1" x14ac:dyDescent="0.25">
      <c r="A41" s="50">
        <v>30</v>
      </c>
      <c r="B41" s="99">
        <v>42950</v>
      </c>
      <c r="C41" s="109">
        <v>49034</v>
      </c>
      <c r="D41" s="119" t="s">
        <v>220</v>
      </c>
      <c r="E41" s="81"/>
      <c r="F41" s="115">
        <v>2700</v>
      </c>
      <c r="G41" s="82">
        <f t="shared" si="0"/>
        <v>151361668.53000006</v>
      </c>
    </row>
    <row r="42" spans="1:7" ht="84" customHeight="1" x14ac:dyDescent="0.25">
      <c r="A42" s="50">
        <v>31</v>
      </c>
      <c r="B42" s="99">
        <v>42950</v>
      </c>
      <c r="C42" s="109">
        <v>49035</v>
      </c>
      <c r="D42" s="119" t="s">
        <v>219</v>
      </c>
      <c r="E42" s="81"/>
      <c r="F42" s="115">
        <v>4800</v>
      </c>
      <c r="G42" s="82">
        <f t="shared" si="0"/>
        <v>151356868.53000006</v>
      </c>
    </row>
    <row r="43" spans="1:7" ht="39.75" customHeight="1" x14ac:dyDescent="0.25">
      <c r="A43" s="50">
        <v>32</v>
      </c>
      <c r="B43" s="99">
        <v>42950</v>
      </c>
      <c r="C43" s="109">
        <v>49036</v>
      </c>
      <c r="D43" s="119" t="s">
        <v>15</v>
      </c>
      <c r="E43" s="81"/>
      <c r="F43" s="115">
        <v>0</v>
      </c>
      <c r="G43" s="82">
        <f t="shared" si="0"/>
        <v>151356868.53000006</v>
      </c>
    </row>
    <row r="44" spans="1:7" ht="39" customHeight="1" x14ac:dyDescent="0.25">
      <c r="A44" s="50">
        <v>33</v>
      </c>
      <c r="B44" s="99">
        <v>42950</v>
      </c>
      <c r="C44" s="109">
        <v>49037</v>
      </c>
      <c r="D44" s="119" t="s">
        <v>15</v>
      </c>
      <c r="E44" s="81"/>
      <c r="F44" s="115">
        <v>0</v>
      </c>
      <c r="G44" s="82">
        <f t="shared" si="0"/>
        <v>151356868.53000006</v>
      </c>
    </row>
    <row r="45" spans="1:7" ht="38.25" customHeight="1" x14ac:dyDescent="0.25">
      <c r="A45" s="50">
        <v>34</v>
      </c>
      <c r="B45" s="99">
        <v>42950</v>
      </c>
      <c r="C45" s="109">
        <v>49038</v>
      </c>
      <c r="D45" s="119" t="s">
        <v>15</v>
      </c>
      <c r="E45" s="81"/>
      <c r="F45" s="115">
        <v>0</v>
      </c>
      <c r="G45" s="82">
        <f t="shared" si="0"/>
        <v>151356868.53000006</v>
      </c>
    </row>
    <row r="46" spans="1:7" ht="33.75" customHeight="1" x14ac:dyDescent="0.25">
      <c r="A46" s="50">
        <v>35</v>
      </c>
      <c r="B46" s="99">
        <v>42950</v>
      </c>
      <c r="C46" s="109">
        <v>49039</v>
      </c>
      <c r="D46" s="119" t="s">
        <v>15</v>
      </c>
      <c r="E46" s="81"/>
      <c r="F46" s="115">
        <v>0</v>
      </c>
      <c r="G46" s="82">
        <f t="shared" si="0"/>
        <v>151356868.53000006</v>
      </c>
    </row>
    <row r="47" spans="1:7" ht="96.75" customHeight="1" x14ac:dyDescent="0.25">
      <c r="A47" s="50">
        <v>36</v>
      </c>
      <c r="B47" s="99">
        <v>42950</v>
      </c>
      <c r="C47" s="109">
        <v>49040</v>
      </c>
      <c r="D47" s="119" t="s">
        <v>218</v>
      </c>
      <c r="E47" s="81"/>
      <c r="F47" s="115">
        <v>126825</v>
      </c>
      <c r="G47" s="82">
        <f t="shared" si="0"/>
        <v>151230043.53000006</v>
      </c>
    </row>
    <row r="48" spans="1:7" ht="96.75" customHeight="1" x14ac:dyDescent="0.25">
      <c r="A48" s="50">
        <v>37</v>
      </c>
      <c r="B48" s="99">
        <v>42950</v>
      </c>
      <c r="C48" s="109">
        <v>49041</v>
      </c>
      <c r="D48" s="119" t="s">
        <v>217</v>
      </c>
      <c r="E48" s="81"/>
      <c r="F48" s="115">
        <v>109915</v>
      </c>
      <c r="G48" s="82">
        <f t="shared" si="0"/>
        <v>151120128.53000006</v>
      </c>
    </row>
    <row r="49" spans="1:10" ht="62.25" customHeight="1" x14ac:dyDescent="0.25">
      <c r="A49" s="50">
        <v>38</v>
      </c>
      <c r="B49" s="99">
        <v>42950</v>
      </c>
      <c r="C49" s="109">
        <v>49042</v>
      </c>
      <c r="D49" s="119" t="s">
        <v>216</v>
      </c>
      <c r="E49" s="81"/>
      <c r="F49" s="115">
        <v>15000</v>
      </c>
      <c r="G49" s="82">
        <f t="shared" si="0"/>
        <v>151105128.53000006</v>
      </c>
    </row>
    <row r="50" spans="1:10" ht="60.75" customHeight="1" x14ac:dyDescent="0.25">
      <c r="A50" s="50">
        <v>39</v>
      </c>
      <c r="B50" s="99">
        <v>42950</v>
      </c>
      <c r="C50" s="109">
        <v>49043</v>
      </c>
      <c r="D50" s="119" t="s">
        <v>215</v>
      </c>
      <c r="E50" s="81"/>
      <c r="F50" s="115">
        <v>2700</v>
      </c>
      <c r="G50" s="82">
        <f t="shared" si="0"/>
        <v>151102428.53000006</v>
      </c>
    </row>
    <row r="51" spans="1:10" ht="96.75" customHeight="1" x14ac:dyDescent="0.25">
      <c r="A51" s="50">
        <v>40</v>
      </c>
      <c r="B51" s="99">
        <v>42950</v>
      </c>
      <c r="C51" s="109">
        <v>49044</v>
      </c>
      <c r="D51" s="119" t="s">
        <v>214</v>
      </c>
      <c r="E51" s="81"/>
      <c r="F51" s="115">
        <v>46502.5</v>
      </c>
      <c r="G51" s="82">
        <f t="shared" si="0"/>
        <v>151055926.03000006</v>
      </c>
    </row>
    <row r="52" spans="1:10" ht="101.25" customHeight="1" x14ac:dyDescent="0.25">
      <c r="A52" s="50">
        <v>41</v>
      </c>
      <c r="B52" s="99">
        <v>42950</v>
      </c>
      <c r="C52" s="109">
        <v>49045</v>
      </c>
      <c r="D52" s="119" t="s">
        <v>213</v>
      </c>
      <c r="E52" s="81"/>
      <c r="F52" s="115">
        <v>114142.5</v>
      </c>
      <c r="G52" s="82">
        <f t="shared" si="0"/>
        <v>150941783.53000006</v>
      </c>
    </row>
    <row r="53" spans="1:10" ht="93.75" customHeight="1" x14ac:dyDescent="0.25">
      <c r="A53" s="50">
        <v>42</v>
      </c>
      <c r="B53" s="99">
        <v>42950</v>
      </c>
      <c r="C53" s="109">
        <v>49046</v>
      </c>
      <c r="D53" s="119" t="s">
        <v>212</v>
      </c>
      <c r="E53" s="81"/>
      <c r="F53" s="115">
        <v>54000</v>
      </c>
      <c r="G53" s="82">
        <f t="shared" si="0"/>
        <v>150887783.53000006</v>
      </c>
    </row>
    <row r="54" spans="1:10" ht="64.5" customHeight="1" x14ac:dyDescent="0.25">
      <c r="A54" s="50">
        <v>43</v>
      </c>
      <c r="B54" s="99">
        <v>42950</v>
      </c>
      <c r="C54" s="109" t="s">
        <v>211</v>
      </c>
      <c r="D54" s="119" t="s">
        <v>210</v>
      </c>
      <c r="E54" s="81"/>
      <c r="F54" s="115">
        <v>106450</v>
      </c>
      <c r="G54" s="82">
        <f t="shared" si="0"/>
        <v>150781333.53000006</v>
      </c>
    </row>
    <row r="55" spans="1:10" ht="40.5" customHeight="1" x14ac:dyDescent="0.25">
      <c r="A55" s="50">
        <v>44</v>
      </c>
      <c r="B55" s="99">
        <v>42950</v>
      </c>
      <c r="C55" s="109" t="s">
        <v>209</v>
      </c>
      <c r="D55" s="119" t="s">
        <v>208</v>
      </c>
      <c r="E55" s="81"/>
      <c r="F55" s="115">
        <v>833663.84</v>
      </c>
      <c r="G55" s="82">
        <f t="shared" si="0"/>
        <v>149947669.69000006</v>
      </c>
    </row>
    <row r="56" spans="1:10" ht="99.75" customHeight="1" x14ac:dyDescent="0.25">
      <c r="A56" s="50">
        <v>45</v>
      </c>
      <c r="B56" s="99">
        <v>42951</v>
      </c>
      <c r="C56" s="109">
        <v>49047</v>
      </c>
      <c r="D56" s="119" t="s">
        <v>207</v>
      </c>
      <c r="E56" s="81"/>
      <c r="F56" s="115">
        <v>1253693.6100000001</v>
      </c>
      <c r="G56" s="82">
        <f t="shared" si="0"/>
        <v>148693976.08000004</v>
      </c>
      <c r="J56">
        <v>9</v>
      </c>
    </row>
    <row r="57" spans="1:10" ht="66.75" customHeight="1" x14ac:dyDescent="0.25">
      <c r="A57" s="50">
        <v>46</v>
      </c>
      <c r="B57" s="99">
        <v>42951</v>
      </c>
      <c r="C57" s="109" t="s">
        <v>379</v>
      </c>
      <c r="D57" s="119" t="s">
        <v>206</v>
      </c>
      <c r="E57" s="81"/>
      <c r="F57" s="115">
        <v>129544</v>
      </c>
      <c r="G57" s="82">
        <f t="shared" si="0"/>
        <v>148564432.08000004</v>
      </c>
    </row>
    <row r="58" spans="1:10" ht="81" customHeight="1" x14ac:dyDescent="0.25">
      <c r="A58" s="50">
        <v>47</v>
      </c>
      <c r="B58" s="99">
        <v>42954</v>
      </c>
      <c r="C58" s="109">
        <v>49048</v>
      </c>
      <c r="D58" s="119" t="s">
        <v>205</v>
      </c>
      <c r="E58" s="81"/>
      <c r="F58" s="115">
        <v>107074.67</v>
      </c>
      <c r="G58" s="82">
        <f t="shared" si="0"/>
        <v>148457357.41000006</v>
      </c>
    </row>
    <row r="59" spans="1:10" ht="35.25" customHeight="1" x14ac:dyDescent="0.25">
      <c r="A59" s="50">
        <v>48</v>
      </c>
      <c r="B59" s="99">
        <v>42954</v>
      </c>
      <c r="C59" s="109">
        <v>49049</v>
      </c>
      <c r="D59" s="119" t="s">
        <v>15</v>
      </c>
      <c r="E59" s="81"/>
      <c r="F59" s="115">
        <v>0</v>
      </c>
      <c r="G59" s="82">
        <f t="shared" si="0"/>
        <v>148457357.41000006</v>
      </c>
    </row>
    <row r="60" spans="1:10" ht="83.25" customHeight="1" x14ac:dyDescent="0.25">
      <c r="A60" s="50">
        <v>49</v>
      </c>
      <c r="B60" s="99">
        <v>42954</v>
      </c>
      <c r="C60" s="109">
        <v>49050</v>
      </c>
      <c r="D60" s="119" t="s">
        <v>204</v>
      </c>
      <c r="E60" s="81"/>
      <c r="F60" s="115">
        <v>75413.94</v>
      </c>
      <c r="G60" s="82">
        <f t="shared" si="0"/>
        <v>148381943.47000006</v>
      </c>
    </row>
    <row r="61" spans="1:10" ht="99" customHeight="1" x14ac:dyDescent="0.25">
      <c r="A61" s="50">
        <v>50</v>
      </c>
      <c r="B61" s="99">
        <v>42954</v>
      </c>
      <c r="C61" s="109">
        <v>49051</v>
      </c>
      <c r="D61" s="119" t="s">
        <v>203</v>
      </c>
      <c r="E61" s="81"/>
      <c r="F61" s="115">
        <v>84550</v>
      </c>
      <c r="G61" s="82">
        <f t="shared" si="0"/>
        <v>148297393.47000006</v>
      </c>
    </row>
    <row r="62" spans="1:10" ht="77.25" customHeight="1" x14ac:dyDescent="0.25">
      <c r="A62" s="50">
        <v>51</v>
      </c>
      <c r="B62" s="99">
        <v>42954</v>
      </c>
      <c r="C62" s="109">
        <v>49052</v>
      </c>
      <c r="D62" s="119" t="s">
        <v>202</v>
      </c>
      <c r="E62" s="81"/>
      <c r="F62" s="115">
        <v>223828.18</v>
      </c>
      <c r="G62" s="82">
        <f t="shared" si="0"/>
        <v>148073565.29000005</v>
      </c>
    </row>
    <row r="63" spans="1:10" ht="71.25" customHeight="1" x14ac:dyDescent="0.25">
      <c r="A63" s="50">
        <v>52</v>
      </c>
      <c r="B63" s="99">
        <v>42954</v>
      </c>
      <c r="C63" s="109">
        <v>49053</v>
      </c>
      <c r="D63" s="119" t="s">
        <v>201</v>
      </c>
      <c r="E63" s="81"/>
      <c r="F63" s="115">
        <v>5000</v>
      </c>
      <c r="G63" s="82">
        <f t="shared" si="0"/>
        <v>148068565.29000005</v>
      </c>
    </row>
    <row r="64" spans="1:10" ht="99.75" customHeight="1" x14ac:dyDescent="0.25">
      <c r="A64" s="50">
        <v>53</v>
      </c>
      <c r="B64" s="99">
        <v>42954</v>
      </c>
      <c r="C64" s="109">
        <v>49054</v>
      </c>
      <c r="D64" s="119" t="s">
        <v>200</v>
      </c>
      <c r="E64" s="81"/>
      <c r="F64" s="115">
        <v>114142.5</v>
      </c>
      <c r="G64" s="82">
        <f t="shared" si="0"/>
        <v>147954422.79000005</v>
      </c>
    </row>
    <row r="65" spans="1:7" ht="101.25" customHeight="1" x14ac:dyDescent="0.25">
      <c r="A65" s="50">
        <v>54</v>
      </c>
      <c r="B65" s="99">
        <v>42954</v>
      </c>
      <c r="C65" s="109">
        <v>49055</v>
      </c>
      <c r="D65" s="119" t="s">
        <v>199</v>
      </c>
      <c r="E65" s="81"/>
      <c r="F65" s="115">
        <v>16910</v>
      </c>
      <c r="G65" s="82">
        <f t="shared" si="0"/>
        <v>147937512.79000005</v>
      </c>
    </row>
    <row r="66" spans="1:7" ht="97.5" customHeight="1" x14ac:dyDescent="0.25">
      <c r="A66" s="50">
        <v>55</v>
      </c>
      <c r="B66" s="99">
        <v>42954</v>
      </c>
      <c r="C66" s="109">
        <v>49056</v>
      </c>
      <c r="D66" s="119" t="s">
        <v>198</v>
      </c>
      <c r="E66" s="81"/>
      <c r="F66" s="115">
        <v>114142.5</v>
      </c>
      <c r="G66" s="82">
        <f t="shared" si="0"/>
        <v>147823370.29000005</v>
      </c>
    </row>
    <row r="67" spans="1:7" ht="84" customHeight="1" x14ac:dyDescent="0.25">
      <c r="A67" s="50">
        <v>56</v>
      </c>
      <c r="B67" s="99">
        <v>42954</v>
      </c>
      <c r="C67" s="109" t="s">
        <v>197</v>
      </c>
      <c r="D67" s="119" t="s">
        <v>196</v>
      </c>
      <c r="E67" s="81"/>
      <c r="F67" s="115">
        <v>114142.5</v>
      </c>
      <c r="G67" s="82">
        <f t="shared" si="0"/>
        <v>147709227.79000005</v>
      </c>
    </row>
    <row r="68" spans="1:7" ht="99" customHeight="1" x14ac:dyDescent="0.25">
      <c r="A68" s="50">
        <v>57</v>
      </c>
      <c r="B68" s="99">
        <v>42954</v>
      </c>
      <c r="C68" s="109" t="s">
        <v>380</v>
      </c>
      <c r="D68" s="119" t="s">
        <v>195</v>
      </c>
      <c r="E68" s="81"/>
      <c r="F68" s="115">
        <v>126825</v>
      </c>
      <c r="G68" s="82">
        <f t="shared" si="0"/>
        <v>147582402.79000005</v>
      </c>
    </row>
    <row r="69" spans="1:7" ht="39" customHeight="1" x14ac:dyDescent="0.25">
      <c r="A69" s="50">
        <v>58</v>
      </c>
      <c r="B69" s="99">
        <v>42954</v>
      </c>
      <c r="C69" s="109">
        <v>49057</v>
      </c>
      <c r="D69" s="119" t="s">
        <v>15</v>
      </c>
      <c r="E69" s="81"/>
      <c r="F69" s="115">
        <v>0</v>
      </c>
      <c r="G69" s="82">
        <f t="shared" si="0"/>
        <v>147582402.79000005</v>
      </c>
    </row>
    <row r="70" spans="1:7" ht="80.25" customHeight="1" x14ac:dyDescent="0.25">
      <c r="A70" s="50">
        <v>59</v>
      </c>
      <c r="B70" s="99">
        <v>42955</v>
      </c>
      <c r="C70" s="109">
        <v>49058</v>
      </c>
      <c r="D70" s="119" t="s">
        <v>194</v>
      </c>
      <c r="E70" s="81"/>
      <c r="F70" s="115">
        <v>7527.4</v>
      </c>
      <c r="G70" s="82">
        <f t="shared" si="0"/>
        <v>147574875.39000005</v>
      </c>
    </row>
    <row r="71" spans="1:7" ht="35.25" customHeight="1" x14ac:dyDescent="0.25">
      <c r="A71" s="50">
        <v>60</v>
      </c>
      <c r="B71" s="99">
        <v>42955</v>
      </c>
      <c r="C71" s="109">
        <v>49059</v>
      </c>
      <c r="D71" s="119" t="s">
        <v>15</v>
      </c>
      <c r="E71" s="81"/>
      <c r="F71" s="115">
        <v>0</v>
      </c>
      <c r="G71" s="82">
        <f t="shared" si="0"/>
        <v>147574875.39000005</v>
      </c>
    </row>
    <row r="72" spans="1:7" ht="103.5" customHeight="1" x14ac:dyDescent="0.25">
      <c r="A72" s="50">
        <v>61</v>
      </c>
      <c r="B72" s="99">
        <v>42955</v>
      </c>
      <c r="C72" s="109">
        <v>49060</v>
      </c>
      <c r="D72" s="119" t="s">
        <v>193</v>
      </c>
      <c r="E72" s="81"/>
      <c r="F72" s="115">
        <v>19348</v>
      </c>
      <c r="G72" s="82">
        <f t="shared" si="0"/>
        <v>147555527.39000005</v>
      </c>
    </row>
    <row r="73" spans="1:7" ht="47.25" x14ac:dyDescent="0.25">
      <c r="A73" s="50">
        <v>62</v>
      </c>
      <c r="B73" s="99">
        <v>42955</v>
      </c>
      <c r="C73" s="109">
        <v>49061</v>
      </c>
      <c r="D73" s="119" t="s">
        <v>192</v>
      </c>
      <c r="E73" s="81"/>
      <c r="F73" s="115">
        <v>301095.98</v>
      </c>
      <c r="G73" s="82">
        <f t="shared" si="0"/>
        <v>147254431.41000006</v>
      </c>
    </row>
    <row r="74" spans="1:7" ht="67.5" customHeight="1" x14ac:dyDescent="0.25">
      <c r="A74" s="50">
        <v>63</v>
      </c>
      <c r="B74" s="99">
        <v>42955</v>
      </c>
      <c r="C74" s="109">
        <v>49062</v>
      </c>
      <c r="D74" s="119" t="s">
        <v>191</v>
      </c>
      <c r="E74" s="81"/>
      <c r="F74" s="115">
        <v>19087.310000000001</v>
      </c>
      <c r="G74" s="82">
        <f t="shared" si="0"/>
        <v>147235344.10000005</v>
      </c>
    </row>
    <row r="75" spans="1:7" ht="86.25" customHeight="1" x14ac:dyDescent="0.25">
      <c r="A75" s="50">
        <v>64</v>
      </c>
      <c r="B75" s="99">
        <v>42955</v>
      </c>
      <c r="C75" s="109" t="s">
        <v>190</v>
      </c>
      <c r="D75" s="119" t="s">
        <v>189</v>
      </c>
      <c r="E75" s="81"/>
      <c r="F75" s="115">
        <v>989919</v>
      </c>
      <c r="G75" s="82">
        <f t="shared" si="0"/>
        <v>146245425.10000005</v>
      </c>
    </row>
    <row r="76" spans="1:7" ht="70.5" customHeight="1" x14ac:dyDescent="0.25">
      <c r="A76" s="50">
        <v>65</v>
      </c>
      <c r="B76" s="99">
        <v>42955</v>
      </c>
      <c r="C76" s="109" t="s">
        <v>188</v>
      </c>
      <c r="D76" s="119" t="s">
        <v>187</v>
      </c>
      <c r="E76" s="81"/>
      <c r="F76" s="115">
        <v>426829.55</v>
      </c>
      <c r="G76" s="82">
        <f t="shared" si="0"/>
        <v>145818595.55000004</v>
      </c>
    </row>
    <row r="77" spans="1:7" ht="85.5" customHeight="1" x14ac:dyDescent="0.25">
      <c r="A77" s="50">
        <v>66</v>
      </c>
      <c r="B77" s="99">
        <v>42955</v>
      </c>
      <c r="C77" s="109" t="s">
        <v>186</v>
      </c>
      <c r="D77" s="119" t="s">
        <v>185</v>
      </c>
      <c r="E77" s="81"/>
      <c r="F77" s="115">
        <v>432933.42</v>
      </c>
      <c r="G77" s="82">
        <f t="shared" si="0"/>
        <v>145385662.13000005</v>
      </c>
    </row>
    <row r="78" spans="1:7" ht="63.75" customHeight="1" x14ac:dyDescent="0.25">
      <c r="A78" s="50">
        <v>67</v>
      </c>
      <c r="B78" s="99">
        <v>42956</v>
      </c>
      <c r="C78" s="109">
        <v>49063</v>
      </c>
      <c r="D78" s="119" t="s">
        <v>184</v>
      </c>
      <c r="E78" s="81"/>
      <c r="F78" s="115">
        <v>110175</v>
      </c>
      <c r="G78" s="82">
        <f t="shared" si="0"/>
        <v>145275487.13000005</v>
      </c>
    </row>
    <row r="79" spans="1:7" ht="28.5" customHeight="1" x14ac:dyDescent="0.25">
      <c r="A79" s="50">
        <v>68</v>
      </c>
      <c r="B79" s="99">
        <v>42956</v>
      </c>
      <c r="C79" s="109">
        <v>49064</v>
      </c>
      <c r="D79" s="119" t="s">
        <v>15</v>
      </c>
      <c r="E79" s="81"/>
      <c r="F79" s="115">
        <v>0</v>
      </c>
      <c r="G79" s="82">
        <f t="shared" si="0"/>
        <v>145275487.13000005</v>
      </c>
    </row>
    <row r="80" spans="1:7" ht="117.75" customHeight="1" x14ac:dyDescent="0.25">
      <c r="A80" s="50">
        <v>69</v>
      </c>
      <c r="B80" s="99">
        <v>42956</v>
      </c>
      <c r="C80" s="109">
        <v>49065</v>
      </c>
      <c r="D80" s="119" t="s">
        <v>182</v>
      </c>
      <c r="E80" s="81"/>
      <c r="F80" s="115">
        <v>4000</v>
      </c>
      <c r="G80" s="82">
        <f t="shared" si="0"/>
        <v>145271487.13000005</v>
      </c>
    </row>
    <row r="81" spans="1:7" ht="67.5" customHeight="1" x14ac:dyDescent="0.25">
      <c r="A81" s="50">
        <v>70</v>
      </c>
      <c r="B81" s="99">
        <v>42956</v>
      </c>
      <c r="C81" s="109">
        <v>49066</v>
      </c>
      <c r="D81" s="119" t="s">
        <v>183</v>
      </c>
      <c r="E81" s="81"/>
      <c r="F81" s="115">
        <v>4000</v>
      </c>
      <c r="G81" s="82">
        <f t="shared" si="0"/>
        <v>145267487.13000005</v>
      </c>
    </row>
    <row r="82" spans="1:7" ht="114.75" customHeight="1" x14ac:dyDescent="0.25">
      <c r="A82" s="50">
        <v>71</v>
      </c>
      <c r="B82" s="99">
        <v>42956</v>
      </c>
      <c r="C82" s="109">
        <v>49067</v>
      </c>
      <c r="D82" s="119" t="s">
        <v>182</v>
      </c>
      <c r="E82" s="81"/>
      <c r="F82" s="115">
        <v>4000</v>
      </c>
      <c r="G82" s="82">
        <f t="shared" ref="G82:G145" si="1">+G81+E82-F82</f>
        <v>145263487.13000005</v>
      </c>
    </row>
    <row r="83" spans="1:7" ht="82.5" customHeight="1" x14ac:dyDescent="0.25">
      <c r="A83" s="50">
        <v>72</v>
      </c>
      <c r="B83" s="99">
        <v>42956</v>
      </c>
      <c r="C83" s="109">
        <v>49068</v>
      </c>
      <c r="D83" s="119" t="s">
        <v>181</v>
      </c>
      <c r="E83" s="87"/>
      <c r="F83" s="115">
        <v>130440.09</v>
      </c>
      <c r="G83" s="82">
        <f t="shared" si="1"/>
        <v>145133047.04000005</v>
      </c>
    </row>
    <row r="84" spans="1:7" ht="76.5" customHeight="1" x14ac:dyDescent="0.25">
      <c r="A84" s="50">
        <v>73</v>
      </c>
      <c r="B84" s="99">
        <v>42956</v>
      </c>
      <c r="C84" s="109">
        <v>49069</v>
      </c>
      <c r="D84" s="119" t="s">
        <v>181</v>
      </c>
      <c r="E84" s="86"/>
      <c r="F84" s="115">
        <v>129826.04</v>
      </c>
      <c r="G84" s="82">
        <f t="shared" si="1"/>
        <v>145003221.00000006</v>
      </c>
    </row>
    <row r="85" spans="1:7" ht="64.5" customHeight="1" x14ac:dyDescent="0.25">
      <c r="A85" s="50">
        <v>74</v>
      </c>
      <c r="B85" s="99">
        <v>42956</v>
      </c>
      <c r="C85" s="109" t="s">
        <v>381</v>
      </c>
      <c r="D85" s="119" t="s">
        <v>180</v>
      </c>
      <c r="E85" s="81"/>
      <c r="F85" s="115">
        <v>11400</v>
      </c>
      <c r="G85" s="82">
        <f t="shared" si="1"/>
        <v>144991821.00000006</v>
      </c>
    </row>
    <row r="86" spans="1:7" ht="61.5" customHeight="1" x14ac:dyDescent="0.25">
      <c r="A86" s="50">
        <v>75</v>
      </c>
      <c r="B86" s="99">
        <v>42956</v>
      </c>
      <c r="C86" s="109" t="s">
        <v>382</v>
      </c>
      <c r="D86" s="119" t="s">
        <v>179</v>
      </c>
      <c r="E86" s="86"/>
      <c r="F86" s="115">
        <v>217000</v>
      </c>
      <c r="G86" s="82">
        <f t="shared" si="1"/>
        <v>144774821.00000006</v>
      </c>
    </row>
    <row r="87" spans="1:7" ht="107.25" customHeight="1" x14ac:dyDescent="0.25">
      <c r="A87" s="50">
        <v>76</v>
      </c>
      <c r="B87" s="99">
        <v>42957</v>
      </c>
      <c r="C87" s="109">
        <v>49070</v>
      </c>
      <c r="D87" s="119" t="s">
        <v>178</v>
      </c>
      <c r="E87" s="86"/>
      <c r="F87" s="115">
        <v>67640</v>
      </c>
      <c r="G87" s="82">
        <f t="shared" si="1"/>
        <v>144707181.00000006</v>
      </c>
    </row>
    <row r="88" spans="1:7" ht="72" customHeight="1" x14ac:dyDescent="0.25">
      <c r="A88" s="50">
        <v>77</v>
      </c>
      <c r="B88" s="99">
        <v>42957</v>
      </c>
      <c r="C88" s="109" t="s">
        <v>383</v>
      </c>
      <c r="D88" s="119" t="s">
        <v>177</v>
      </c>
      <c r="E88" s="86"/>
      <c r="F88" s="115">
        <v>148670</v>
      </c>
      <c r="G88" s="82">
        <f t="shared" si="1"/>
        <v>144558511.00000006</v>
      </c>
    </row>
    <row r="89" spans="1:7" ht="92.25" customHeight="1" x14ac:dyDescent="0.25">
      <c r="A89" s="50">
        <v>78</v>
      </c>
      <c r="B89" s="99">
        <v>42957</v>
      </c>
      <c r="C89" s="109" t="s">
        <v>384</v>
      </c>
      <c r="D89" s="119" t="s">
        <v>176</v>
      </c>
      <c r="E89" s="87"/>
      <c r="F89" s="115">
        <v>5558.03</v>
      </c>
      <c r="G89" s="82">
        <f t="shared" si="1"/>
        <v>144552952.97000006</v>
      </c>
    </row>
    <row r="90" spans="1:7" ht="82.5" customHeight="1" x14ac:dyDescent="0.25">
      <c r="A90" s="50">
        <v>79</v>
      </c>
      <c r="B90" s="99">
        <v>42957</v>
      </c>
      <c r="C90" s="109" t="s">
        <v>385</v>
      </c>
      <c r="D90" s="119" t="s">
        <v>175</v>
      </c>
      <c r="E90" s="86"/>
      <c r="F90" s="115">
        <v>28724.53</v>
      </c>
      <c r="G90" s="82">
        <f t="shared" si="1"/>
        <v>144524228.44000006</v>
      </c>
    </row>
    <row r="91" spans="1:7" ht="107.25" customHeight="1" x14ac:dyDescent="0.25">
      <c r="A91" s="50">
        <v>80</v>
      </c>
      <c r="B91" s="99">
        <v>42958</v>
      </c>
      <c r="C91" s="109">
        <v>49071</v>
      </c>
      <c r="D91" s="119" t="s">
        <v>174</v>
      </c>
      <c r="E91" s="81"/>
      <c r="F91" s="115">
        <v>109915</v>
      </c>
      <c r="G91" s="82">
        <f t="shared" si="1"/>
        <v>144414313.44000006</v>
      </c>
    </row>
    <row r="92" spans="1:7" ht="96.75" customHeight="1" x14ac:dyDescent="0.25">
      <c r="A92" s="50">
        <v>81</v>
      </c>
      <c r="B92" s="99">
        <v>42958</v>
      </c>
      <c r="C92" s="109">
        <v>49072</v>
      </c>
      <c r="D92" s="119" t="s">
        <v>173</v>
      </c>
      <c r="E92" s="81"/>
      <c r="F92" s="115">
        <v>19348</v>
      </c>
      <c r="G92" s="82">
        <f t="shared" si="1"/>
        <v>144394965.44000006</v>
      </c>
    </row>
    <row r="93" spans="1:7" ht="82.5" customHeight="1" x14ac:dyDescent="0.25">
      <c r="A93" s="50">
        <v>82</v>
      </c>
      <c r="B93" s="99">
        <v>42958</v>
      </c>
      <c r="C93" s="109">
        <v>49073</v>
      </c>
      <c r="D93" s="119" t="s">
        <v>172</v>
      </c>
      <c r="E93" s="81"/>
      <c r="F93" s="115">
        <v>739479.62</v>
      </c>
      <c r="G93" s="82">
        <f t="shared" si="1"/>
        <v>143655485.82000005</v>
      </c>
    </row>
    <row r="94" spans="1:7" ht="88.5" customHeight="1" x14ac:dyDescent="0.25">
      <c r="A94" s="50">
        <v>83</v>
      </c>
      <c r="B94" s="99">
        <v>42958</v>
      </c>
      <c r="C94" s="109" t="s">
        <v>386</v>
      </c>
      <c r="D94" s="119" t="s">
        <v>171</v>
      </c>
      <c r="E94" s="81"/>
      <c r="F94" s="115">
        <v>295482.53999999998</v>
      </c>
      <c r="G94" s="82">
        <f t="shared" si="1"/>
        <v>143360003.28000006</v>
      </c>
    </row>
    <row r="95" spans="1:7" ht="100.5" customHeight="1" x14ac:dyDescent="0.25">
      <c r="A95" s="50">
        <v>84</v>
      </c>
      <c r="B95" s="99">
        <v>42958</v>
      </c>
      <c r="C95" s="109" t="s">
        <v>387</v>
      </c>
      <c r="D95" s="119" t="s">
        <v>170</v>
      </c>
      <c r="E95" s="81"/>
      <c r="F95" s="115">
        <v>38047.5</v>
      </c>
      <c r="G95" s="82">
        <f t="shared" si="1"/>
        <v>143321955.78000006</v>
      </c>
    </row>
    <row r="96" spans="1:7" ht="98.25" customHeight="1" x14ac:dyDescent="0.25">
      <c r="A96" s="50">
        <v>85</v>
      </c>
      <c r="B96" s="99">
        <v>42958</v>
      </c>
      <c r="C96" s="109" t="s">
        <v>388</v>
      </c>
      <c r="D96" s="119" t="s">
        <v>169</v>
      </c>
      <c r="E96" s="81"/>
      <c r="F96" s="115">
        <v>33820</v>
      </c>
      <c r="G96" s="82">
        <f t="shared" si="1"/>
        <v>143288135.78000006</v>
      </c>
    </row>
    <row r="97" spans="1:7" ht="66.75" customHeight="1" x14ac:dyDescent="0.25">
      <c r="A97" s="50">
        <v>86</v>
      </c>
      <c r="B97" s="99">
        <v>42958</v>
      </c>
      <c r="C97" s="109" t="s">
        <v>389</v>
      </c>
      <c r="D97" s="119" t="s">
        <v>168</v>
      </c>
      <c r="E97" s="88"/>
      <c r="F97" s="115">
        <v>975421.51</v>
      </c>
      <c r="G97" s="82">
        <f t="shared" si="1"/>
        <v>142312714.27000007</v>
      </c>
    </row>
    <row r="98" spans="1:7" ht="96.75" customHeight="1" x14ac:dyDescent="0.25">
      <c r="A98" s="50">
        <v>87</v>
      </c>
      <c r="B98" s="99">
        <v>42961</v>
      </c>
      <c r="C98" s="109">
        <v>49074</v>
      </c>
      <c r="D98" s="119" t="s">
        <v>167</v>
      </c>
      <c r="E98" s="88"/>
      <c r="F98" s="115">
        <v>97232.5</v>
      </c>
      <c r="G98" s="82">
        <f t="shared" si="1"/>
        <v>142215481.77000007</v>
      </c>
    </row>
    <row r="99" spans="1:7" ht="97.5" customHeight="1" x14ac:dyDescent="0.25">
      <c r="A99" s="50">
        <v>88</v>
      </c>
      <c r="B99" s="99">
        <v>42961</v>
      </c>
      <c r="C99" s="109">
        <v>49075</v>
      </c>
      <c r="D99" s="119" t="s">
        <v>166</v>
      </c>
      <c r="E99" s="88"/>
      <c r="F99" s="115">
        <v>97232.5</v>
      </c>
      <c r="G99" s="82">
        <f t="shared" si="1"/>
        <v>142118249.27000007</v>
      </c>
    </row>
    <row r="100" spans="1:7" ht="80.25" customHeight="1" x14ac:dyDescent="0.25">
      <c r="A100" s="50">
        <v>89</v>
      </c>
      <c r="B100" s="99">
        <v>42961</v>
      </c>
      <c r="C100" s="109">
        <v>49076</v>
      </c>
      <c r="D100" s="119" t="s">
        <v>165</v>
      </c>
      <c r="E100" s="88"/>
      <c r="F100" s="115">
        <v>33591.370000000003</v>
      </c>
      <c r="G100" s="82">
        <f t="shared" si="1"/>
        <v>142084657.90000007</v>
      </c>
    </row>
    <row r="101" spans="1:7" ht="80.25" customHeight="1" x14ac:dyDescent="0.25">
      <c r="A101" s="50">
        <v>90</v>
      </c>
      <c r="B101" s="99">
        <v>42961</v>
      </c>
      <c r="C101" s="109">
        <v>49077</v>
      </c>
      <c r="D101" s="119" t="s">
        <v>164</v>
      </c>
      <c r="E101" s="81"/>
      <c r="F101" s="115">
        <v>25000</v>
      </c>
      <c r="G101" s="82">
        <f t="shared" si="1"/>
        <v>142059657.90000007</v>
      </c>
    </row>
    <row r="102" spans="1:7" ht="100.5" customHeight="1" x14ac:dyDescent="0.25">
      <c r="A102" s="50">
        <v>91</v>
      </c>
      <c r="B102" s="99">
        <v>42961</v>
      </c>
      <c r="C102" s="109" t="s">
        <v>390</v>
      </c>
      <c r="D102" s="119" t="s">
        <v>163</v>
      </c>
      <c r="E102" s="87"/>
      <c r="F102" s="115">
        <v>114142.5</v>
      </c>
      <c r="G102" s="82">
        <f t="shared" si="1"/>
        <v>141945515.40000007</v>
      </c>
    </row>
    <row r="103" spans="1:7" ht="84.75" customHeight="1" x14ac:dyDescent="0.25">
      <c r="A103" s="89">
        <v>92</v>
      </c>
      <c r="B103" s="99">
        <v>42961</v>
      </c>
      <c r="C103" s="109" t="s">
        <v>391</v>
      </c>
      <c r="D103" s="119" t="s">
        <v>162</v>
      </c>
      <c r="E103" s="88"/>
      <c r="F103" s="115">
        <v>97232.5</v>
      </c>
      <c r="G103" s="82">
        <f t="shared" si="1"/>
        <v>141848282.90000007</v>
      </c>
    </row>
    <row r="104" spans="1:7" ht="74.25" customHeight="1" x14ac:dyDescent="0.25">
      <c r="A104" s="89">
        <v>93</v>
      </c>
      <c r="B104" s="99">
        <v>42962</v>
      </c>
      <c r="C104" s="109">
        <v>49078</v>
      </c>
      <c r="D104" s="119" t="s">
        <v>161</v>
      </c>
      <c r="E104" s="88"/>
      <c r="F104" s="115">
        <v>62405.03</v>
      </c>
      <c r="G104" s="82">
        <f t="shared" si="1"/>
        <v>141785877.87000006</v>
      </c>
    </row>
    <row r="105" spans="1:7" ht="84.75" customHeight="1" x14ac:dyDescent="0.25">
      <c r="A105" s="89">
        <v>94</v>
      </c>
      <c r="B105" s="99">
        <v>42962</v>
      </c>
      <c r="C105" s="109">
        <v>49079</v>
      </c>
      <c r="D105" s="119" t="s">
        <v>160</v>
      </c>
      <c r="E105" s="88"/>
      <c r="F105" s="115">
        <v>126825</v>
      </c>
      <c r="G105" s="82">
        <f t="shared" si="1"/>
        <v>141659052.87000006</v>
      </c>
    </row>
    <row r="106" spans="1:7" ht="87" customHeight="1" x14ac:dyDescent="0.25">
      <c r="A106" s="89">
        <v>95</v>
      </c>
      <c r="B106" s="99">
        <v>42964</v>
      </c>
      <c r="C106" s="109">
        <v>49080</v>
      </c>
      <c r="D106" s="119" t="s">
        <v>159</v>
      </c>
      <c r="E106" s="88"/>
      <c r="F106" s="115">
        <v>301267.78000000003</v>
      </c>
      <c r="G106" s="82">
        <f t="shared" si="1"/>
        <v>141357785.09000006</v>
      </c>
    </row>
    <row r="107" spans="1:7" ht="73.5" customHeight="1" x14ac:dyDescent="0.25">
      <c r="A107" s="89">
        <v>96</v>
      </c>
      <c r="B107" s="99">
        <v>42964</v>
      </c>
      <c r="C107" s="109">
        <v>49081</v>
      </c>
      <c r="D107" s="119" t="s">
        <v>158</v>
      </c>
      <c r="E107" s="88"/>
      <c r="F107" s="115">
        <v>75050</v>
      </c>
      <c r="G107" s="82">
        <f t="shared" si="1"/>
        <v>141282735.09000006</v>
      </c>
    </row>
    <row r="108" spans="1:7" ht="35.25" customHeight="1" x14ac:dyDescent="0.25">
      <c r="A108" s="89">
        <v>97</v>
      </c>
      <c r="B108" s="99">
        <v>42964</v>
      </c>
      <c r="C108" s="109">
        <v>49082</v>
      </c>
      <c r="D108" s="119" t="s">
        <v>15</v>
      </c>
      <c r="E108" s="88"/>
      <c r="F108" s="115">
        <v>0</v>
      </c>
      <c r="G108" s="82">
        <f t="shared" si="1"/>
        <v>141282735.09000006</v>
      </c>
    </row>
    <row r="109" spans="1:7" ht="64.5" customHeight="1" x14ac:dyDescent="0.25">
      <c r="A109" s="89">
        <v>98</v>
      </c>
      <c r="B109" s="99">
        <v>42964</v>
      </c>
      <c r="C109" s="109">
        <v>49083</v>
      </c>
      <c r="D109" s="119" t="s">
        <v>157</v>
      </c>
      <c r="E109" s="88"/>
      <c r="F109" s="115">
        <v>93564</v>
      </c>
      <c r="G109" s="82">
        <f t="shared" si="1"/>
        <v>141189171.09000006</v>
      </c>
    </row>
    <row r="110" spans="1:7" ht="84" customHeight="1" x14ac:dyDescent="0.25">
      <c r="A110" s="89">
        <v>99</v>
      </c>
      <c r="B110" s="99">
        <v>42964</v>
      </c>
      <c r="C110" s="109" t="s">
        <v>392</v>
      </c>
      <c r="D110" s="119" t="s">
        <v>156</v>
      </c>
      <c r="E110" s="88"/>
      <c r="F110" s="115">
        <v>3015904.59</v>
      </c>
      <c r="G110" s="82">
        <f t="shared" si="1"/>
        <v>138173266.50000006</v>
      </c>
    </row>
    <row r="111" spans="1:7" ht="99.75" customHeight="1" x14ac:dyDescent="0.25">
      <c r="A111" s="89">
        <v>101</v>
      </c>
      <c r="B111" s="99">
        <v>42964</v>
      </c>
      <c r="C111" s="109" t="s">
        <v>393</v>
      </c>
      <c r="D111" s="119" t="s">
        <v>155</v>
      </c>
      <c r="E111" s="88"/>
      <c r="F111" s="115">
        <v>100068</v>
      </c>
      <c r="G111" s="82">
        <f t="shared" si="1"/>
        <v>138073198.50000006</v>
      </c>
    </row>
    <row r="112" spans="1:7" ht="101.25" customHeight="1" x14ac:dyDescent="0.25">
      <c r="A112" s="89">
        <v>102</v>
      </c>
      <c r="B112" s="99">
        <v>42964</v>
      </c>
      <c r="C112" s="109" t="s">
        <v>394</v>
      </c>
      <c r="D112" s="119" t="s">
        <v>154</v>
      </c>
      <c r="E112" s="88"/>
      <c r="F112" s="115">
        <v>122597.5</v>
      </c>
      <c r="G112" s="82">
        <f t="shared" si="1"/>
        <v>137950601.00000006</v>
      </c>
    </row>
    <row r="113" spans="1:7" ht="100.5" customHeight="1" x14ac:dyDescent="0.25">
      <c r="A113" s="89">
        <v>103</v>
      </c>
      <c r="B113" s="99">
        <v>42964</v>
      </c>
      <c r="C113" s="109" t="s">
        <v>395</v>
      </c>
      <c r="D113" s="119" t="s">
        <v>153</v>
      </c>
      <c r="E113" s="88"/>
      <c r="F113" s="115">
        <v>88777.5</v>
      </c>
      <c r="G113" s="82">
        <f t="shared" si="1"/>
        <v>137861823.50000006</v>
      </c>
    </row>
    <row r="114" spans="1:7" ht="179.25" customHeight="1" x14ac:dyDescent="0.25">
      <c r="A114" s="89">
        <v>104</v>
      </c>
      <c r="B114" s="99">
        <v>42965</v>
      </c>
      <c r="C114" s="109" t="s">
        <v>396</v>
      </c>
      <c r="D114" s="119" t="s">
        <v>152</v>
      </c>
      <c r="E114" s="88"/>
      <c r="F114" s="115">
        <v>4297215.5</v>
      </c>
      <c r="G114" s="82">
        <f t="shared" si="1"/>
        <v>133564608.00000006</v>
      </c>
    </row>
    <row r="115" spans="1:7" ht="86.25" customHeight="1" x14ac:dyDescent="0.25">
      <c r="A115" s="89">
        <v>105</v>
      </c>
      <c r="B115" s="99">
        <v>42968</v>
      </c>
      <c r="C115" s="109">
        <v>49084</v>
      </c>
      <c r="D115" s="119" t="s">
        <v>151</v>
      </c>
      <c r="E115" s="88"/>
      <c r="F115" s="115">
        <v>87760</v>
      </c>
      <c r="G115" s="82">
        <f t="shared" si="1"/>
        <v>133476848.00000006</v>
      </c>
    </row>
    <row r="116" spans="1:7" ht="100.5" customHeight="1" x14ac:dyDescent="0.25">
      <c r="A116" s="89">
        <v>106</v>
      </c>
      <c r="B116" s="99">
        <v>42968</v>
      </c>
      <c r="C116" s="109">
        <v>49085</v>
      </c>
      <c r="D116" s="119" t="s">
        <v>150</v>
      </c>
      <c r="E116" s="88"/>
      <c r="F116" s="115">
        <v>109915</v>
      </c>
      <c r="G116" s="82">
        <f t="shared" si="1"/>
        <v>133366933.00000006</v>
      </c>
    </row>
    <row r="117" spans="1:7" ht="70.5" customHeight="1" x14ac:dyDescent="0.25">
      <c r="A117" s="89">
        <v>107</v>
      </c>
      <c r="B117" s="99">
        <v>42968</v>
      </c>
      <c r="C117" s="109" t="s">
        <v>397</v>
      </c>
      <c r="D117" s="119" t="s">
        <v>149</v>
      </c>
      <c r="E117" s="88"/>
      <c r="F117" s="115">
        <v>3542079.92</v>
      </c>
      <c r="G117" s="82">
        <f t="shared" si="1"/>
        <v>129824853.08000006</v>
      </c>
    </row>
    <row r="118" spans="1:7" ht="85.5" customHeight="1" x14ac:dyDescent="0.25">
      <c r="A118" s="89">
        <v>108</v>
      </c>
      <c r="B118" s="99">
        <v>42968</v>
      </c>
      <c r="C118" s="109" t="s">
        <v>398</v>
      </c>
      <c r="D118" s="119" t="s">
        <v>148</v>
      </c>
      <c r="E118" s="88"/>
      <c r="F118" s="115">
        <v>290064.31</v>
      </c>
      <c r="G118" s="82">
        <f t="shared" si="1"/>
        <v>129534788.77000006</v>
      </c>
    </row>
    <row r="119" spans="1:7" ht="74.25" customHeight="1" x14ac:dyDescent="0.25">
      <c r="A119" s="89">
        <v>109</v>
      </c>
      <c r="B119" s="99">
        <v>42968</v>
      </c>
      <c r="C119" s="109" t="s">
        <v>399</v>
      </c>
      <c r="D119" s="119" t="s">
        <v>147</v>
      </c>
      <c r="E119" s="88"/>
      <c r="F119" s="115">
        <v>322317.74</v>
      </c>
      <c r="G119" s="82">
        <f t="shared" si="1"/>
        <v>129212471.03000006</v>
      </c>
    </row>
    <row r="120" spans="1:7" ht="96.75" customHeight="1" x14ac:dyDescent="0.25">
      <c r="A120" s="89">
        <v>110</v>
      </c>
      <c r="B120" s="99">
        <v>42968</v>
      </c>
      <c r="C120" s="109" t="s">
        <v>400</v>
      </c>
      <c r="D120" s="119" t="s">
        <v>146</v>
      </c>
      <c r="E120" s="88"/>
      <c r="F120" s="115">
        <v>222553.5</v>
      </c>
      <c r="G120" s="82">
        <f t="shared" si="1"/>
        <v>128989917.53000006</v>
      </c>
    </row>
    <row r="121" spans="1:7" ht="69.75" customHeight="1" x14ac:dyDescent="0.25">
      <c r="A121" s="89">
        <v>111</v>
      </c>
      <c r="B121" s="99">
        <v>42968</v>
      </c>
      <c r="C121" s="109" t="s">
        <v>401</v>
      </c>
      <c r="D121" s="119" t="s">
        <v>145</v>
      </c>
      <c r="E121" s="88"/>
      <c r="F121" s="115">
        <v>4330923.88</v>
      </c>
      <c r="G121" s="82">
        <f t="shared" si="1"/>
        <v>124658993.65000007</v>
      </c>
    </row>
    <row r="122" spans="1:7" ht="104.25" customHeight="1" x14ac:dyDescent="0.25">
      <c r="A122" s="89">
        <v>112</v>
      </c>
      <c r="B122" s="99">
        <v>42968</v>
      </c>
      <c r="C122" s="109" t="s">
        <v>402</v>
      </c>
      <c r="D122" s="119" t="s">
        <v>144</v>
      </c>
      <c r="E122" s="88"/>
      <c r="F122" s="115">
        <v>779704.97</v>
      </c>
      <c r="G122" s="82">
        <f t="shared" si="1"/>
        <v>123879288.68000007</v>
      </c>
    </row>
    <row r="123" spans="1:7" ht="102.75" customHeight="1" x14ac:dyDescent="0.25">
      <c r="A123" s="89">
        <v>113</v>
      </c>
      <c r="B123" s="99">
        <v>42968</v>
      </c>
      <c r="C123" s="109" t="s">
        <v>403</v>
      </c>
      <c r="D123" s="119" t="s">
        <v>143</v>
      </c>
      <c r="E123" s="88"/>
      <c r="F123" s="115">
        <v>7273231.3499999996</v>
      </c>
      <c r="G123" s="82">
        <f t="shared" si="1"/>
        <v>116606057.33000007</v>
      </c>
    </row>
    <row r="124" spans="1:7" ht="109.5" customHeight="1" x14ac:dyDescent="0.25">
      <c r="A124" s="89">
        <v>114</v>
      </c>
      <c r="B124" s="99">
        <v>42968</v>
      </c>
      <c r="C124" s="109" t="s">
        <v>404</v>
      </c>
      <c r="D124" s="119" t="s">
        <v>142</v>
      </c>
      <c r="E124" s="88"/>
      <c r="F124" s="115">
        <v>2488149.7799999998</v>
      </c>
      <c r="G124" s="82">
        <f t="shared" si="1"/>
        <v>114117907.55000007</v>
      </c>
    </row>
    <row r="125" spans="1:7" ht="81.75" customHeight="1" x14ac:dyDescent="0.25">
      <c r="A125" s="89">
        <v>115</v>
      </c>
      <c r="B125" s="99">
        <v>42969</v>
      </c>
      <c r="C125" s="109">
        <v>49086</v>
      </c>
      <c r="D125" s="119" t="s">
        <v>141</v>
      </c>
      <c r="E125" s="88"/>
      <c r="F125" s="115">
        <v>60333.27</v>
      </c>
      <c r="G125" s="82">
        <f t="shared" si="1"/>
        <v>114057574.28000008</v>
      </c>
    </row>
    <row r="126" spans="1:7" ht="75" customHeight="1" x14ac:dyDescent="0.25">
      <c r="A126" s="89">
        <v>116</v>
      </c>
      <c r="B126" s="99">
        <v>42969</v>
      </c>
      <c r="C126" s="109">
        <v>49087</v>
      </c>
      <c r="D126" s="119" t="s">
        <v>140</v>
      </c>
      <c r="E126" s="88"/>
      <c r="F126" s="115">
        <v>70265.63</v>
      </c>
      <c r="G126" s="82">
        <f t="shared" si="1"/>
        <v>113987308.65000008</v>
      </c>
    </row>
    <row r="127" spans="1:7" ht="66.75" customHeight="1" x14ac:dyDescent="0.25">
      <c r="A127" s="89">
        <v>117</v>
      </c>
      <c r="B127" s="99">
        <v>42969</v>
      </c>
      <c r="C127" s="109">
        <v>49088</v>
      </c>
      <c r="D127" s="119" t="s">
        <v>139</v>
      </c>
      <c r="E127" s="88"/>
      <c r="F127" s="115">
        <v>365690.05</v>
      </c>
      <c r="G127" s="82">
        <f t="shared" si="1"/>
        <v>113621618.60000008</v>
      </c>
    </row>
    <row r="128" spans="1:7" ht="115.5" customHeight="1" x14ac:dyDescent="0.25">
      <c r="A128" s="89">
        <v>118</v>
      </c>
      <c r="B128" s="99">
        <v>42969</v>
      </c>
      <c r="C128" s="109">
        <v>49089</v>
      </c>
      <c r="D128" s="119" t="s">
        <v>138</v>
      </c>
      <c r="E128" s="88"/>
      <c r="F128" s="115">
        <v>19348</v>
      </c>
      <c r="G128" s="82">
        <f t="shared" si="1"/>
        <v>113602270.60000008</v>
      </c>
    </row>
    <row r="129" spans="1:7" ht="75.75" customHeight="1" x14ac:dyDescent="0.25">
      <c r="A129" s="89">
        <v>119</v>
      </c>
      <c r="B129" s="99">
        <v>42969</v>
      </c>
      <c r="C129" s="109">
        <v>49090</v>
      </c>
      <c r="D129" s="119" t="s">
        <v>137</v>
      </c>
      <c r="E129" s="88"/>
      <c r="F129" s="115">
        <v>6960</v>
      </c>
      <c r="G129" s="82">
        <f t="shared" si="1"/>
        <v>113595310.60000008</v>
      </c>
    </row>
    <row r="130" spans="1:7" ht="102.75" customHeight="1" x14ac:dyDescent="0.25">
      <c r="A130" s="89">
        <v>120</v>
      </c>
      <c r="B130" s="99">
        <v>42969</v>
      </c>
      <c r="C130" s="109">
        <v>49091</v>
      </c>
      <c r="D130" s="119" t="s">
        <v>136</v>
      </c>
      <c r="E130" s="88"/>
      <c r="F130" s="115">
        <v>62599.06</v>
      </c>
      <c r="G130" s="82">
        <f t="shared" si="1"/>
        <v>113532711.54000008</v>
      </c>
    </row>
    <row r="131" spans="1:7" ht="98.25" customHeight="1" x14ac:dyDescent="0.25">
      <c r="A131" s="89">
        <v>121</v>
      </c>
      <c r="B131" s="99">
        <v>42969</v>
      </c>
      <c r="C131" s="109">
        <v>49092</v>
      </c>
      <c r="D131" s="119" t="s">
        <v>135</v>
      </c>
      <c r="E131" s="88"/>
      <c r="F131" s="115">
        <v>119346.37</v>
      </c>
      <c r="G131" s="82">
        <f t="shared" si="1"/>
        <v>113413365.17000008</v>
      </c>
    </row>
    <row r="132" spans="1:7" ht="78.75" customHeight="1" x14ac:dyDescent="0.25">
      <c r="A132" s="89">
        <v>122</v>
      </c>
      <c r="B132" s="99">
        <v>42969</v>
      </c>
      <c r="C132" s="109">
        <v>49093</v>
      </c>
      <c r="D132" s="119" t="s">
        <v>134</v>
      </c>
      <c r="E132" s="88"/>
      <c r="F132" s="115">
        <v>3052.48</v>
      </c>
      <c r="G132" s="82">
        <f t="shared" si="1"/>
        <v>113410312.69000007</v>
      </c>
    </row>
    <row r="133" spans="1:7" ht="63" customHeight="1" x14ac:dyDescent="0.25">
      <c r="A133" s="89">
        <v>123</v>
      </c>
      <c r="B133" s="99">
        <v>42969</v>
      </c>
      <c r="C133" s="109">
        <v>49094</v>
      </c>
      <c r="D133" s="119" t="s">
        <v>133</v>
      </c>
      <c r="E133" s="88"/>
      <c r="F133" s="115">
        <v>1960.8</v>
      </c>
      <c r="G133" s="82">
        <f t="shared" si="1"/>
        <v>113408351.89000008</v>
      </c>
    </row>
    <row r="134" spans="1:7" ht="58.5" customHeight="1" x14ac:dyDescent="0.25">
      <c r="A134" s="89">
        <v>124</v>
      </c>
      <c r="B134" s="99">
        <v>42969</v>
      </c>
      <c r="C134" s="109">
        <v>49095</v>
      </c>
      <c r="D134" s="119" t="s">
        <v>132</v>
      </c>
      <c r="E134" s="88"/>
      <c r="F134" s="115">
        <v>15856.63</v>
      </c>
      <c r="G134" s="82">
        <f t="shared" si="1"/>
        <v>113392495.26000008</v>
      </c>
    </row>
    <row r="135" spans="1:7" ht="66.75" customHeight="1" x14ac:dyDescent="0.25">
      <c r="A135" s="89">
        <v>125</v>
      </c>
      <c r="B135" s="99">
        <v>42969</v>
      </c>
      <c r="C135" s="109">
        <v>49096</v>
      </c>
      <c r="D135" s="119" t="s">
        <v>131</v>
      </c>
      <c r="E135" s="88"/>
      <c r="F135" s="115">
        <v>5904.49</v>
      </c>
      <c r="G135" s="82">
        <f t="shared" si="1"/>
        <v>113386590.77000009</v>
      </c>
    </row>
    <row r="136" spans="1:7" ht="65.25" customHeight="1" x14ac:dyDescent="0.25">
      <c r="A136" s="89">
        <v>126</v>
      </c>
      <c r="B136" s="99">
        <v>42969</v>
      </c>
      <c r="C136" s="109">
        <v>49097</v>
      </c>
      <c r="D136" s="119" t="s">
        <v>130</v>
      </c>
      <c r="E136" s="90"/>
      <c r="F136" s="115">
        <v>92968.51</v>
      </c>
      <c r="G136" s="82">
        <f t="shared" si="1"/>
        <v>113293622.26000008</v>
      </c>
    </row>
    <row r="137" spans="1:7" ht="81.75" customHeight="1" x14ac:dyDescent="0.25">
      <c r="A137" s="89">
        <v>127</v>
      </c>
      <c r="B137" s="99">
        <v>42969</v>
      </c>
      <c r="C137" s="109">
        <v>49098</v>
      </c>
      <c r="D137" s="119" t="s">
        <v>129</v>
      </c>
      <c r="E137" s="88"/>
      <c r="F137" s="115">
        <v>3172.93</v>
      </c>
      <c r="G137" s="82">
        <f t="shared" si="1"/>
        <v>113290449.33000007</v>
      </c>
    </row>
    <row r="138" spans="1:7" ht="84" customHeight="1" x14ac:dyDescent="0.25">
      <c r="A138" s="89">
        <v>128</v>
      </c>
      <c r="B138" s="99">
        <v>42969</v>
      </c>
      <c r="C138" s="109">
        <v>49099</v>
      </c>
      <c r="D138" s="119" t="s">
        <v>128</v>
      </c>
      <c r="E138" s="88"/>
      <c r="F138" s="115">
        <v>9900</v>
      </c>
      <c r="G138" s="82">
        <f t="shared" si="1"/>
        <v>113280549.33000007</v>
      </c>
    </row>
    <row r="139" spans="1:7" ht="60.75" customHeight="1" x14ac:dyDescent="0.25">
      <c r="A139" s="89">
        <v>129</v>
      </c>
      <c r="B139" s="99">
        <v>42969</v>
      </c>
      <c r="C139" s="109">
        <v>49100</v>
      </c>
      <c r="D139" s="119" t="s">
        <v>127</v>
      </c>
      <c r="E139" s="90"/>
      <c r="F139" s="115">
        <v>6300</v>
      </c>
      <c r="G139" s="82">
        <f t="shared" si="1"/>
        <v>113274249.33000007</v>
      </c>
    </row>
    <row r="140" spans="1:7" ht="69" customHeight="1" x14ac:dyDescent="0.25">
      <c r="A140" s="89">
        <v>130</v>
      </c>
      <c r="B140" s="99">
        <v>42969</v>
      </c>
      <c r="C140" s="109">
        <v>49101</v>
      </c>
      <c r="D140" s="119" t="s">
        <v>126</v>
      </c>
      <c r="E140" s="88"/>
      <c r="F140" s="115">
        <v>14400</v>
      </c>
      <c r="G140" s="82">
        <f t="shared" si="1"/>
        <v>113259849.33000007</v>
      </c>
    </row>
    <row r="141" spans="1:7" ht="96.75" customHeight="1" x14ac:dyDescent="0.25">
      <c r="A141" s="89">
        <v>131</v>
      </c>
      <c r="B141" s="99">
        <v>42969</v>
      </c>
      <c r="C141" s="109">
        <v>49102</v>
      </c>
      <c r="D141" s="119" t="s">
        <v>125</v>
      </c>
      <c r="E141" s="88"/>
      <c r="F141" s="115">
        <v>1095</v>
      </c>
      <c r="G141" s="82">
        <f t="shared" si="1"/>
        <v>113258754.33000007</v>
      </c>
    </row>
    <row r="142" spans="1:7" ht="82.5" customHeight="1" x14ac:dyDescent="0.25">
      <c r="A142" s="89">
        <v>132</v>
      </c>
      <c r="B142" s="99">
        <v>42969</v>
      </c>
      <c r="C142" s="109">
        <v>49103</v>
      </c>
      <c r="D142" s="119" t="s">
        <v>124</v>
      </c>
      <c r="E142" s="88"/>
      <c r="F142" s="115">
        <v>7200</v>
      </c>
      <c r="G142" s="82">
        <f t="shared" si="1"/>
        <v>113251554.33000007</v>
      </c>
    </row>
    <row r="143" spans="1:7" ht="87.75" customHeight="1" x14ac:dyDescent="0.25">
      <c r="A143" s="89">
        <v>133</v>
      </c>
      <c r="B143" s="99">
        <v>42969</v>
      </c>
      <c r="C143" s="109">
        <v>49104</v>
      </c>
      <c r="D143" s="119" t="s">
        <v>123</v>
      </c>
      <c r="E143" s="88"/>
      <c r="F143" s="115">
        <v>5400</v>
      </c>
      <c r="G143" s="82">
        <f t="shared" si="1"/>
        <v>113246154.33000007</v>
      </c>
    </row>
    <row r="144" spans="1:7" ht="65.25" customHeight="1" x14ac:dyDescent="0.25">
      <c r="A144" s="89">
        <v>134</v>
      </c>
      <c r="B144" s="99">
        <v>42969</v>
      </c>
      <c r="C144" s="109">
        <v>49105</v>
      </c>
      <c r="D144" s="119" t="s">
        <v>122</v>
      </c>
      <c r="E144" s="88"/>
      <c r="F144" s="115">
        <v>9000</v>
      </c>
      <c r="G144" s="82">
        <f t="shared" si="1"/>
        <v>113237154.33000007</v>
      </c>
    </row>
    <row r="145" spans="1:7" ht="66" customHeight="1" x14ac:dyDescent="0.25">
      <c r="A145" s="89">
        <v>135</v>
      </c>
      <c r="B145" s="99">
        <v>42969</v>
      </c>
      <c r="C145" s="109">
        <v>49106</v>
      </c>
      <c r="D145" s="119" t="s">
        <v>121</v>
      </c>
      <c r="E145" s="88"/>
      <c r="F145" s="115">
        <v>10800</v>
      </c>
      <c r="G145" s="82">
        <f t="shared" si="1"/>
        <v>113226354.33000007</v>
      </c>
    </row>
    <row r="146" spans="1:7" ht="82.5" customHeight="1" x14ac:dyDescent="0.25">
      <c r="A146" s="89">
        <v>136</v>
      </c>
      <c r="B146" s="99">
        <v>42969</v>
      </c>
      <c r="C146" s="109">
        <v>49107</v>
      </c>
      <c r="D146" s="119" t="s">
        <v>120</v>
      </c>
      <c r="E146" s="88"/>
      <c r="F146" s="115">
        <v>7200</v>
      </c>
      <c r="G146" s="82">
        <f t="shared" ref="G146:G209" si="2">+G145+E146-F146</f>
        <v>113219154.33000007</v>
      </c>
    </row>
    <row r="147" spans="1:7" ht="66.75" customHeight="1" x14ac:dyDescent="0.25">
      <c r="A147" s="89">
        <v>137</v>
      </c>
      <c r="B147" s="99">
        <v>42969</v>
      </c>
      <c r="C147" s="109">
        <v>49108</v>
      </c>
      <c r="D147" s="119" t="s">
        <v>119</v>
      </c>
      <c r="E147" s="88"/>
      <c r="F147" s="115">
        <v>2700</v>
      </c>
      <c r="G147" s="82">
        <f t="shared" si="2"/>
        <v>113216454.33000007</v>
      </c>
    </row>
    <row r="148" spans="1:7" ht="60.75" customHeight="1" x14ac:dyDescent="0.25">
      <c r="A148" s="89">
        <v>138</v>
      </c>
      <c r="B148" s="99">
        <v>42969</v>
      </c>
      <c r="C148" s="109">
        <v>49109</v>
      </c>
      <c r="D148" s="119" t="s">
        <v>118</v>
      </c>
      <c r="E148" s="88"/>
      <c r="F148" s="115">
        <v>2700</v>
      </c>
      <c r="G148" s="82">
        <f t="shared" si="2"/>
        <v>113213754.33000007</v>
      </c>
    </row>
    <row r="149" spans="1:7" ht="68.25" customHeight="1" x14ac:dyDescent="0.25">
      <c r="A149" s="89">
        <v>139</v>
      </c>
      <c r="B149" s="99">
        <v>42969</v>
      </c>
      <c r="C149" s="109">
        <v>49110</v>
      </c>
      <c r="D149" s="119" t="s">
        <v>117</v>
      </c>
      <c r="E149" s="88"/>
      <c r="F149" s="115">
        <v>11700</v>
      </c>
      <c r="G149" s="82">
        <f t="shared" si="2"/>
        <v>113202054.33000007</v>
      </c>
    </row>
    <row r="150" spans="1:7" ht="84.75" customHeight="1" x14ac:dyDescent="0.25">
      <c r="A150" s="89">
        <v>140</v>
      </c>
      <c r="B150" s="99">
        <v>42969</v>
      </c>
      <c r="C150" s="109">
        <v>49111</v>
      </c>
      <c r="D150" s="119" t="s">
        <v>116</v>
      </c>
      <c r="E150" s="88"/>
      <c r="F150" s="115">
        <v>23400</v>
      </c>
      <c r="G150" s="82">
        <f t="shared" si="2"/>
        <v>113178654.33000007</v>
      </c>
    </row>
    <row r="151" spans="1:7" ht="70.5" customHeight="1" x14ac:dyDescent="0.25">
      <c r="A151" s="89">
        <v>141</v>
      </c>
      <c r="B151" s="99">
        <v>42969</v>
      </c>
      <c r="C151" s="109">
        <v>49112</v>
      </c>
      <c r="D151" s="119" t="s">
        <v>115</v>
      </c>
      <c r="E151" s="88"/>
      <c r="F151" s="115">
        <v>20700</v>
      </c>
      <c r="G151" s="82">
        <f t="shared" si="2"/>
        <v>113157954.33000007</v>
      </c>
    </row>
    <row r="152" spans="1:7" ht="81.75" customHeight="1" x14ac:dyDescent="0.25">
      <c r="A152" s="89">
        <v>142</v>
      </c>
      <c r="B152" s="99">
        <v>42969</v>
      </c>
      <c r="C152" s="109">
        <v>49113</v>
      </c>
      <c r="D152" s="119" t="s">
        <v>114</v>
      </c>
      <c r="E152" s="88"/>
      <c r="F152" s="115">
        <v>5400</v>
      </c>
      <c r="G152" s="82">
        <f t="shared" si="2"/>
        <v>113152554.33000007</v>
      </c>
    </row>
    <row r="153" spans="1:7" ht="85.5" customHeight="1" x14ac:dyDescent="0.25">
      <c r="A153" s="89">
        <v>143</v>
      </c>
      <c r="B153" s="99">
        <v>42969</v>
      </c>
      <c r="C153" s="109">
        <v>49114</v>
      </c>
      <c r="D153" s="119" t="s">
        <v>113</v>
      </c>
      <c r="E153" s="88"/>
      <c r="F153" s="115">
        <v>4050</v>
      </c>
      <c r="G153" s="82">
        <f t="shared" si="2"/>
        <v>113148504.33000007</v>
      </c>
    </row>
    <row r="154" spans="1:7" ht="75" customHeight="1" x14ac:dyDescent="0.25">
      <c r="A154" s="89">
        <v>144</v>
      </c>
      <c r="B154" s="99">
        <v>42969</v>
      </c>
      <c r="C154" s="109">
        <v>49115</v>
      </c>
      <c r="D154" s="119" t="s">
        <v>112</v>
      </c>
      <c r="E154" s="88"/>
      <c r="F154" s="115">
        <v>10800</v>
      </c>
      <c r="G154" s="82">
        <f t="shared" si="2"/>
        <v>113137704.33000007</v>
      </c>
    </row>
    <row r="155" spans="1:7" ht="82.5" customHeight="1" x14ac:dyDescent="0.25">
      <c r="A155" s="89">
        <v>145</v>
      </c>
      <c r="B155" s="99">
        <v>42969</v>
      </c>
      <c r="C155" s="109">
        <v>49116</v>
      </c>
      <c r="D155" s="119" t="s">
        <v>111</v>
      </c>
      <c r="E155" s="88"/>
      <c r="F155" s="115">
        <v>7650</v>
      </c>
      <c r="G155" s="82">
        <f t="shared" si="2"/>
        <v>113130054.33000007</v>
      </c>
    </row>
    <row r="156" spans="1:7" ht="88.5" customHeight="1" x14ac:dyDescent="0.25">
      <c r="A156" s="89">
        <v>146</v>
      </c>
      <c r="B156" s="99">
        <v>42969</v>
      </c>
      <c r="C156" s="109">
        <v>49117</v>
      </c>
      <c r="D156" s="119" t="s">
        <v>110</v>
      </c>
      <c r="E156" s="88"/>
      <c r="F156" s="115">
        <v>2250</v>
      </c>
      <c r="G156" s="82">
        <f t="shared" si="2"/>
        <v>113127804.33000007</v>
      </c>
    </row>
    <row r="157" spans="1:7" ht="73.5" customHeight="1" x14ac:dyDescent="0.25">
      <c r="A157" s="89">
        <v>147</v>
      </c>
      <c r="B157" s="99">
        <v>42969</v>
      </c>
      <c r="C157" s="109">
        <v>49118</v>
      </c>
      <c r="D157" s="119" t="s">
        <v>109</v>
      </c>
      <c r="E157" s="88"/>
      <c r="F157" s="115">
        <v>2700</v>
      </c>
      <c r="G157" s="82">
        <f t="shared" si="2"/>
        <v>113125104.33000007</v>
      </c>
    </row>
    <row r="158" spans="1:7" ht="78" customHeight="1" x14ac:dyDescent="0.25">
      <c r="A158" s="89">
        <v>148</v>
      </c>
      <c r="B158" s="99">
        <v>42969</v>
      </c>
      <c r="C158" s="109">
        <v>49119</v>
      </c>
      <c r="D158" s="119" t="s">
        <v>108</v>
      </c>
      <c r="E158" s="88"/>
      <c r="F158" s="115">
        <v>22500</v>
      </c>
      <c r="G158" s="82">
        <f t="shared" si="2"/>
        <v>113102604.33000007</v>
      </c>
    </row>
    <row r="159" spans="1:7" ht="86.25" customHeight="1" x14ac:dyDescent="0.25">
      <c r="A159" s="89">
        <v>149</v>
      </c>
      <c r="B159" s="99">
        <v>42969</v>
      </c>
      <c r="C159" s="109">
        <v>49120</v>
      </c>
      <c r="D159" s="119" t="s">
        <v>107</v>
      </c>
      <c r="E159" s="90"/>
      <c r="F159" s="115">
        <v>9000</v>
      </c>
      <c r="G159" s="82">
        <f t="shared" si="2"/>
        <v>113093604.33000007</v>
      </c>
    </row>
    <row r="160" spans="1:7" ht="70.5" customHeight="1" x14ac:dyDescent="0.25">
      <c r="A160" s="89">
        <v>150</v>
      </c>
      <c r="B160" s="99">
        <v>42969</v>
      </c>
      <c r="C160" s="109">
        <v>49121</v>
      </c>
      <c r="D160" s="119" t="s">
        <v>106</v>
      </c>
      <c r="E160" s="88"/>
      <c r="F160" s="115">
        <v>24750</v>
      </c>
      <c r="G160" s="82">
        <f t="shared" si="2"/>
        <v>113068854.33000007</v>
      </c>
    </row>
    <row r="161" spans="1:7" ht="63" customHeight="1" x14ac:dyDescent="0.25">
      <c r="A161" s="89">
        <v>151</v>
      </c>
      <c r="B161" s="99">
        <v>42969</v>
      </c>
      <c r="C161" s="109">
        <v>49122</v>
      </c>
      <c r="D161" s="119" t="s">
        <v>105</v>
      </c>
      <c r="E161" s="88"/>
      <c r="F161" s="115">
        <v>5400</v>
      </c>
      <c r="G161" s="82">
        <f t="shared" si="2"/>
        <v>113063454.33000007</v>
      </c>
    </row>
    <row r="162" spans="1:7" ht="60.75" customHeight="1" x14ac:dyDescent="0.25">
      <c r="A162" s="89">
        <v>152</v>
      </c>
      <c r="B162" s="99">
        <v>42969</v>
      </c>
      <c r="C162" s="109">
        <v>49123</v>
      </c>
      <c r="D162" s="119" t="s">
        <v>104</v>
      </c>
      <c r="E162" s="88"/>
      <c r="F162" s="115">
        <v>13500</v>
      </c>
      <c r="G162" s="82">
        <f t="shared" si="2"/>
        <v>113049954.33000007</v>
      </c>
    </row>
    <row r="163" spans="1:7" ht="78.75" customHeight="1" x14ac:dyDescent="0.25">
      <c r="A163" s="89">
        <v>153</v>
      </c>
      <c r="B163" s="99">
        <v>42969</v>
      </c>
      <c r="C163" s="109">
        <v>49124</v>
      </c>
      <c r="D163" s="119" t="s">
        <v>103</v>
      </c>
      <c r="E163" s="88"/>
      <c r="F163" s="115">
        <v>9000</v>
      </c>
      <c r="G163" s="82">
        <f t="shared" si="2"/>
        <v>113040954.33000007</v>
      </c>
    </row>
    <row r="164" spans="1:7" ht="60" customHeight="1" x14ac:dyDescent="0.25">
      <c r="A164" s="89">
        <v>154</v>
      </c>
      <c r="B164" s="99">
        <v>42969</v>
      </c>
      <c r="C164" s="109">
        <v>49125</v>
      </c>
      <c r="D164" s="119" t="s">
        <v>102</v>
      </c>
      <c r="E164" s="88"/>
      <c r="F164" s="115">
        <v>4950</v>
      </c>
      <c r="G164" s="82">
        <f t="shared" si="2"/>
        <v>113036004.33000007</v>
      </c>
    </row>
    <row r="165" spans="1:7" ht="80.25" customHeight="1" x14ac:dyDescent="0.25">
      <c r="A165" s="89">
        <v>155</v>
      </c>
      <c r="B165" s="99">
        <v>42969</v>
      </c>
      <c r="C165" s="109">
        <v>49126</v>
      </c>
      <c r="D165" s="119" t="s">
        <v>101</v>
      </c>
      <c r="E165" s="88"/>
      <c r="F165" s="115">
        <v>4950</v>
      </c>
      <c r="G165" s="82">
        <f t="shared" si="2"/>
        <v>113031054.33000007</v>
      </c>
    </row>
    <row r="166" spans="1:7" ht="58.5" customHeight="1" x14ac:dyDescent="0.25">
      <c r="A166" s="89">
        <v>156</v>
      </c>
      <c r="B166" s="99">
        <v>42969</v>
      </c>
      <c r="C166" s="109">
        <v>49127</v>
      </c>
      <c r="D166" s="119" t="s">
        <v>100</v>
      </c>
      <c r="E166" s="88"/>
      <c r="F166" s="115">
        <v>10800</v>
      </c>
      <c r="G166" s="82">
        <f t="shared" si="2"/>
        <v>113020254.33000007</v>
      </c>
    </row>
    <row r="167" spans="1:7" ht="70.5" customHeight="1" x14ac:dyDescent="0.25">
      <c r="A167" s="89">
        <v>157</v>
      </c>
      <c r="B167" s="99">
        <v>42969</v>
      </c>
      <c r="C167" s="109">
        <v>49128</v>
      </c>
      <c r="D167" s="119" t="s">
        <v>99</v>
      </c>
      <c r="E167" s="88"/>
      <c r="F167" s="115">
        <v>1800</v>
      </c>
      <c r="G167" s="82">
        <f t="shared" si="2"/>
        <v>113018454.33000007</v>
      </c>
    </row>
    <row r="168" spans="1:7" ht="59.25" customHeight="1" x14ac:dyDescent="0.25">
      <c r="A168" s="89">
        <v>158</v>
      </c>
      <c r="B168" s="99">
        <v>42969</v>
      </c>
      <c r="C168" s="109">
        <v>49129</v>
      </c>
      <c r="D168" s="119" t="s">
        <v>98</v>
      </c>
      <c r="E168" s="88"/>
      <c r="F168" s="115">
        <v>9000</v>
      </c>
      <c r="G168" s="82">
        <f t="shared" si="2"/>
        <v>113009454.33000007</v>
      </c>
    </row>
    <row r="169" spans="1:7" ht="46.5" customHeight="1" x14ac:dyDescent="0.25">
      <c r="A169" s="89">
        <v>159</v>
      </c>
      <c r="B169" s="99">
        <v>42969</v>
      </c>
      <c r="C169" s="109">
        <v>49130</v>
      </c>
      <c r="D169" s="119" t="s">
        <v>97</v>
      </c>
      <c r="E169" s="88"/>
      <c r="F169" s="115">
        <v>18000</v>
      </c>
      <c r="G169" s="82">
        <f t="shared" si="2"/>
        <v>112991454.33000007</v>
      </c>
    </row>
    <row r="170" spans="1:7" ht="42" customHeight="1" x14ac:dyDescent="0.25">
      <c r="A170" s="89">
        <v>160</v>
      </c>
      <c r="B170" s="99">
        <v>42969</v>
      </c>
      <c r="C170" s="109">
        <v>49131</v>
      </c>
      <c r="D170" s="119" t="s">
        <v>15</v>
      </c>
      <c r="E170" s="88"/>
      <c r="F170" s="115">
        <v>0</v>
      </c>
      <c r="G170" s="82">
        <f t="shared" si="2"/>
        <v>112991454.33000007</v>
      </c>
    </row>
    <row r="171" spans="1:7" ht="54" customHeight="1" x14ac:dyDescent="0.25">
      <c r="A171" s="89">
        <v>161</v>
      </c>
      <c r="B171" s="99">
        <v>42969</v>
      </c>
      <c r="C171" s="109">
        <v>49132</v>
      </c>
      <c r="D171" s="119" t="s">
        <v>96</v>
      </c>
      <c r="E171" s="88"/>
      <c r="F171" s="115">
        <v>73861.009999999995</v>
      </c>
      <c r="G171" s="82">
        <f t="shared" si="2"/>
        <v>112917593.32000007</v>
      </c>
    </row>
    <row r="172" spans="1:7" ht="68.25" customHeight="1" x14ac:dyDescent="0.25">
      <c r="A172" s="89">
        <v>162</v>
      </c>
      <c r="B172" s="99">
        <v>42969</v>
      </c>
      <c r="C172" s="109">
        <v>49133</v>
      </c>
      <c r="D172" s="119" t="s">
        <v>95</v>
      </c>
      <c r="E172" s="88"/>
      <c r="F172" s="115">
        <v>200000</v>
      </c>
      <c r="G172" s="82">
        <f t="shared" si="2"/>
        <v>112717593.32000007</v>
      </c>
    </row>
    <row r="173" spans="1:7" ht="66" customHeight="1" x14ac:dyDescent="0.25">
      <c r="A173" s="89">
        <v>163</v>
      </c>
      <c r="B173" s="99">
        <v>42969</v>
      </c>
      <c r="C173" s="109">
        <v>49134</v>
      </c>
      <c r="D173" s="119" t="s">
        <v>94</v>
      </c>
      <c r="E173" s="88"/>
      <c r="F173" s="115">
        <v>741789.85</v>
      </c>
      <c r="G173" s="82">
        <f t="shared" si="2"/>
        <v>111975803.47000007</v>
      </c>
    </row>
    <row r="174" spans="1:7" ht="60" customHeight="1" x14ac:dyDescent="0.25">
      <c r="A174" s="89">
        <v>164</v>
      </c>
      <c r="B174" s="99">
        <v>42969</v>
      </c>
      <c r="C174" s="109" t="s">
        <v>405</v>
      </c>
      <c r="D174" s="119" t="s">
        <v>93</v>
      </c>
      <c r="E174" s="88"/>
      <c r="F174" s="115">
        <v>217000</v>
      </c>
      <c r="G174" s="82">
        <f t="shared" si="2"/>
        <v>111758803.47000007</v>
      </c>
    </row>
    <row r="175" spans="1:7" ht="83.25" customHeight="1" x14ac:dyDescent="0.25">
      <c r="A175" s="89">
        <v>165</v>
      </c>
      <c r="B175" s="99">
        <v>42969</v>
      </c>
      <c r="C175" s="109" t="s">
        <v>406</v>
      </c>
      <c r="D175" s="119" t="s">
        <v>92</v>
      </c>
      <c r="E175" s="88"/>
      <c r="F175" s="115">
        <v>920441.47</v>
      </c>
      <c r="G175" s="82">
        <f t="shared" si="2"/>
        <v>110838362.00000007</v>
      </c>
    </row>
    <row r="176" spans="1:7" ht="47.25" x14ac:dyDescent="0.25">
      <c r="A176" s="89">
        <v>167</v>
      </c>
      <c r="B176" s="99">
        <v>42969</v>
      </c>
      <c r="C176" s="109" t="s">
        <v>407</v>
      </c>
      <c r="D176" s="119" t="s">
        <v>91</v>
      </c>
      <c r="E176" s="88"/>
      <c r="F176" s="115">
        <v>30508.47</v>
      </c>
      <c r="G176" s="82">
        <f t="shared" si="2"/>
        <v>110807853.53000008</v>
      </c>
    </row>
    <row r="177" spans="1:7" ht="55.5" customHeight="1" x14ac:dyDescent="0.25">
      <c r="A177" s="89">
        <v>168</v>
      </c>
      <c r="B177" s="99">
        <v>42969</v>
      </c>
      <c r="C177" s="109" t="s">
        <v>408</v>
      </c>
      <c r="D177" s="119" t="s">
        <v>90</v>
      </c>
      <c r="E177" s="88"/>
      <c r="F177" s="115">
        <v>847740.01</v>
      </c>
      <c r="G177" s="82">
        <f t="shared" si="2"/>
        <v>109960113.52000007</v>
      </c>
    </row>
    <row r="178" spans="1:7" ht="66" customHeight="1" x14ac:dyDescent="0.25">
      <c r="A178" s="89">
        <v>169</v>
      </c>
      <c r="B178" s="99">
        <v>42969</v>
      </c>
      <c r="C178" s="109" t="s">
        <v>409</v>
      </c>
      <c r="D178" s="119" t="s">
        <v>89</v>
      </c>
      <c r="E178" s="88"/>
      <c r="F178" s="115">
        <v>177975</v>
      </c>
      <c r="G178" s="82">
        <f t="shared" si="2"/>
        <v>109782138.52000007</v>
      </c>
    </row>
    <row r="179" spans="1:7" ht="59.25" customHeight="1" x14ac:dyDescent="0.25">
      <c r="A179" s="89">
        <v>170</v>
      </c>
      <c r="B179" s="99">
        <v>42969</v>
      </c>
      <c r="C179" s="109" t="s">
        <v>410</v>
      </c>
      <c r="D179" s="119" t="s">
        <v>88</v>
      </c>
      <c r="E179" s="88"/>
      <c r="F179" s="115">
        <v>24226.86</v>
      </c>
      <c r="G179" s="82">
        <f t="shared" si="2"/>
        <v>109757911.66000007</v>
      </c>
    </row>
    <row r="180" spans="1:7" ht="60" customHeight="1" x14ac:dyDescent="0.25">
      <c r="A180" s="89">
        <v>171</v>
      </c>
      <c r="B180" s="99">
        <v>42969</v>
      </c>
      <c r="C180" s="109" t="s">
        <v>411</v>
      </c>
      <c r="D180" s="119" t="s">
        <v>87</v>
      </c>
      <c r="E180" s="88"/>
      <c r="F180" s="115">
        <v>33900</v>
      </c>
      <c r="G180" s="82">
        <f t="shared" si="2"/>
        <v>109724011.66000007</v>
      </c>
    </row>
    <row r="181" spans="1:7" ht="70.5" customHeight="1" x14ac:dyDescent="0.25">
      <c r="A181" s="89">
        <v>172</v>
      </c>
      <c r="B181" s="99">
        <v>42969</v>
      </c>
      <c r="C181" s="109" t="s">
        <v>412</v>
      </c>
      <c r="D181" s="119" t="s">
        <v>86</v>
      </c>
      <c r="E181" s="88"/>
      <c r="F181" s="115">
        <v>346480.41</v>
      </c>
      <c r="G181" s="82">
        <f t="shared" si="2"/>
        <v>109377531.25000007</v>
      </c>
    </row>
    <row r="182" spans="1:7" ht="45" customHeight="1" x14ac:dyDescent="0.25">
      <c r="A182" s="89">
        <v>173</v>
      </c>
      <c r="B182" s="99">
        <v>42969</v>
      </c>
      <c r="C182" s="109" t="s">
        <v>413</v>
      </c>
      <c r="D182" s="119" t="s">
        <v>85</v>
      </c>
      <c r="E182" s="88"/>
      <c r="F182" s="115">
        <v>1174222.32</v>
      </c>
      <c r="G182" s="82">
        <f t="shared" si="2"/>
        <v>108203308.93000008</v>
      </c>
    </row>
    <row r="183" spans="1:7" ht="50.25" customHeight="1" x14ac:dyDescent="0.25">
      <c r="A183" s="89">
        <v>174</v>
      </c>
      <c r="B183" s="99">
        <v>42969</v>
      </c>
      <c r="C183" s="109" t="s">
        <v>414</v>
      </c>
      <c r="D183" s="119" t="s">
        <v>84</v>
      </c>
      <c r="E183" s="88"/>
      <c r="F183" s="115">
        <v>39832.5</v>
      </c>
      <c r="G183" s="82">
        <f t="shared" si="2"/>
        <v>108163476.43000008</v>
      </c>
    </row>
    <row r="184" spans="1:7" ht="63.75" customHeight="1" x14ac:dyDescent="0.25">
      <c r="A184" s="89">
        <v>175</v>
      </c>
      <c r="B184" s="99">
        <v>42969</v>
      </c>
      <c r="C184" s="109" t="s">
        <v>415</v>
      </c>
      <c r="D184" s="119" t="s">
        <v>83</v>
      </c>
      <c r="E184" s="88"/>
      <c r="F184" s="115">
        <v>1800</v>
      </c>
      <c r="G184" s="82">
        <f t="shared" si="2"/>
        <v>108161676.43000008</v>
      </c>
    </row>
    <row r="185" spans="1:7" ht="53.25" customHeight="1" x14ac:dyDescent="0.25">
      <c r="A185" s="89">
        <v>176</v>
      </c>
      <c r="B185" s="99">
        <v>42969</v>
      </c>
      <c r="C185" s="109" t="s">
        <v>416</v>
      </c>
      <c r="D185" s="119" t="s">
        <v>82</v>
      </c>
      <c r="E185" s="88"/>
      <c r="F185" s="115">
        <v>10800</v>
      </c>
      <c r="G185" s="82">
        <f t="shared" si="2"/>
        <v>108150876.43000008</v>
      </c>
    </row>
    <row r="186" spans="1:7" ht="66.75" customHeight="1" x14ac:dyDescent="0.25">
      <c r="A186" s="89">
        <v>177</v>
      </c>
      <c r="B186" s="99">
        <v>42969</v>
      </c>
      <c r="C186" s="109" t="s">
        <v>417</v>
      </c>
      <c r="D186" s="119" t="s">
        <v>81</v>
      </c>
      <c r="E186" s="88"/>
      <c r="F186" s="115">
        <v>9000</v>
      </c>
      <c r="G186" s="82">
        <f t="shared" si="2"/>
        <v>108141876.43000008</v>
      </c>
    </row>
    <row r="187" spans="1:7" ht="67.5" customHeight="1" x14ac:dyDescent="0.25">
      <c r="A187" s="89">
        <v>178</v>
      </c>
      <c r="B187" s="99">
        <v>42969</v>
      </c>
      <c r="C187" s="109" t="s">
        <v>418</v>
      </c>
      <c r="D187" s="119" t="s">
        <v>80</v>
      </c>
      <c r="E187" s="88"/>
      <c r="F187" s="115">
        <v>25200</v>
      </c>
      <c r="G187" s="82">
        <f t="shared" si="2"/>
        <v>108116676.43000008</v>
      </c>
    </row>
    <row r="188" spans="1:7" ht="62.25" customHeight="1" x14ac:dyDescent="0.25">
      <c r="A188" s="89">
        <v>179</v>
      </c>
      <c r="B188" s="99">
        <v>42969</v>
      </c>
      <c r="C188" s="109" t="s">
        <v>419</v>
      </c>
      <c r="D188" s="119" t="s">
        <v>79</v>
      </c>
      <c r="E188" s="88"/>
      <c r="F188" s="115">
        <v>166995.20000000001</v>
      </c>
      <c r="G188" s="82">
        <f t="shared" si="2"/>
        <v>107949681.23000008</v>
      </c>
    </row>
    <row r="189" spans="1:7" ht="58.5" customHeight="1" x14ac:dyDescent="0.25">
      <c r="A189" s="89">
        <v>180</v>
      </c>
      <c r="B189" s="99">
        <v>42969</v>
      </c>
      <c r="C189" s="109" t="s">
        <v>420</v>
      </c>
      <c r="D189" s="119" t="s">
        <v>78</v>
      </c>
      <c r="E189" s="88"/>
      <c r="F189" s="115">
        <v>223740</v>
      </c>
      <c r="G189" s="82">
        <f t="shared" si="2"/>
        <v>107725941.23000008</v>
      </c>
    </row>
    <row r="190" spans="1:7" ht="85.5" customHeight="1" x14ac:dyDescent="0.25">
      <c r="A190" s="89">
        <v>181</v>
      </c>
      <c r="B190" s="99">
        <v>42969</v>
      </c>
      <c r="C190" s="109" t="s">
        <v>421</v>
      </c>
      <c r="D190" s="119" t="s">
        <v>77</v>
      </c>
      <c r="E190" s="88"/>
      <c r="F190" s="115">
        <v>370100.96</v>
      </c>
      <c r="G190" s="82">
        <f t="shared" si="2"/>
        <v>107355840.27000009</v>
      </c>
    </row>
    <row r="191" spans="1:7" ht="90.75" customHeight="1" x14ac:dyDescent="0.25">
      <c r="A191" s="89">
        <v>182</v>
      </c>
      <c r="B191" s="99">
        <v>42970</v>
      </c>
      <c r="C191" s="109">
        <v>49135</v>
      </c>
      <c r="D191" s="119" t="s">
        <v>76</v>
      </c>
      <c r="E191" s="90"/>
      <c r="F191" s="115">
        <v>296305</v>
      </c>
      <c r="G191" s="82">
        <f t="shared" si="2"/>
        <v>107059535.27000009</v>
      </c>
    </row>
    <row r="192" spans="1:7" ht="46.5" customHeight="1" x14ac:dyDescent="0.25">
      <c r="A192" s="89">
        <v>183</v>
      </c>
      <c r="B192" s="99">
        <v>42970</v>
      </c>
      <c r="C192" s="109">
        <v>49136</v>
      </c>
      <c r="D192" s="119" t="s">
        <v>15</v>
      </c>
      <c r="E192" s="90"/>
      <c r="F192" s="115">
        <v>0</v>
      </c>
      <c r="G192" s="82">
        <f t="shared" si="2"/>
        <v>107059535.27000009</v>
      </c>
    </row>
    <row r="193" spans="1:7" ht="42.75" customHeight="1" x14ac:dyDescent="0.25">
      <c r="A193" s="89">
        <v>184</v>
      </c>
      <c r="B193" s="99">
        <v>42970</v>
      </c>
      <c r="C193" s="109">
        <v>49137</v>
      </c>
      <c r="D193" s="119" t="s">
        <v>15</v>
      </c>
      <c r="E193" s="90"/>
      <c r="F193" s="115">
        <v>0</v>
      </c>
      <c r="G193" s="82">
        <f t="shared" si="2"/>
        <v>107059535.27000009</v>
      </c>
    </row>
    <row r="194" spans="1:7" ht="74.25" customHeight="1" x14ac:dyDescent="0.25">
      <c r="A194" s="89">
        <v>185</v>
      </c>
      <c r="B194" s="99">
        <v>42970</v>
      </c>
      <c r="C194" s="109">
        <v>49138</v>
      </c>
      <c r="D194" s="119" t="s">
        <v>75</v>
      </c>
      <c r="E194" s="88"/>
      <c r="F194" s="115">
        <v>59850</v>
      </c>
      <c r="G194" s="82">
        <f t="shared" si="2"/>
        <v>106999685.27000009</v>
      </c>
    </row>
    <row r="195" spans="1:7" ht="81" customHeight="1" x14ac:dyDescent="0.25">
      <c r="A195" s="89">
        <v>186</v>
      </c>
      <c r="B195" s="99">
        <v>42970</v>
      </c>
      <c r="C195" s="109">
        <v>49139</v>
      </c>
      <c r="D195" s="119" t="s">
        <v>74</v>
      </c>
      <c r="E195" s="88"/>
      <c r="F195" s="115">
        <v>114142.5</v>
      </c>
      <c r="G195" s="82">
        <f t="shared" si="2"/>
        <v>106885542.77000009</v>
      </c>
    </row>
    <row r="196" spans="1:7" ht="75.75" customHeight="1" x14ac:dyDescent="0.25">
      <c r="A196" s="89">
        <v>187</v>
      </c>
      <c r="B196" s="99">
        <v>42970</v>
      </c>
      <c r="C196" s="109">
        <v>49140</v>
      </c>
      <c r="D196" s="119" t="s">
        <v>73</v>
      </c>
      <c r="E196" s="88"/>
      <c r="F196" s="115">
        <v>88777.5</v>
      </c>
      <c r="G196" s="82">
        <f t="shared" si="2"/>
        <v>106796765.27000009</v>
      </c>
    </row>
    <row r="197" spans="1:7" ht="63" x14ac:dyDescent="0.25">
      <c r="A197" s="89">
        <v>188</v>
      </c>
      <c r="B197" s="99">
        <v>42970</v>
      </c>
      <c r="C197" s="109">
        <v>49141</v>
      </c>
      <c r="D197" s="119" t="s">
        <v>72</v>
      </c>
      <c r="E197" s="88"/>
      <c r="F197" s="115">
        <v>147962.5</v>
      </c>
      <c r="G197" s="82">
        <f t="shared" si="2"/>
        <v>106648802.77000009</v>
      </c>
    </row>
    <row r="198" spans="1:7" ht="74.25" customHeight="1" x14ac:dyDescent="0.25">
      <c r="A198" s="89">
        <v>189</v>
      </c>
      <c r="B198" s="99">
        <v>42970</v>
      </c>
      <c r="C198" s="109" t="s">
        <v>422</v>
      </c>
      <c r="D198" s="119" t="s">
        <v>71</v>
      </c>
      <c r="E198" s="88"/>
      <c r="F198" s="115">
        <v>186010</v>
      </c>
      <c r="G198" s="82">
        <f t="shared" si="2"/>
        <v>106462792.77000009</v>
      </c>
    </row>
    <row r="199" spans="1:7" ht="47.25" customHeight="1" x14ac:dyDescent="0.25">
      <c r="A199" s="89">
        <v>190</v>
      </c>
      <c r="B199" s="99">
        <v>42970</v>
      </c>
      <c r="C199" s="109" t="s">
        <v>423</v>
      </c>
      <c r="D199" s="119" t="s">
        <v>15</v>
      </c>
      <c r="E199" s="88"/>
      <c r="F199" s="115">
        <v>0</v>
      </c>
      <c r="G199" s="82">
        <f t="shared" si="2"/>
        <v>106462792.77000009</v>
      </c>
    </row>
    <row r="200" spans="1:7" ht="53.25" customHeight="1" x14ac:dyDescent="0.25">
      <c r="A200" s="89">
        <v>191</v>
      </c>
      <c r="B200" s="99">
        <v>42970</v>
      </c>
      <c r="C200" s="109" t="s">
        <v>424</v>
      </c>
      <c r="D200" s="119" t="s">
        <v>70</v>
      </c>
      <c r="E200" s="90"/>
      <c r="F200" s="115">
        <v>830245.26</v>
      </c>
      <c r="G200" s="82">
        <f t="shared" si="2"/>
        <v>105632547.51000008</v>
      </c>
    </row>
    <row r="201" spans="1:7" ht="88.5" customHeight="1" x14ac:dyDescent="0.25">
      <c r="A201" s="89">
        <v>192</v>
      </c>
      <c r="B201" s="99">
        <v>42970</v>
      </c>
      <c r="C201" s="109" t="s">
        <v>441</v>
      </c>
      <c r="D201" s="119" t="s">
        <v>69</v>
      </c>
      <c r="E201" s="88"/>
      <c r="F201" s="115">
        <v>77744</v>
      </c>
      <c r="G201" s="82">
        <f t="shared" si="2"/>
        <v>105554803.51000008</v>
      </c>
    </row>
    <row r="202" spans="1:7" ht="81.75" customHeight="1" x14ac:dyDescent="0.25">
      <c r="A202" s="89">
        <v>193</v>
      </c>
      <c r="B202" s="99">
        <v>42970</v>
      </c>
      <c r="C202" s="109" t="s">
        <v>440</v>
      </c>
      <c r="D202" s="119" t="s">
        <v>68</v>
      </c>
      <c r="E202" s="88"/>
      <c r="F202" s="115">
        <v>34380.93</v>
      </c>
      <c r="G202" s="82">
        <f t="shared" si="2"/>
        <v>105520422.58000007</v>
      </c>
    </row>
    <row r="203" spans="1:7" ht="58.5" customHeight="1" x14ac:dyDescent="0.25">
      <c r="A203" s="89">
        <v>194</v>
      </c>
      <c r="B203" s="99">
        <v>42970</v>
      </c>
      <c r="C203" s="109" t="s">
        <v>439</v>
      </c>
      <c r="D203" s="119" t="s">
        <v>67</v>
      </c>
      <c r="E203" s="88"/>
      <c r="F203" s="115">
        <v>147110</v>
      </c>
      <c r="G203" s="82">
        <f t="shared" si="2"/>
        <v>105373312.58000007</v>
      </c>
    </row>
    <row r="204" spans="1:7" ht="82.5" customHeight="1" x14ac:dyDescent="0.25">
      <c r="A204" s="50">
        <v>195</v>
      </c>
      <c r="B204" s="99">
        <v>42970</v>
      </c>
      <c r="C204" s="109" t="s">
        <v>438</v>
      </c>
      <c r="D204" s="119" t="s">
        <v>66</v>
      </c>
      <c r="E204" s="88"/>
      <c r="F204" s="115">
        <v>35853.96</v>
      </c>
      <c r="G204" s="82">
        <f t="shared" si="2"/>
        <v>105337458.62000008</v>
      </c>
    </row>
    <row r="205" spans="1:7" ht="97.5" customHeight="1" x14ac:dyDescent="0.25">
      <c r="A205" s="50">
        <v>196</v>
      </c>
      <c r="B205" s="99">
        <v>42970</v>
      </c>
      <c r="C205" s="109" t="s">
        <v>437</v>
      </c>
      <c r="D205" s="119" t="s">
        <v>65</v>
      </c>
      <c r="E205" s="88"/>
      <c r="F205" s="115">
        <v>72369.710000000006</v>
      </c>
      <c r="G205" s="82">
        <f t="shared" si="2"/>
        <v>105265088.91000009</v>
      </c>
    </row>
    <row r="206" spans="1:7" ht="76.5" customHeight="1" x14ac:dyDescent="0.25">
      <c r="A206" s="50">
        <v>197</v>
      </c>
      <c r="B206" s="99">
        <v>42970</v>
      </c>
      <c r="C206" s="109" t="s">
        <v>436</v>
      </c>
      <c r="D206" s="119" t="s">
        <v>64</v>
      </c>
      <c r="E206" s="88"/>
      <c r="F206" s="115">
        <v>618484.80000000005</v>
      </c>
      <c r="G206" s="82">
        <f t="shared" si="2"/>
        <v>104646604.11000009</v>
      </c>
    </row>
    <row r="207" spans="1:7" ht="112.5" customHeight="1" x14ac:dyDescent="0.25">
      <c r="A207" s="50">
        <v>198</v>
      </c>
      <c r="B207" s="99">
        <v>42970</v>
      </c>
      <c r="C207" s="109" t="s">
        <v>435</v>
      </c>
      <c r="D207" s="119" t="s">
        <v>63</v>
      </c>
      <c r="E207" s="88"/>
      <c r="F207" s="115">
        <v>495540</v>
      </c>
      <c r="G207" s="82">
        <f t="shared" si="2"/>
        <v>104151064.11000009</v>
      </c>
    </row>
    <row r="208" spans="1:7" ht="64.5" customHeight="1" x14ac:dyDescent="0.25">
      <c r="A208" s="50">
        <v>199</v>
      </c>
      <c r="B208" s="99">
        <v>42971</v>
      </c>
      <c r="C208" s="109">
        <v>49142</v>
      </c>
      <c r="D208" s="119" t="s">
        <v>62</v>
      </c>
      <c r="E208" s="88"/>
      <c r="F208" s="115">
        <v>123124.8</v>
      </c>
      <c r="G208" s="82">
        <f t="shared" si="2"/>
        <v>104027939.31000009</v>
      </c>
    </row>
    <row r="209" spans="1:7" ht="84.75" customHeight="1" x14ac:dyDescent="0.25">
      <c r="A209" s="50">
        <v>200</v>
      </c>
      <c r="B209" s="99">
        <v>42971</v>
      </c>
      <c r="C209" s="109">
        <v>49143</v>
      </c>
      <c r="D209" s="119" t="s">
        <v>61</v>
      </c>
      <c r="E209" s="88"/>
      <c r="F209" s="115">
        <v>32992.6</v>
      </c>
      <c r="G209" s="82">
        <f t="shared" si="2"/>
        <v>103994946.7100001</v>
      </c>
    </row>
    <row r="210" spans="1:7" ht="101.25" customHeight="1" x14ac:dyDescent="0.25">
      <c r="A210" s="50">
        <v>201</v>
      </c>
      <c r="B210" s="99">
        <v>42971</v>
      </c>
      <c r="C210" s="109">
        <v>49144</v>
      </c>
      <c r="D210" s="119" t="s">
        <v>60</v>
      </c>
      <c r="E210" s="88"/>
      <c r="F210" s="115">
        <v>1106334.97</v>
      </c>
      <c r="G210" s="82">
        <f t="shared" ref="G210:G273" si="3">+G209+E210-F210</f>
        <v>102888611.7400001</v>
      </c>
    </row>
    <row r="211" spans="1:7" ht="82.5" customHeight="1" x14ac:dyDescent="0.25">
      <c r="A211" s="50">
        <v>202</v>
      </c>
      <c r="B211" s="99">
        <v>42971</v>
      </c>
      <c r="C211" s="109">
        <v>49145</v>
      </c>
      <c r="D211" s="119" t="s">
        <v>59</v>
      </c>
      <c r="E211" s="90"/>
      <c r="F211" s="115">
        <v>4293665.03</v>
      </c>
      <c r="G211" s="82">
        <f t="shared" si="3"/>
        <v>98594946.710000098</v>
      </c>
    </row>
    <row r="212" spans="1:7" ht="36.75" customHeight="1" x14ac:dyDescent="0.25">
      <c r="A212" s="50">
        <v>203</v>
      </c>
      <c r="B212" s="99">
        <v>42971</v>
      </c>
      <c r="C212" s="109">
        <v>49146</v>
      </c>
      <c r="D212" s="119" t="s">
        <v>15</v>
      </c>
      <c r="E212" s="90"/>
      <c r="F212" s="115">
        <v>0</v>
      </c>
      <c r="G212" s="82">
        <f t="shared" si="3"/>
        <v>98594946.710000098</v>
      </c>
    </row>
    <row r="213" spans="1:7" ht="82.5" customHeight="1" x14ac:dyDescent="0.25">
      <c r="A213" s="50">
        <v>204</v>
      </c>
      <c r="B213" s="99">
        <v>42971</v>
      </c>
      <c r="C213" s="109">
        <v>49147</v>
      </c>
      <c r="D213" s="119" t="s">
        <v>58</v>
      </c>
      <c r="E213" s="88"/>
      <c r="F213" s="115">
        <v>100000</v>
      </c>
      <c r="G213" s="82">
        <f t="shared" si="3"/>
        <v>98494946.710000098</v>
      </c>
    </row>
    <row r="214" spans="1:7" ht="74.25" customHeight="1" x14ac:dyDescent="0.25">
      <c r="A214" s="50">
        <v>205</v>
      </c>
      <c r="B214" s="99">
        <v>42971</v>
      </c>
      <c r="C214" s="109" t="s">
        <v>434</v>
      </c>
      <c r="D214" s="119" t="s">
        <v>57</v>
      </c>
      <c r="E214" s="88"/>
      <c r="F214" s="115">
        <v>2081.4499999999998</v>
      </c>
      <c r="G214" s="82">
        <f t="shared" si="3"/>
        <v>98492865.260000095</v>
      </c>
    </row>
    <row r="215" spans="1:7" ht="75.75" customHeight="1" x14ac:dyDescent="0.25">
      <c r="A215" s="50">
        <v>206</v>
      </c>
      <c r="B215" s="99">
        <v>42971</v>
      </c>
      <c r="C215" s="109" t="s">
        <v>433</v>
      </c>
      <c r="D215" s="119" t="s">
        <v>56</v>
      </c>
      <c r="E215" s="88"/>
      <c r="F215" s="115">
        <v>112728.8</v>
      </c>
      <c r="G215" s="82">
        <f t="shared" si="3"/>
        <v>98380136.460000098</v>
      </c>
    </row>
    <row r="216" spans="1:7" ht="82.5" customHeight="1" x14ac:dyDescent="0.25">
      <c r="A216" s="50">
        <v>207</v>
      </c>
      <c r="B216" s="99">
        <v>42971</v>
      </c>
      <c r="C216" s="109" t="s">
        <v>432</v>
      </c>
      <c r="D216" s="119" t="s">
        <v>55</v>
      </c>
      <c r="E216" s="88"/>
      <c r="F216" s="115">
        <v>96122.29</v>
      </c>
      <c r="G216" s="82">
        <f t="shared" si="3"/>
        <v>98284014.170000091</v>
      </c>
    </row>
    <row r="217" spans="1:7" ht="97.5" customHeight="1" x14ac:dyDescent="0.25">
      <c r="A217" s="50">
        <v>208</v>
      </c>
      <c r="B217" s="99">
        <v>42971</v>
      </c>
      <c r="C217" s="109" t="s">
        <v>431</v>
      </c>
      <c r="D217" s="119" t="s">
        <v>54</v>
      </c>
      <c r="E217" s="88"/>
      <c r="F217" s="115">
        <v>150098.76999999999</v>
      </c>
      <c r="G217" s="82">
        <f t="shared" si="3"/>
        <v>98133915.400000095</v>
      </c>
    </row>
    <row r="218" spans="1:7" ht="87" customHeight="1" x14ac:dyDescent="0.25">
      <c r="A218" s="50">
        <v>209</v>
      </c>
      <c r="B218" s="99">
        <v>42971</v>
      </c>
      <c r="C218" s="109" t="s">
        <v>430</v>
      </c>
      <c r="D218" s="119" t="s">
        <v>53</v>
      </c>
      <c r="E218" s="88"/>
      <c r="F218" s="115">
        <v>5164.1000000000004</v>
      </c>
      <c r="G218" s="82">
        <f t="shared" si="3"/>
        <v>98128751.300000101</v>
      </c>
    </row>
    <row r="219" spans="1:7" ht="89.25" customHeight="1" x14ac:dyDescent="0.25">
      <c r="A219" s="50">
        <v>210</v>
      </c>
      <c r="B219" s="99">
        <v>42971</v>
      </c>
      <c r="C219" s="109" t="s">
        <v>429</v>
      </c>
      <c r="D219" s="119" t="s">
        <v>52</v>
      </c>
      <c r="E219" s="88"/>
      <c r="F219" s="115">
        <v>641614</v>
      </c>
      <c r="G219" s="82">
        <f t="shared" si="3"/>
        <v>97487137.300000101</v>
      </c>
    </row>
    <row r="220" spans="1:7" ht="84" customHeight="1" x14ac:dyDescent="0.25">
      <c r="A220" s="50">
        <v>211</v>
      </c>
      <c r="B220" s="99">
        <v>42971</v>
      </c>
      <c r="C220" s="109" t="s">
        <v>428</v>
      </c>
      <c r="D220" s="119" t="s">
        <v>51</v>
      </c>
      <c r="E220" s="88"/>
      <c r="F220" s="115">
        <v>1252842.19</v>
      </c>
      <c r="G220" s="82">
        <f t="shared" si="3"/>
        <v>96234295.110000104</v>
      </c>
    </row>
    <row r="221" spans="1:7" ht="52.5" customHeight="1" x14ac:dyDescent="0.25">
      <c r="A221" s="50">
        <v>212</v>
      </c>
      <c r="B221" s="99">
        <v>42971</v>
      </c>
      <c r="C221" s="109" t="s">
        <v>427</v>
      </c>
      <c r="D221" s="119" t="s">
        <v>15</v>
      </c>
      <c r="E221" s="88"/>
      <c r="F221" s="115">
        <v>0</v>
      </c>
      <c r="G221" s="82">
        <f t="shared" si="3"/>
        <v>96234295.110000104</v>
      </c>
    </row>
    <row r="222" spans="1:7" ht="130.5" customHeight="1" thickBot="1" x14ac:dyDescent="0.3">
      <c r="A222" s="50">
        <v>213</v>
      </c>
      <c r="B222" s="99">
        <v>42971</v>
      </c>
      <c r="C222" s="93" t="s">
        <v>426</v>
      </c>
      <c r="D222" s="119" t="s">
        <v>50</v>
      </c>
      <c r="E222" s="88"/>
      <c r="F222" s="115">
        <v>279183.45</v>
      </c>
      <c r="G222" s="82">
        <f t="shared" si="3"/>
        <v>95955111.660000101</v>
      </c>
    </row>
    <row r="223" spans="1:7" ht="47.25" customHeight="1" thickBot="1" x14ac:dyDescent="0.3">
      <c r="A223" s="50">
        <v>214</v>
      </c>
      <c r="B223" s="99">
        <v>42971</v>
      </c>
      <c r="C223" s="103">
        <v>49148</v>
      </c>
      <c r="D223" s="120" t="s">
        <v>15</v>
      </c>
      <c r="E223" s="88"/>
      <c r="F223" s="116">
        <v>0</v>
      </c>
      <c r="G223" s="82">
        <f t="shared" si="3"/>
        <v>95955111.660000101</v>
      </c>
    </row>
    <row r="224" spans="1:7" ht="77.25" customHeight="1" x14ac:dyDescent="0.25">
      <c r="A224" s="50">
        <v>215</v>
      </c>
      <c r="B224" s="99">
        <v>42972</v>
      </c>
      <c r="C224" s="102">
        <v>49149</v>
      </c>
      <c r="D224" s="107" t="s">
        <v>49</v>
      </c>
      <c r="E224" s="88"/>
      <c r="F224" s="117">
        <v>95338.98</v>
      </c>
      <c r="G224" s="82">
        <f t="shared" si="3"/>
        <v>95859772.680000097</v>
      </c>
    </row>
    <row r="225" spans="1:7" ht="47.25" x14ac:dyDescent="0.25">
      <c r="A225" s="50">
        <v>216</v>
      </c>
      <c r="B225" s="99">
        <v>42975</v>
      </c>
      <c r="C225" s="91" t="s">
        <v>425</v>
      </c>
      <c r="D225" s="107" t="s">
        <v>48</v>
      </c>
      <c r="E225" s="88"/>
      <c r="F225" s="117">
        <v>2815361.24</v>
      </c>
      <c r="G225" s="82">
        <f t="shared" si="3"/>
        <v>93044411.440000102</v>
      </c>
    </row>
    <row r="226" spans="1:7" ht="15.75" x14ac:dyDescent="0.25">
      <c r="A226" s="50">
        <v>217</v>
      </c>
      <c r="B226" s="99">
        <v>42975</v>
      </c>
      <c r="C226" s="91">
        <v>49150</v>
      </c>
      <c r="D226" s="107" t="s">
        <v>15</v>
      </c>
      <c r="E226" s="88"/>
      <c r="F226" s="117">
        <v>0</v>
      </c>
      <c r="G226" s="82">
        <f t="shared" si="3"/>
        <v>93044411.440000102</v>
      </c>
    </row>
    <row r="227" spans="1:7" ht="30" customHeight="1" x14ac:dyDescent="0.25">
      <c r="A227" s="50">
        <v>218</v>
      </c>
      <c r="B227" s="99">
        <v>42975</v>
      </c>
      <c r="C227" s="91">
        <v>49151</v>
      </c>
      <c r="D227" s="108" t="s">
        <v>15</v>
      </c>
      <c r="E227" s="88"/>
      <c r="F227" s="117">
        <v>0</v>
      </c>
      <c r="G227" s="82">
        <f t="shared" si="3"/>
        <v>93044411.440000102</v>
      </c>
    </row>
    <row r="228" spans="1:7" ht="47.25" x14ac:dyDescent="0.25">
      <c r="A228" s="50">
        <v>219</v>
      </c>
      <c r="B228" s="99">
        <v>42975</v>
      </c>
      <c r="C228" s="91">
        <v>49152</v>
      </c>
      <c r="D228" s="107" t="s">
        <v>47</v>
      </c>
      <c r="E228" s="88"/>
      <c r="F228" s="117">
        <v>1250</v>
      </c>
      <c r="G228" s="82">
        <f t="shared" si="3"/>
        <v>93043161.440000102</v>
      </c>
    </row>
    <row r="229" spans="1:7" ht="15.75" x14ac:dyDescent="0.25">
      <c r="A229" s="50">
        <v>220</v>
      </c>
      <c r="B229" s="99">
        <v>42975</v>
      </c>
      <c r="C229" s="91">
        <v>49153</v>
      </c>
      <c r="D229" s="107" t="s">
        <v>15</v>
      </c>
      <c r="E229" s="88"/>
      <c r="F229" s="117">
        <v>0</v>
      </c>
      <c r="G229" s="82">
        <f t="shared" si="3"/>
        <v>93043161.440000102</v>
      </c>
    </row>
    <row r="230" spans="1:7" ht="81.75" customHeight="1" x14ac:dyDescent="0.25">
      <c r="A230" s="50">
        <v>221</v>
      </c>
      <c r="B230" s="99">
        <v>42975</v>
      </c>
      <c r="C230" s="91">
        <v>49154</v>
      </c>
      <c r="D230" s="107" t="s">
        <v>46</v>
      </c>
      <c r="E230" s="88"/>
      <c r="F230" s="117">
        <v>3250</v>
      </c>
      <c r="G230" s="82">
        <f t="shared" si="3"/>
        <v>93039911.440000102</v>
      </c>
    </row>
    <row r="231" spans="1:7" ht="15.75" x14ac:dyDescent="0.25">
      <c r="A231" s="50">
        <v>222</v>
      </c>
      <c r="B231" s="99">
        <v>42975</v>
      </c>
      <c r="C231" s="91">
        <v>49155</v>
      </c>
      <c r="D231" s="107" t="s">
        <v>15</v>
      </c>
      <c r="E231" s="88"/>
      <c r="F231" s="117">
        <v>0</v>
      </c>
      <c r="G231" s="82">
        <f t="shared" si="3"/>
        <v>93039911.440000102</v>
      </c>
    </row>
    <row r="232" spans="1:7" ht="52.5" customHeight="1" x14ac:dyDescent="0.25">
      <c r="A232" s="50">
        <v>223</v>
      </c>
      <c r="B232" s="99">
        <v>42975</v>
      </c>
      <c r="C232" s="93">
        <v>49156</v>
      </c>
      <c r="D232" s="107" t="s">
        <v>16</v>
      </c>
      <c r="E232" s="90"/>
      <c r="F232" s="118">
        <v>1500</v>
      </c>
      <c r="G232" s="82">
        <f t="shared" si="3"/>
        <v>93038411.440000102</v>
      </c>
    </row>
    <row r="233" spans="1:7" ht="15.75" x14ac:dyDescent="0.25">
      <c r="A233" s="50">
        <v>224</v>
      </c>
      <c r="B233" s="99">
        <v>42976</v>
      </c>
      <c r="C233" s="93">
        <v>49157</v>
      </c>
      <c r="D233" s="107" t="s">
        <v>15</v>
      </c>
      <c r="E233" s="90"/>
      <c r="F233" s="118">
        <v>0</v>
      </c>
      <c r="G233" s="82">
        <f t="shared" si="3"/>
        <v>93038411.440000102</v>
      </c>
    </row>
    <row r="234" spans="1:7" ht="15.75" x14ac:dyDescent="0.25">
      <c r="A234" s="50">
        <v>225</v>
      </c>
      <c r="B234" s="99">
        <v>42976</v>
      </c>
      <c r="C234" s="93">
        <v>49158</v>
      </c>
      <c r="D234" s="107" t="s">
        <v>15</v>
      </c>
      <c r="E234" s="90"/>
      <c r="F234" s="118">
        <v>0</v>
      </c>
      <c r="G234" s="82">
        <f t="shared" si="3"/>
        <v>93038411.440000102</v>
      </c>
    </row>
    <row r="235" spans="1:7" ht="15.75" x14ac:dyDescent="0.25">
      <c r="A235" s="50">
        <v>226</v>
      </c>
      <c r="B235" s="99">
        <v>42976</v>
      </c>
      <c r="C235" s="93">
        <v>49159</v>
      </c>
      <c r="D235" s="107" t="s">
        <v>15</v>
      </c>
      <c r="E235" s="90"/>
      <c r="F235" s="118">
        <v>0</v>
      </c>
      <c r="G235" s="82">
        <f t="shared" si="3"/>
        <v>93038411.440000102</v>
      </c>
    </row>
    <row r="236" spans="1:7" ht="47.25" x14ac:dyDescent="0.25">
      <c r="A236" s="50">
        <v>227</v>
      </c>
      <c r="B236" s="99">
        <v>42976</v>
      </c>
      <c r="C236" s="91">
        <v>49160</v>
      </c>
      <c r="D236" s="107" t="s">
        <v>45</v>
      </c>
      <c r="E236" s="88"/>
      <c r="F236" s="117">
        <v>5500</v>
      </c>
      <c r="G236" s="82">
        <f t="shared" si="3"/>
        <v>93032911.440000102</v>
      </c>
    </row>
    <row r="237" spans="1:7" ht="47.25" x14ac:dyDescent="0.25">
      <c r="A237" s="50">
        <v>228</v>
      </c>
      <c r="B237" s="99">
        <v>42976</v>
      </c>
      <c r="C237" s="91">
        <v>49161</v>
      </c>
      <c r="D237" s="107" t="s">
        <v>44</v>
      </c>
      <c r="E237" s="88"/>
      <c r="F237" s="117">
        <v>2500</v>
      </c>
      <c r="G237" s="82">
        <f t="shared" si="3"/>
        <v>93030411.440000102</v>
      </c>
    </row>
    <row r="238" spans="1:7" ht="15.75" x14ac:dyDescent="0.25">
      <c r="A238" s="50">
        <v>229</v>
      </c>
      <c r="B238" s="99">
        <v>42976</v>
      </c>
      <c r="C238" s="91">
        <v>49162</v>
      </c>
      <c r="D238" s="107" t="s">
        <v>15</v>
      </c>
      <c r="E238" s="88"/>
      <c r="F238" s="117">
        <v>0</v>
      </c>
      <c r="G238" s="82">
        <f t="shared" si="3"/>
        <v>93030411.440000102</v>
      </c>
    </row>
    <row r="239" spans="1:7" ht="15.75" x14ac:dyDescent="0.25">
      <c r="A239" s="50">
        <v>230</v>
      </c>
      <c r="B239" s="99">
        <v>42976</v>
      </c>
      <c r="C239" s="91">
        <v>49163</v>
      </c>
      <c r="D239" s="107" t="s">
        <v>15</v>
      </c>
      <c r="E239" s="88"/>
      <c r="F239" s="117">
        <v>0</v>
      </c>
      <c r="G239" s="82">
        <f t="shared" si="3"/>
        <v>93030411.440000102</v>
      </c>
    </row>
    <row r="240" spans="1:7" ht="31.5" x14ac:dyDescent="0.25">
      <c r="A240" s="50">
        <v>231</v>
      </c>
      <c r="B240" s="99">
        <v>42976</v>
      </c>
      <c r="C240" s="91">
        <v>49164</v>
      </c>
      <c r="D240" s="107" t="s">
        <v>43</v>
      </c>
      <c r="E240" s="88"/>
      <c r="F240" s="117">
        <v>900</v>
      </c>
      <c r="G240" s="82">
        <f t="shared" si="3"/>
        <v>93029511.440000102</v>
      </c>
    </row>
    <row r="241" spans="1:7" ht="31.5" x14ac:dyDescent="0.25">
      <c r="A241" s="50">
        <v>232</v>
      </c>
      <c r="B241" s="99">
        <v>42976</v>
      </c>
      <c r="C241" s="91">
        <v>49165</v>
      </c>
      <c r="D241" s="107" t="s">
        <v>42</v>
      </c>
      <c r="E241" s="88"/>
      <c r="F241" s="117">
        <v>1250</v>
      </c>
      <c r="G241" s="82">
        <f t="shared" si="3"/>
        <v>93028261.440000102</v>
      </c>
    </row>
    <row r="242" spans="1:7" ht="31.5" x14ac:dyDescent="0.25">
      <c r="A242" s="50">
        <v>233</v>
      </c>
      <c r="B242" s="99">
        <v>42976</v>
      </c>
      <c r="C242" s="91">
        <v>49166</v>
      </c>
      <c r="D242" s="107" t="s">
        <v>41</v>
      </c>
      <c r="E242" s="88"/>
      <c r="F242" s="117">
        <v>1949.26</v>
      </c>
      <c r="G242" s="82">
        <f t="shared" si="3"/>
        <v>93026312.180000097</v>
      </c>
    </row>
    <row r="243" spans="1:7" ht="47.25" x14ac:dyDescent="0.25">
      <c r="A243" s="50">
        <v>234</v>
      </c>
      <c r="B243" s="99">
        <v>42976</v>
      </c>
      <c r="C243" s="91">
        <v>49167</v>
      </c>
      <c r="D243" s="107" t="s">
        <v>40</v>
      </c>
      <c r="E243" s="88"/>
      <c r="F243" s="117">
        <v>5500</v>
      </c>
      <c r="G243" s="82">
        <f t="shared" si="3"/>
        <v>93020812.180000097</v>
      </c>
    </row>
    <row r="244" spans="1:7" ht="31.5" x14ac:dyDescent="0.25">
      <c r="A244" s="50">
        <v>235</v>
      </c>
      <c r="B244" s="99">
        <v>42976</v>
      </c>
      <c r="C244" s="91">
        <v>49168</v>
      </c>
      <c r="D244" s="107" t="s">
        <v>39</v>
      </c>
      <c r="E244" s="88"/>
      <c r="F244" s="117">
        <v>9228</v>
      </c>
      <c r="G244" s="82">
        <f t="shared" si="3"/>
        <v>93011584.180000097</v>
      </c>
    </row>
    <row r="245" spans="1:7" ht="15.75" x14ac:dyDescent="0.25">
      <c r="A245" s="50">
        <v>236</v>
      </c>
      <c r="B245" s="99">
        <v>42976</v>
      </c>
      <c r="C245" s="91">
        <v>49169</v>
      </c>
      <c r="D245" s="107" t="s">
        <v>15</v>
      </c>
      <c r="E245" s="88"/>
      <c r="F245" s="117">
        <v>0</v>
      </c>
      <c r="G245" s="82">
        <f t="shared" si="3"/>
        <v>93011584.180000097</v>
      </c>
    </row>
    <row r="246" spans="1:7" ht="47.25" x14ac:dyDescent="0.25">
      <c r="A246" s="50">
        <v>237</v>
      </c>
      <c r="B246" s="99">
        <v>42976</v>
      </c>
      <c r="C246" s="91">
        <v>49170</v>
      </c>
      <c r="D246" s="107" t="s">
        <v>38</v>
      </c>
      <c r="E246" s="88"/>
      <c r="F246" s="117">
        <v>25500</v>
      </c>
      <c r="G246" s="82">
        <f t="shared" si="3"/>
        <v>92986084.180000097</v>
      </c>
    </row>
    <row r="247" spans="1:7" ht="15.75" x14ac:dyDescent="0.25">
      <c r="A247" s="50">
        <v>238</v>
      </c>
      <c r="B247" s="99">
        <v>42976</v>
      </c>
      <c r="C247" s="91">
        <v>49171</v>
      </c>
      <c r="D247" s="107" t="s">
        <v>15</v>
      </c>
      <c r="E247" s="88"/>
      <c r="F247" s="117">
        <v>0</v>
      </c>
      <c r="G247" s="82">
        <f t="shared" si="3"/>
        <v>92986084.180000097</v>
      </c>
    </row>
    <row r="248" spans="1:7" ht="47.25" x14ac:dyDescent="0.25">
      <c r="A248" s="50">
        <v>239</v>
      </c>
      <c r="B248" s="99">
        <v>42976</v>
      </c>
      <c r="C248" s="91">
        <v>49172</v>
      </c>
      <c r="D248" s="107" t="s">
        <v>37</v>
      </c>
      <c r="E248" s="88"/>
      <c r="F248" s="117">
        <v>658048.59</v>
      </c>
      <c r="G248" s="82">
        <f t="shared" si="3"/>
        <v>92328035.590000093</v>
      </c>
    </row>
    <row r="249" spans="1:7" ht="63" x14ac:dyDescent="0.25">
      <c r="A249" s="50">
        <v>240</v>
      </c>
      <c r="B249" s="99">
        <v>42976</v>
      </c>
      <c r="C249" s="91">
        <v>49173</v>
      </c>
      <c r="D249" s="107" t="s">
        <v>36</v>
      </c>
      <c r="E249" s="88"/>
      <c r="F249" s="117">
        <v>107600</v>
      </c>
      <c r="G249" s="82">
        <f t="shared" si="3"/>
        <v>92220435.590000093</v>
      </c>
    </row>
    <row r="250" spans="1:7" ht="15.75" x14ac:dyDescent="0.25">
      <c r="A250" s="50">
        <v>241</v>
      </c>
      <c r="B250" s="99">
        <v>42976</v>
      </c>
      <c r="C250" s="91">
        <v>49174</v>
      </c>
      <c r="D250" s="107" t="s">
        <v>15</v>
      </c>
      <c r="E250" s="88"/>
      <c r="F250" s="117">
        <v>0</v>
      </c>
      <c r="G250" s="82">
        <f t="shared" si="3"/>
        <v>92220435.590000093</v>
      </c>
    </row>
    <row r="251" spans="1:7" ht="63" x14ac:dyDescent="0.25">
      <c r="A251" s="50">
        <v>242</v>
      </c>
      <c r="B251" s="99">
        <v>42976</v>
      </c>
      <c r="C251" s="91">
        <v>49175</v>
      </c>
      <c r="D251" s="107" t="s">
        <v>35</v>
      </c>
      <c r="E251" s="88"/>
      <c r="F251" s="117">
        <v>185262</v>
      </c>
      <c r="G251" s="82">
        <f t="shared" si="3"/>
        <v>92035173.590000093</v>
      </c>
    </row>
    <row r="252" spans="1:7" ht="15.75" x14ac:dyDescent="0.25">
      <c r="A252" s="50">
        <v>243</v>
      </c>
      <c r="B252" s="99">
        <v>42976</v>
      </c>
      <c r="C252" s="91">
        <v>49176</v>
      </c>
      <c r="D252" s="107" t="s">
        <v>15</v>
      </c>
      <c r="E252" s="88"/>
      <c r="F252" s="117">
        <v>0</v>
      </c>
      <c r="G252" s="82">
        <f t="shared" si="3"/>
        <v>92035173.590000093</v>
      </c>
    </row>
    <row r="253" spans="1:7" ht="31.5" x14ac:dyDescent="0.25">
      <c r="A253" s="50">
        <v>244</v>
      </c>
      <c r="B253" s="99">
        <v>42977</v>
      </c>
      <c r="C253" s="91">
        <v>49177</v>
      </c>
      <c r="D253" s="107" t="s">
        <v>34</v>
      </c>
      <c r="E253" s="88"/>
      <c r="F253" s="117">
        <v>11045539.310000001</v>
      </c>
      <c r="G253" s="82">
        <f t="shared" si="3"/>
        <v>80989634.280000091</v>
      </c>
    </row>
    <row r="254" spans="1:7" ht="15.75" x14ac:dyDescent="0.25">
      <c r="A254" s="50">
        <v>245</v>
      </c>
      <c r="B254" s="99">
        <v>42977</v>
      </c>
      <c r="C254" s="91">
        <v>49178</v>
      </c>
      <c r="D254" s="107" t="s">
        <v>15</v>
      </c>
      <c r="E254" s="88"/>
      <c r="F254" s="117">
        <v>0</v>
      </c>
      <c r="G254" s="82">
        <f t="shared" si="3"/>
        <v>80989634.280000091</v>
      </c>
    </row>
    <row r="255" spans="1:7" ht="63" x14ac:dyDescent="0.25">
      <c r="A255" s="50">
        <v>246</v>
      </c>
      <c r="B255" s="99">
        <v>42977</v>
      </c>
      <c r="C255" s="91">
        <v>49179</v>
      </c>
      <c r="D255" s="107" t="s">
        <v>33</v>
      </c>
      <c r="E255" s="88"/>
      <c r="F255" s="117">
        <v>4649.8599999999997</v>
      </c>
      <c r="G255" s="82">
        <f t="shared" si="3"/>
        <v>80984984.420000091</v>
      </c>
    </row>
    <row r="256" spans="1:7" ht="47.25" x14ac:dyDescent="0.25">
      <c r="A256" s="50">
        <v>247</v>
      </c>
      <c r="B256" s="99">
        <v>42977</v>
      </c>
      <c r="C256" s="91" t="s">
        <v>32</v>
      </c>
      <c r="D256" s="107" t="s">
        <v>31</v>
      </c>
      <c r="E256" s="88"/>
      <c r="F256" s="117">
        <v>151919</v>
      </c>
      <c r="G256" s="82">
        <f t="shared" si="3"/>
        <v>80833065.420000091</v>
      </c>
    </row>
    <row r="257" spans="1:7" ht="63" x14ac:dyDescent="0.25">
      <c r="A257" s="89">
        <v>248</v>
      </c>
      <c r="B257" s="99">
        <v>42977</v>
      </c>
      <c r="C257" s="91" t="s">
        <v>30</v>
      </c>
      <c r="D257" s="107" t="s">
        <v>29</v>
      </c>
      <c r="E257" s="88"/>
      <c r="F257" s="117">
        <v>192127.12</v>
      </c>
      <c r="G257" s="82">
        <f t="shared" si="3"/>
        <v>80640938.300000086</v>
      </c>
    </row>
    <row r="258" spans="1:7" ht="31.5" x14ac:dyDescent="0.25">
      <c r="A258" s="89">
        <v>249</v>
      </c>
      <c r="B258" s="99">
        <v>42977</v>
      </c>
      <c r="C258" s="91" t="s">
        <v>28</v>
      </c>
      <c r="D258" s="107" t="s">
        <v>27</v>
      </c>
      <c r="E258" s="88"/>
      <c r="F258" s="117">
        <v>73921.2</v>
      </c>
      <c r="G258" s="82">
        <f t="shared" si="3"/>
        <v>80567017.100000083</v>
      </c>
    </row>
    <row r="259" spans="1:7" ht="31.5" x14ac:dyDescent="0.25">
      <c r="A259" s="89">
        <v>250</v>
      </c>
      <c r="B259" s="99">
        <v>42977</v>
      </c>
      <c r="C259" s="91" t="s">
        <v>26</v>
      </c>
      <c r="D259" s="107" t="s">
        <v>25</v>
      </c>
      <c r="E259" s="88"/>
      <c r="F259" s="117">
        <v>806461.64</v>
      </c>
      <c r="G259" s="82">
        <f t="shared" si="3"/>
        <v>79760555.460000083</v>
      </c>
    </row>
    <row r="260" spans="1:7" ht="31.5" x14ac:dyDescent="0.25">
      <c r="A260" s="89">
        <v>251</v>
      </c>
      <c r="B260" s="99">
        <v>42978</v>
      </c>
      <c r="C260" s="91">
        <v>49180</v>
      </c>
      <c r="D260" s="107" t="s">
        <v>24</v>
      </c>
      <c r="E260" s="88"/>
      <c r="F260" s="117">
        <v>638637.67000000004</v>
      </c>
      <c r="G260" s="82">
        <f t="shared" si="3"/>
        <v>79121917.790000081</v>
      </c>
    </row>
    <row r="261" spans="1:7" ht="47.25" x14ac:dyDescent="0.25">
      <c r="A261" s="89">
        <v>252</v>
      </c>
      <c r="B261" s="99">
        <v>42978</v>
      </c>
      <c r="C261" s="91">
        <v>49181</v>
      </c>
      <c r="D261" s="107" t="s">
        <v>23</v>
      </c>
      <c r="E261" s="88"/>
      <c r="F261" s="117">
        <v>15194.25</v>
      </c>
      <c r="G261" s="82">
        <f t="shared" si="3"/>
        <v>79106723.540000081</v>
      </c>
    </row>
    <row r="262" spans="1:7" ht="47.25" x14ac:dyDescent="0.25">
      <c r="A262" s="89">
        <v>253</v>
      </c>
      <c r="B262" s="99">
        <v>42978</v>
      </c>
      <c r="C262" s="91">
        <v>49182</v>
      </c>
      <c r="D262" s="107" t="s">
        <v>22</v>
      </c>
      <c r="E262" s="88"/>
      <c r="F262" s="117">
        <v>252860.57</v>
      </c>
      <c r="G262" s="82">
        <f t="shared" si="3"/>
        <v>78853862.970000088</v>
      </c>
    </row>
    <row r="263" spans="1:7" ht="31.5" x14ac:dyDescent="0.25">
      <c r="A263" s="89">
        <v>254</v>
      </c>
      <c r="B263" s="99">
        <v>42978</v>
      </c>
      <c r="C263" s="91">
        <v>49183</v>
      </c>
      <c r="D263" s="107" t="s">
        <v>21</v>
      </c>
      <c r="E263" s="88"/>
      <c r="F263" s="117">
        <v>90077.68</v>
      </c>
      <c r="G263" s="82">
        <f t="shared" si="3"/>
        <v>78763785.290000081</v>
      </c>
    </row>
    <row r="264" spans="1:7" ht="15.75" x14ac:dyDescent="0.25">
      <c r="A264" s="89">
        <v>255</v>
      </c>
      <c r="B264" s="99">
        <v>42978</v>
      </c>
      <c r="C264" s="91">
        <v>49184</v>
      </c>
      <c r="D264" s="107" t="s">
        <v>15</v>
      </c>
      <c r="E264" s="88"/>
      <c r="F264" s="117">
        <v>0</v>
      </c>
      <c r="G264" s="82">
        <f t="shared" si="3"/>
        <v>78763785.290000081</v>
      </c>
    </row>
    <row r="265" spans="1:7" ht="31.5" x14ac:dyDescent="0.25">
      <c r="A265" s="89">
        <v>256</v>
      </c>
      <c r="B265" s="99">
        <v>42978</v>
      </c>
      <c r="C265" s="91">
        <v>49185</v>
      </c>
      <c r="D265" s="107" t="s">
        <v>16</v>
      </c>
      <c r="E265" s="88"/>
      <c r="F265" s="117">
        <v>2250</v>
      </c>
      <c r="G265" s="82">
        <f t="shared" si="3"/>
        <v>78761535.290000081</v>
      </c>
    </row>
    <row r="266" spans="1:7" ht="26.25" customHeight="1" x14ac:dyDescent="0.25">
      <c r="A266" s="89">
        <v>257</v>
      </c>
      <c r="B266" s="99">
        <v>42978</v>
      </c>
      <c r="C266" s="91">
        <v>49186</v>
      </c>
      <c r="D266" s="107" t="s">
        <v>15</v>
      </c>
      <c r="E266" s="88"/>
      <c r="F266" s="117">
        <v>0</v>
      </c>
      <c r="G266" s="82">
        <f t="shared" si="3"/>
        <v>78761535.290000081</v>
      </c>
    </row>
    <row r="267" spans="1:7" ht="27.75" customHeight="1" x14ac:dyDescent="0.25">
      <c r="A267" s="89">
        <v>258</v>
      </c>
      <c r="B267" s="99">
        <v>42978</v>
      </c>
      <c r="C267" s="91">
        <v>49187</v>
      </c>
      <c r="D267" s="107" t="s">
        <v>15</v>
      </c>
      <c r="E267" s="88"/>
      <c r="F267" s="117">
        <v>0</v>
      </c>
      <c r="G267" s="82">
        <f t="shared" si="3"/>
        <v>78761535.290000081</v>
      </c>
    </row>
    <row r="268" spans="1:7" ht="22.5" customHeight="1" x14ac:dyDescent="0.25">
      <c r="A268" s="89">
        <v>259</v>
      </c>
      <c r="B268" s="99">
        <v>42978</v>
      </c>
      <c r="C268" s="91">
        <v>49188</v>
      </c>
      <c r="D268" s="107" t="s">
        <v>15</v>
      </c>
      <c r="E268" s="88"/>
      <c r="F268" s="117">
        <v>0</v>
      </c>
      <c r="G268" s="82">
        <f t="shared" si="3"/>
        <v>78761535.290000081</v>
      </c>
    </row>
    <row r="269" spans="1:7" ht="25.5" customHeight="1" x14ac:dyDescent="0.25">
      <c r="A269" s="89">
        <v>260</v>
      </c>
      <c r="B269" s="99">
        <v>42978</v>
      </c>
      <c r="C269" s="91">
        <v>49189</v>
      </c>
      <c r="D269" s="107" t="s">
        <v>15</v>
      </c>
      <c r="E269" s="88"/>
      <c r="F269" s="117">
        <v>0</v>
      </c>
      <c r="G269" s="82">
        <f t="shared" si="3"/>
        <v>78761535.290000081</v>
      </c>
    </row>
    <row r="270" spans="1:7" ht="24" customHeight="1" x14ac:dyDescent="0.25">
      <c r="A270" s="89">
        <v>261</v>
      </c>
      <c r="B270" s="99">
        <v>42978</v>
      </c>
      <c r="C270" s="91">
        <v>49190</v>
      </c>
      <c r="D270" s="107" t="s">
        <v>15</v>
      </c>
      <c r="E270" s="88"/>
      <c r="F270" s="117">
        <v>0</v>
      </c>
      <c r="G270" s="82">
        <f t="shared" si="3"/>
        <v>78761535.290000081</v>
      </c>
    </row>
    <row r="271" spans="1:7" ht="47.25" x14ac:dyDescent="0.25">
      <c r="A271" s="89">
        <v>262</v>
      </c>
      <c r="B271" s="99">
        <v>42978</v>
      </c>
      <c r="C271" s="91">
        <v>49191</v>
      </c>
      <c r="D271" s="107" t="s">
        <v>20</v>
      </c>
      <c r="E271" s="88"/>
      <c r="F271" s="117">
        <v>360309.46</v>
      </c>
      <c r="G271" s="82">
        <f t="shared" si="3"/>
        <v>78401225.830000088</v>
      </c>
    </row>
    <row r="272" spans="1:7" ht="47.25" x14ac:dyDescent="0.25">
      <c r="A272" s="89">
        <v>263</v>
      </c>
      <c r="B272" s="99">
        <v>42978</v>
      </c>
      <c r="C272" s="91">
        <v>49192</v>
      </c>
      <c r="D272" s="107" t="s">
        <v>19</v>
      </c>
      <c r="E272" s="88"/>
      <c r="F272" s="117">
        <v>11115</v>
      </c>
      <c r="G272" s="82">
        <f t="shared" si="3"/>
        <v>78390110.830000088</v>
      </c>
    </row>
    <row r="273" spans="1:7" ht="47.25" x14ac:dyDescent="0.25">
      <c r="A273" s="89">
        <v>264</v>
      </c>
      <c r="B273" s="99">
        <v>42978</v>
      </c>
      <c r="C273" s="91">
        <v>49193</v>
      </c>
      <c r="D273" s="107" t="s">
        <v>18</v>
      </c>
      <c r="E273" s="88"/>
      <c r="F273" s="117">
        <v>52000</v>
      </c>
      <c r="G273" s="82">
        <f t="shared" si="3"/>
        <v>78338110.830000088</v>
      </c>
    </row>
    <row r="274" spans="1:7" ht="47.25" x14ac:dyDescent="0.25">
      <c r="A274" s="89">
        <v>265</v>
      </c>
      <c r="B274" s="99">
        <v>42978</v>
      </c>
      <c r="C274" s="91">
        <v>49194</v>
      </c>
      <c r="D274" s="107" t="s">
        <v>17</v>
      </c>
      <c r="E274" s="88"/>
      <c r="F274" s="117">
        <v>304703.39</v>
      </c>
      <c r="G274" s="82">
        <f t="shared" ref="G274:G284" si="4">+G273+E274-F274</f>
        <v>78033407.440000087</v>
      </c>
    </row>
    <row r="275" spans="1:7" ht="31.5" x14ac:dyDescent="0.25">
      <c r="A275" s="89">
        <v>266</v>
      </c>
      <c r="B275" s="99">
        <v>42978</v>
      </c>
      <c r="C275" s="91">
        <v>49195</v>
      </c>
      <c r="D275" s="107" t="s">
        <v>16</v>
      </c>
      <c r="E275" s="88"/>
      <c r="F275" s="117">
        <v>1250</v>
      </c>
      <c r="G275" s="82">
        <f t="shared" si="4"/>
        <v>78032157.440000087</v>
      </c>
    </row>
    <row r="276" spans="1:7" ht="15.75" x14ac:dyDescent="0.25">
      <c r="A276" s="89">
        <v>267</v>
      </c>
      <c r="B276" s="99">
        <v>42978</v>
      </c>
      <c r="C276" s="91">
        <v>49196</v>
      </c>
      <c r="D276" s="107" t="s">
        <v>15</v>
      </c>
      <c r="E276" s="88"/>
      <c r="F276" s="117">
        <v>0</v>
      </c>
      <c r="G276" s="82">
        <f t="shared" si="4"/>
        <v>78032157.440000087</v>
      </c>
    </row>
    <row r="277" spans="1:7" ht="47.25" x14ac:dyDescent="0.25">
      <c r="A277" s="89">
        <v>268</v>
      </c>
      <c r="B277" s="99">
        <v>42978</v>
      </c>
      <c r="C277" s="91">
        <v>49197</v>
      </c>
      <c r="D277" s="107" t="s">
        <v>14</v>
      </c>
      <c r="E277" s="88"/>
      <c r="F277" s="117">
        <v>6750</v>
      </c>
      <c r="G277" s="82">
        <f t="shared" si="4"/>
        <v>78025407.440000087</v>
      </c>
    </row>
    <row r="278" spans="1:7" ht="63" x14ac:dyDescent="0.25">
      <c r="A278" s="89">
        <v>269</v>
      </c>
      <c r="B278" s="99">
        <v>42978</v>
      </c>
      <c r="C278" s="91" t="s">
        <v>13</v>
      </c>
      <c r="D278" s="107" t="s">
        <v>12</v>
      </c>
      <c r="E278" s="88"/>
      <c r="F278" s="117">
        <v>122597.5</v>
      </c>
      <c r="G278" s="82">
        <f t="shared" si="4"/>
        <v>77902809.940000087</v>
      </c>
    </row>
    <row r="279" spans="1:7" ht="47.25" x14ac:dyDescent="0.25">
      <c r="A279" s="89">
        <v>270</v>
      </c>
      <c r="B279" s="99">
        <v>42978</v>
      </c>
      <c r="C279" s="91" t="s">
        <v>11</v>
      </c>
      <c r="D279" s="107" t="s">
        <v>10</v>
      </c>
      <c r="E279" s="88"/>
      <c r="F279" s="117">
        <v>600474.1</v>
      </c>
      <c r="G279" s="82">
        <f t="shared" si="4"/>
        <v>77302335.840000093</v>
      </c>
    </row>
    <row r="280" spans="1:7" ht="47.25" x14ac:dyDescent="0.25">
      <c r="A280" s="89">
        <v>271</v>
      </c>
      <c r="B280" s="99">
        <v>42978</v>
      </c>
      <c r="C280" s="91" t="s">
        <v>9</v>
      </c>
      <c r="D280" s="107" t="s">
        <v>8</v>
      </c>
      <c r="E280" s="88"/>
      <c r="F280" s="117">
        <v>118226.25</v>
      </c>
      <c r="G280" s="82">
        <f t="shared" si="4"/>
        <v>77184109.590000093</v>
      </c>
    </row>
    <row r="281" spans="1:7" ht="47.25" x14ac:dyDescent="0.25">
      <c r="A281" s="89">
        <v>272</v>
      </c>
      <c r="B281" s="99">
        <v>42978</v>
      </c>
      <c r="C281" s="91" t="s">
        <v>7</v>
      </c>
      <c r="D281" s="107" t="s">
        <v>6</v>
      </c>
      <c r="E281" s="88"/>
      <c r="F281" s="117">
        <v>1542450</v>
      </c>
      <c r="G281" s="82">
        <f t="shared" si="4"/>
        <v>75641659.590000093</v>
      </c>
    </row>
    <row r="282" spans="1:7" ht="78.75" x14ac:dyDescent="0.25">
      <c r="A282" s="89">
        <v>273</v>
      </c>
      <c r="B282" s="99">
        <v>42978</v>
      </c>
      <c r="C282" s="91" t="s">
        <v>5</v>
      </c>
      <c r="D282" s="107" t="s">
        <v>4</v>
      </c>
      <c r="E282" s="88"/>
      <c r="F282" s="117">
        <v>223600.32</v>
      </c>
      <c r="G282" s="82">
        <f t="shared" si="4"/>
        <v>75418059.2700001</v>
      </c>
    </row>
    <row r="283" spans="1:7" ht="32.25" thickBot="1" x14ac:dyDescent="0.3">
      <c r="A283" s="89">
        <v>274</v>
      </c>
      <c r="B283" s="99">
        <v>42978</v>
      </c>
      <c r="C283" s="110" t="s">
        <v>3</v>
      </c>
      <c r="D283" s="107" t="s">
        <v>2</v>
      </c>
      <c r="E283" s="88"/>
      <c r="F283" s="117">
        <v>227250</v>
      </c>
      <c r="G283" s="82">
        <f t="shared" si="4"/>
        <v>75190809.2700001</v>
      </c>
    </row>
    <row r="284" spans="1:7" ht="63" x14ac:dyDescent="0.25">
      <c r="A284" s="89">
        <v>275</v>
      </c>
      <c r="B284" s="99">
        <v>42978</v>
      </c>
      <c r="C284" s="102" t="s">
        <v>1</v>
      </c>
      <c r="D284" s="92" t="s">
        <v>0</v>
      </c>
      <c r="E284" s="88"/>
      <c r="F284" s="117">
        <v>6244673.1900000004</v>
      </c>
      <c r="G284" s="82">
        <f t="shared" si="4"/>
        <v>68946136.080000103</v>
      </c>
    </row>
    <row r="285" spans="1:7" ht="16.5" thickBot="1" x14ac:dyDescent="0.3">
      <c r="A285" s="101"/>
      <c r="B285" s="100"/>
      <c r="C285" s="43"/>
      <c r="D285" s="94"/>
      <c r="E285" s="95"/>
      <c r="F285" s="114"/>
      <c r="G285" s="96"/>
    </row>
    <row r="286" spans="1:7" ht="18.75" x14ac:dyDescent="0.3">
      <c r="B286" s="1"/>
      <c r="C286" s="1"/>
      <c r="D286" s="1"/>
      <c r="E286" s="1"/>
      <c r="F286" s="1"/>
      <c r="G286" s="1"/>
    </row>
  </sheetData>
  <mergeCells count="10">
    <mergeCell ref="G10:G11"/>
    <mergeCell ref="B6:G7"/>
    <mergeCell ref="B8:F9"/>
    <mergeCell ref="G8:G9"/>
    <mergeCell ref="A6:A11"/>
    <mergeCell ref="B10:B11"/>
    <mergeCell ref="C10:C11"/>
    <mergeCell ref="D10:D11"/>
    <mergeCell ref="E10:E11"/>
    <mergeCell ref="F10:F11"/>
  </mergeCell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topLeftCell="A2" zoomScale="95" zoomScaleNormal="95" workbookViewId="0">
      <selection activeCell="A14" sqref="A14:H55"/>
    </sheetView>
  </sheetViews>
  <sheetFormatPr defaultColWidth="11.42578125" defaultRowHeight="15" x14ac:dyDescent="0.25"/>
  <cols>
    <col min="1" max="1" width="3.5703125" customWidth="1"/>
    <col min="2" max="2" width="13.85546875" bestFit="1" customWidth="1"/>
    <col min="3" max="3" width="14.5703125" customWidth="1"/>
    <col min="4" max="4" width="11.42578125" hidden="1" customWidth="1"/>
    <col min="5" max="5" width="100.28515625" customWidth="1"/>
    <col min="6" max="6" width="16.7109375" bestFit="1" customWidth="1"/>
    <col min="7" max="7" width="19" customWidth="1"/>
    <col min="8" max="8" width="17.140625" customWidth="1"/>
  </cols>
  <sheetData>
    <row r="1" spans="1:9" ht="15" hidden="1" customHeight="1" x14ac:dyDescent="0.25">
      <c r="H1" s="14"/>
    </row>
    <row r="2" spans="1:9" x14ac:dyDescent="0.25">
      <c r="D2" s="195" t="s">
        <v>333</v>
      </c>
      <c r="E2" s="195"/>
      <c r="F2" s="4"/>
    </row>
    <row r="3" spans="1:9" x14ac:dyDescent="0.25">
      <c r="D3" s="196" t="s">
        <v>256</v>
      </c>
      <c r="E3" s="196"/>
    </row>
    <row r="4" spans="1:9" x14ac:dyDescent="0.25">
      <c r="D4" s="196"/>
      <c r="E4" s="196"/>
    </row>
    <row r="5" spans="1:9" x14ac:dyDescent="0.25">
      <c r="D5" s="196" t="s">
        <v>332</v>
      </c>
      <c r="E5" s="196"/>
    </row>
    <row r="6" spans="1:9" ht="15.75" thickBot="1" x14ac:dyDescent="0.3"/>
    <row r="7" spans="1:9" x14ac:dyDescent="0.25">
      <c r="A7" s="186"/>
      <c r="B7" s="170" t="s">
        <v>331</v>
      </c>
      <c r="C7" s="170"/>
      <c r="D7" s="170"/>
      <c r="E7" s="170"/>
      <c r="F7" s="170"/>
      <c r="G7" s="170"/>
      <c r="H7" s="171"/>
      <c r="I7" s="14"/>
    </row>
    <row r="8" spans="1:9" ht="15.75" thickBot="1" x14ac:dyDescent="0.3">
      <c r="A8" s="187"/>
      <c r="B8" s="172"/>
      <c r="C8" s="172"/>
      <c r="D8" s="172"/>
      <c r="E8" s="172"/>
      <c r="F8" s="172"/>
      <c r="G8" s="172"/>
      <c r="H8" s="173"/>
    </row>
    <row r="9" spans="1:9" x14ac:dyDescent="0.25">
      <c r="A9" s="187"/>
      <c r="B9" s="170" t="s">
        <v>253</v>
      </c>
      <c r="C9" s="170"/>
      <c r="D9" s="170"/>
      <c r="E9" s="170"/>
      <c r="F9" s="170"/>
      <c r="G9" s="170"/>
      <c r="H9" s="193">
        <v>22998234.289999999</v>
      </c>
    </row>
    <row r="10" spans="1:9" ht="15.75" thickBot="1" x14ac:dyDescent="0.3">
      <c r="A10" s="187"/>
      <c r="B10" s="172"/>
      <c r="C10" s="172"/>
      <c r="D10" s="172"/>
      <c r="E10" s="172"/>
      <c r="F10" s="189"/>
      <c r="G10" s="172"/>
      <c r="H10" s="194"/>
    </row>
    <row r="11" spans="1:9" ht="15" customHeight="1" x14ac:dyDescent="0.25">
      <c r="A11" s="187"/>
      <c r="B11" s="168" t="s">
        <v>252</v>
      </c>
      <c r="C11" s="178" t="s">
        <v>251</v>
      </c>
      <c r="D11" s="191" t="s">
        <v>250</v>
      </c>
      <c r="E11" s="170"/>
      <c r="F11" s="168" t="s">
        <v>249</v>
      </c>
      <c r="G11" s="168" t="s">
        <v>248</v>
      </c>
      <c r="H11" s="168" t="s">
        <v>247</v>
      </c>
    </row>
    <row r="12" spans="1:9" ht="15.75" thickBot="1" x14ac:dyDescent="0.3">
      <c r="A12" s="188"/>
      <c r="B12" s="183"/>
      <c r="C12" s="190"/>
      <c r="D12" s="192"/>
      <c r="E12" s="172"/>
      <c r="F12" s="169"/>
      <c r="G12" s="169"/>
      <c r="H12" s="169"/>
    </row>
    <row r="13" spans="1:9" ht="15.75" thickBot="1" x14ac:dyDescent="0.3">
      <c r="A13" s="13"/>
      <c r="B13" s="12"/>
      <c r="C13" s="11"/>
      <c r="D13" s="10"/>
      <c r="E13" s="9"/>
      <c r="F13" s="183"/>
      <c r="G13" s="183"/>
      <c r="H13" s="183"/>
    </row>
    <row r="14" spans="1:9" ht="22.5" customHeight="1" thickBot="1" x14ac:dyDescent="0.3">
      <c r="A14" s="121">
        <v>1</v>
      </c>
      <c r="B14" s="122"/>
      <c r="C14" s="75"/>
      <c r="D14" s="123"/>
      <c r="E14" s="124" t="s">
        <v>330</v>
      </c>
      <c r="F14" s="125">
        <v>393394102.69</v>
      </c>
      <c r="G14" s="126"/>
      <c r="H14" s="127">
        <f>+H9+F14-G14</f>
        <v>416392336.98000002</v>
      </c>
    </row>
    <row r="15" spans="1:9" ht="22.5" customHeight="1" thickBot="1" x14ac:dyDescent="0.3">
      <c r="A15" s="121">
        <v>2</v>
      </c>
      <c r="B15" s="122"/>
      <c r="C15" s="75"/>
      <c r="D15" s="123"/>
      <c r="E15" s="124" t="s">
        <v>243</v>
      </c>
      <c r="F15" s="126"/>
      <c r="G15" s="126">
        <v>588085.01</v>
      </c>
      <c r="H15" s="127">
        <f t="shared" ref="H15:H55" si="0">+H14+F15-G15</f>
        <v>415804251.97000003</v>
      </c>
    </row>
    <row r="16" spans="1:9" ht="57.75" customHeight="1" thickBot="1" x14ac:dyDescent="0.3">
      <c r="A16" s="128">
        <v>3</v>
      </c>
      <c r="B16" s="129">
        <v>42949</v>
      </c>
      <c r="C16" s="130" t="s">
        <v>329</v>
      </c>
      <c r="D16" s="184" t="s">
        <v>328</v>
      </c>
      <c r="E16" s="185"/>
      <c r="F16" s="74"/>
      <c r="G16" s="74">
        <v>5034020.2699999996</v>
      </c>
      <c r="H16" s="131">
        <f t="shared" si="0"/>
        <v>410770231.70000005</v>
      </c>
    </row>
    <row r="17" spans="1:8" ht="55.5" customHeight="1" thickBot="1" x14ac:dyDescent="0.3">
      <c r="A17" s="128">
        <v>4</v>
      </c>
      <c r="B17" s="129">
        <v>42949</v>
      </c>
      <c r="C17" s="130" t="s">
        <v>327</v>
      </c>
      <c r="D17" s="184" t="s">
        <v>326</v>
      </c>
      <c r="E17" s="185"/>
      <c r="F17" s="74"/>
      <c r="G17" s="74">
        <v>1500000</v>
      </c>
      <c r="H17" s="131">
        <f t="shared" si="0"/>
        <v>409270231.70000005</v>
      </c>
    </row>
    <row r="18" spans="1:8" ht="45.75" customHeight="1" thickBot="1" x14ac:dyDescent="0.3">
      <c r="A18" s="76">
        <v>5</v>
      </c>
      <c r="B18" s="129">
        <v>42950</v>
      </c>
      <c r="C18" s="132">
        <v>33248</v>
      </c>
      <c r="D18" s="133"/>
      <c r="E18" s="134" t="s">
        <v>325</v>
      </c>
      <c r="F18" s="74"/>
      <c r="G18" s="135">
        <v>0</v>
      </c>
      <c r="H18" s="131">
        <f t="shared" si="0"/>
        <v>409270231.70000005</v>
      </c>
    </row>
    <row r="19" spans="1:8" ht="45" customHeight="1" thickBot="1" x14ac:dyDescent="0.3">
      <c r="A19" s="76">
        <v>6</v>
      </c>
      <c r="B19" s="129">
        <v>42950</v>
      </c>
      <c r="C19" s="132">
        <v>33249</v>
      </c>
      <c r="D19" s="133"/>
      <c r="E19" s="134" t="s">
        <v>325</v>
      </c>
      <c r="F19" s="74"/>
      <c r="G19" s="135">
        <v>0</v>
      </c>
      <c r="H19" s="131">
        <f t="shared" si="0"/>
        <v>409270231.70000005</v>
      </c>
    </row>
    <row r="20" spans="1:8" ht="39.75" customHeight="1" thickBot="1" x14ac:dyDescent="0.3">
      <c r="A20" s="76">
        <v>7</v>
      </c>
      <c r="B20" s="129">
        <v>42950</v>
      </c>
      <c r="C20" s="132">
        <v>33250</v>
      </c>
      <c r="D20" s="133"/>
      <c r="E20" s="134" t="s">
        <v>325</v>
      </c>
      <c r="F20" s="74"/>
      <c r="G20" s="135">
        <v>854377.89</v>
      </c>
      <c r="H20" s="131">
        <f t="shared" si="0"/>
        <v>408415853.81000006</v>
      </c>
    </row>
    <row r="21" spans="1:8" ht="55.5" customHeight="1" thickBot="1" x14ac:dyDescent="0.3">
      <c r="A21" s="76">
        <v>8</v>
      </c>
      <c r="B21" s="129">
        <v>42955</v>
      </c>
      <c r="C21" s="136" t="s">
        <v>324</v>
      </c>
      <c r="D21" s="133"/>
      <c r="E21" s="137" t="s">
        <v>323</v>
      </c>
      <c r="F21" s="138"/>
      <c r="G21" s="135">
        <v>2665239.0299999998</v>
      </c>
      <c r="H21" s="131">
        <f t="shared" si="0"/>
        <v>405750614.78000009</v>
      </c>
    </row>
    <row r="22" spans="1:8" ht="51.75" customHeight="1" thickBot="1" x14ac:dyDescent="0.3">
      <c r="A22" s="76">
        <v>9</v>
      </c>
      <c r="B22" s="129">
        <v>42956</v>
      </c>
      <c r="C22" s="132" t="s">
        <v>322</v>
      </c>
      <c r="D22" s="139"/>
      <c r="E22" s="140" t="s">
        <v>321</v>
      </c>
      <c r="F22" s="74"/>
      <c r="G22" s="141">
        <v>49950000</v>
      </c>
      <c r="H22" s="131">
        <f t="shared" si="0"/>
        <v>355800614.78000009</v>
      </c>
    </row>
    <row r="23" spans="1:8" ht="45.75" customHeight="1" thickBot="1" x14ac:dyDescent="0.3">
      <c r="A23" s="76">
        <v>10</v>
      </c>
      <c r="B23" s="129">
        <v>42957</v>
      </c>
      <c r="C23" s="132">
        <v>33251</v>
      </c>
      <c r="D23" s="133"/>
      <c r="E23" s="134" t="s">
        <v>15</v>
      </c>
      <c r="F23" s="74"/>
      <c r="G23" s="135">
        <v>0</v>
      </c>
      <c r="H23" s="131">
        <f t="shared" si="0"/>
        <v>355800614.78000009</v>
      </c>
    </row>
    <row r="24" spans="1:8" ht="45.75" customHeight="1" thickBot="1" x14ac:dyDescent="0.3">
      <c r="A24" s="76">
        <v>11</v>
      </c>
      <c r="B24" s="129">
        <v>42957</v>
      </c>
      <c r="C24" s="142">
        <v>33252</v>
      </c>
      <c r="D24" s="133"/>
      <c r="E24" s="134" t="s">
        <v>320</v>
      </c>
      <c r="F24" s="74"/>
      <c r="G24" s="135">
        <v>134864999.94999999</v>
      </c>
      <c r="H24" s="131">
        <f t="shared" si="0"/>
        <v>220935614.8300001</v>
      </c>
    </row>
    <row r="25" spans="1:8" ht="49.5" customHeight="1" thickBot="1" x14ac:dyDescent="0.3">
      <c r="A25" s="76">
        <v>12</v>
      </c>
      <c r="B25" s="129">
        <v>42958</v>
      </c>
      <c r="C25" s="136" t="s">
        <v>319</v>
      </c>
      <c r="D25" s="133"/>
      <c r="E25" s="134" t="s">
        <v>318</v>
      </c>
      <c r="F25" s="74"/>
      <c r="G25" s="135">
        <v>1283452.3700000001</v>
      </c>
      <c r="H25" s="131">
        <f t="shared" si="0"/>
        <v>219652162.4600001</v>
      </c>
    </row>
    <row r="26" spans="1:8" ht="54" customHeight="1" thickBot="1" x14ac:dyDescent="0.3">
      <c r="A26" s="76">
        <v>13</v>
      </c>
      <c r="B26" s="129">
        <v>42964</v>
      </c>
      <c r="C26" s="132" t="s">
        <v>317</v>
      </c>
      <c r="D26" s="143"/>
      <c r="E26" s="144" t="s">
        <v>316</v>
      </c>
      <c r="F26" s="74"/>
      <c r="G26" s="145">
        <v>2354713.44</v>
      </c>
      <c r="H26" s="131">
        <f t="shared" si="0"/>
        <v>217297449.0200001</v>
      </c>
    </row>
    <row r="27" spans="1:8" ht="44.25" customHeight="1" thickBot="1" x14ac:dyDescent="0.3">
      <c r="A27" s="76">
        <v>14</v>
      </c>
      <c r="B27" s="129">
        <v>42964</v>
      </c>
      <c r="C27" s="146" t="s">
        <v>315</v>
      </c>
      <c r="D27" s="184" t="s">
        <v>314</v>
      </c>
      <c r="E27" s="185"/>
      <c r="F27" s="147"/>
      <c r="G27" s="148">
        <v>521968.76</v>
      </c>
      <c r="H27" s="131">
        <f t="shared" si="0"/>
        <v>216775480.26000011</v>
      </c>
    </row>
    <row r="28" spans="1:8" ht="42.75" customHeight="1" thickBot="1" x14ac:dyDescent="0.3">
      <c r="A28" s="76">
        <v>15</v>
      </c>
      <c r="B28" s="129">
        <v>42964</v>
      </c>
      <c r="C28" s="149" t="s">
        <v>313</v>
      </c>
      <c r="D28" s="181" t="s">
        <v>312</v>
      </c>
      <c r="E28" s="182"/>
      <c r="F28" s="74"/>
      <c r="G28" s="148">
        <v>278375.40000000002</v>
      </c>
      <c r="H28" s="131">
        <f t="shared" si="0"/>
        <v>216497104.8600001</v>
      </c>
    </row>
    <row r="29" spans="1:8" ht="39.75" customHeight="1" thickBot="1" x14ac:dyDescent="0.3">
      <c r="A29" s="76">
        <v>16</v>
      </c>
      <c r="B29" s="129">
        <v>42965</v>
      </c>
      <c r="C29" s="149" t="s">
        <v>311</v>
      </c>
      <c r="D29" s="181" t="s">
        <v>310</v>
      </c>
      <c r="E29" s="182"/>
      <c r="F29" s="74"/>
      <c r="G29" s="150">
        <v>1358871.58</v>
      </c>
      <c r="H29" s="131">
        <f t="shared" si="0"/>
        <v>215138233.28000009</v>
      </c>
    </row>
    <row r="30" spans="1:8" ht="43.5" customHeight="1" thickBot="1" x14ac:dyDescent="0.3">
      <c r="A30" s="76">
        <v>17</v>
      </c>
      <c r="B30" s="129">
        <v>42968</v>
      </c>
      <c r="C30" s="149" t="s">
        <v>309</v>
      </c>
      <c r="D30" s="181" t="s">
        <v>308</v>
      </c>
      <c r="E30" s="182"/>
      <c r="F30" s="74"/>
      <c r="G30" s="74">
        <v>1377287.83</v>
      </c>
      <c r="H30" s="131">
        <f t="shared" si="0"/>
        <v>213760945.45000008</v>
      </c>
    </row>
    <row r="31" spans="1:8" ht="52.5" customHeight="1" thickBot="1" x14ac:dyDescent="0.3">
      <c r="A31" s="76">
        <v>18</v>
      </c>
      <c r="B31" s="129">
        <v>42968</v>
      </c>
      <c r="C31" s="149" t="s">
        <v>307</v>
      </c>
      <c r="D31" s="151"/>
      <c r="E31" s="152" t="s">
        <v>306</v>
      </c>
      <c r="F31" s="74"/>
      <c r="G31" s="74">
        <v>2355172.9300000002</v>
      </c>
      <c r="H31" s="131">
        <f t="shared" si="0"/>
        <v>211405772.52000007</v>
      </c>
    </row>
    <row r="32" spans="1:8" ht="51.75" customHeight="1" thickBot="1" x14ac:dyDescent="0.3">
      <c r="A32" s="76">
        <v>19</v>
      </c>
      <c r="B32" s="129">
        <v>42968</v>
      </c>
      <c r="C32" s="149" t="s">
        <v>305</v>
      </c>
      <c r="D32" s="151"/>
      <c r="E32" s="152" t="s">
        <v>304</v>
      </c>
      <c r="F32" s="74"/>
      <c r="G32" s="74">
        <v>888622.33</v>
      </c>
      <c r="H32" s="131">
        <f t="shared" si="0"/>
        <v>210517150.19000006</v>
      </c>
    </row>
    <row r="33" spans="1:8" ht="43.5" customHeight="1" thickBot="1" x14ac:dyDescent="0.3">
      <c r="A33" s="76">
        <v>20</v>
      </c>
      <c r="B33" s="129">
        <v>42968</v>
      </c>
      <c r="C33" s="149" t="s">
        <v>303</v>
      </c>
      <c r="D33" s="151"/>
      <c r="E33" s="152" t="s">
        <v>302</v>
      </c>
      <c r="F33" s="74"/>
      <c r="G33" s="74">
        <v>899665.69</v>
      </c>
      <c r="H33" s="131">
        <f t="shared" si="0"/>
        <v>209617484.50000006</v>
      </c>
    </row>
    <row r="34" spans="1:8" ht="48.75" customHeight="1" thickBot="1" x14ac:dyDescent="0.3">
      <c r="A34" s="76">
        <v>21</v>
      </c>
      <c r="B34" s="129">
        <v>42968</v>
      </c>
      <c r="C34" s="149" t="s">
        <v>301</v>
      </c>
      <c r="D34" s="151"/>
      <c r="E34" s="152" t="s">
        <v>300</v>
      </c>
      <c r="F34" s="74"/>
      <c r="G34" s="74">
        <v>116826.69</v>
      </c>
      <c r="H34" s="131">
        <f t="shared" si="0"/>
        <v>209500657.81000006</v>
      </c>
    </row>
    <row r="35" spans="1:8" ht="57" customHeight="1" thickBot="1" x14ac:dyDescent="0.3">
      <c r="A35" s="76">
        <v>22</v>
      </c>
      <c r="B35" s="129">
        <v>42968</v>
      </c>
      <c r="C35" s="149" t="s">
        <v>299</v>
      </c>
      <c r="D35" s="151"/>
      <c r="E35" s="152" t="s">
        <v>298</v>
      </c>
      <c r="F35" s="74"/>
      <c r="G35" s="74">
        <v>877451.73</v>
      </c>
      <c r="H35" s="131">
        <f t="shared" si="0"/>
        <v>208623206.08000007</v>
      </c>
    </row>
    <row r="36" spans="1:8" ht="45.75" customHeight="1" thickBot="1" x14ac:dyDescent="0.3">
      <c r="A36" s="76">
        <v>23</v>
      </c>
      <c r="B36" s="129">
        <v>42968</v>
      </c>
      <c r="C36" s="149" t="s">
        <v>297</v>
      </c>
      <c r="D36" s="151"/>
      <c r="E36" s="152" t="s">
        <v>296</v>
      </c>
      <c r="F36" s="74"/>
      <c r="G36" s="74">
        <v>2034435.93</v>
      </c>
      <c r="H36" s="131">
        <f t="shared" si="0"/>
        <v>206588770.15000007</v>
      </c>
    </row>
    <row r="37" spans="1:8" ht="46.5" customHeight="1" thickBot="1" x14ac:dyDescent="0.3">
      <c r="A37" s="76">
        <v>24</v>
      </c>
      <c r="B37" s="129">
        <v>42968</v>
      </c>
      <c r="C37" s="149" t="s">
        <v>295</v>
      </c>
      <c r="D37" s="151"/>
      <c r="E37" s="152" t="s">
        <v>294</v>
      </c>
      <c r="F37" s="74"/>
      <c r="G37" s="74">
        <v>1988043</v>
      </c>
      <c r="H37" s="131">
        <f t="shared" si="0"/>
        <v>204600727.15000007</v>
      </c>
    </row>
    <row r="38" spans="1:8" ht="50.25" customHeight="1" thickBot="1" x14ac:dyDescent="0.3">
      <c r="A38" s="76">
        <v>25</v>
      </c>
      <c r="B38" s="129">
        <v>42969</v>
      </c>
      <c r="C38" s="149" t="s">
        <v>293</v>
      </c>
      <c r="D38" s="151"/>
      <c r="E38" s="152" t="s">
        <v>292</v>
      </c>
      <c r="F38" s="74"/>
      <c r="G38" s="74">
        <v>1183245.02</v>
      </c>
      <c r="H38" s="131">
        <f t="shared" si="0"/>
        <v>203417482.13000005</v>
      </c>
    </row>
    <row r="39" spans="1:8" ht="48" customHeight="1" thickBot="1" x14ac:dyDescent="0.3">
      <c r="A39" s="76">
        <v>26</v>
      </c>
      <c r="B39" s="129">
        <v>42969</v>
      </c>
      <c r="C39" s="149" t="s">
        <v>291</v>
      </c>
      <c r="D39" s="151"/>
      <c r="E39" s="152" t="s">
        <v>290</v>
      </c>
      <c r="F39" s="74"/>
      <c r="G39" s="74">
        <v>476778.88</v>
      </c>
      <c r="H39" s="131">
        <f t="shared" si="0"/>
        <v>202940703.25000006</v>
      </c>
    </row>
    <row r="40" spans="1:8" ht="54" customHeight="1" thickBot="1" x14ac:dyDescent="0.3">
      <c r="A40" s="76">
        <v>27</v>
      </c>
      <c r="B40" s="129">
        <v>42970</v>
      </c>
      <c r="C40" s="149" t="s">
        <v>289</v>
      </c>
      <c r="D40" s="151"/>
      <c r="E40" s="152" t="s">
        <v>288</v>
      </c>
      <c r="F40" s="74"/>
      <c r="G40" s="74">
        <v>2529312.4</v>
      </c>
      <c r="H40" s="131">
        <f t="shared" si="0"/>
        <v>200411390.85000005</v>
      </c>
    </row>
    <row r="41" spans="1:8" ht="49.5" customHeight="1" thickBot="1" x14ac:dyDescent="0.3">
      <c r="A41" s="76">
        <v>28</v>
      </c>
      <c r="B41" s="129">
        <v>42970</v>
      </c>
      <c r="C41" s="149" t="s">
        <v>287</v>
      </c>
      <c r="D41" s="151"/>
      <c r="E41" s="152" t="s">
        <v>286</v>
      </c>
      <c r="F41" s="74"/>
      <c r="G41" s="74">
        <v>5000042</v>
      </c>
      <c r="H41" s="131">
        <f t="shared" si="0"/>
        <v>195411348.85000005</v>
      </c>
    </row>
    <row r="42" spans="1:8" ht="53.25" customHeight="1" thickBot="1" x14ac:dyDescent="0.3">
      <c r="A42" s="76">
        <v>29</v>
      </c>
      <c r="B42" s="129">
        <v>42971</v>
      </c>
      <c r="C42" s="149">
        <v>33253</v>
      </c>
      <c r="D42" s="151"/>
      <c r="E42" s="152" t="s">
        <v>285</v>
      </c>
      <c r="F42" s="74"/>
      <c r="G42" s="74">
        <v>2445751.9500000002</v>
      </c>
      <c r="H42" s="131">
        <f t="shared" si="0"/>
        <v>192965596.90000007</v>
      </c>
    </row>
    <row r="43" spans="1:8" ht="64.5" customHeight="1" thickBot="1" x14ac:dyDescent="0.3">
      <c r="A43" s="76">
        <v>30</v>
      </c>
      <c r="B43" s="129">
        <v>42971</v>
      </c>
      <c r="C43" s="149">
        <v>33254</v>
      </c>
      <c r="D43" s="151"/>
      <c r="E43" s="152" t="s">
        <v>284</v>
      </c>
      <c r="F43" s="74"/>
      <c r="G43" s="74">
        <v>119880000</v>
      </c>
      <c r="H43" s="131">
        <f t="shared" si="0"/>
        <v>73085596.900000066</v>
      </c>
    </row>
    <row r="44" spans="1:8" ht="56.25" customHeight="1" thickBot="1" x14ac:dyDescent="0.3">
      <c r="A44" s="76">
        <v>31</v>
      </c>
      <c r="B44" s="129" t="s">
        <v>283</v>
      </c>
      <c r="C44" s="149" t="s">
        <v>282</v>
      </c>
      <c r="D44" s="151"/>
      <c r="E44" s="152" t="s">
        <v>281</v>
      </c>
      <c r="F44" s="74"/>
      <c r="G44" s="74">
        <v>897889.49</v>
      </c>
      <c r="H44" s="131">
        <f t="shared" si="0"/>
        <v>72187707.410000071</v>
      </c>
    </row>
    <row r="45" spans="1:8" ht="58.5" customHeight="1" thickBot="1" x14ac:dyDescent="0.3">
      <c r="A45" s="76">
        <v>32</v>
      </c>
      <c r="B45" s="129">
        <v>42971</v>
      </c>
      <c r="C45" s="149" t="s">
        <v>280</v>
      </c>
      <c r="D45" s="151"/>
      <c r="E45" s="152" t="s">
        <v>279</v>
      </c>
      <c r="F45" s="74"/>
      <c r="G45" s="74">
        <v>233639.88</v>
      </c>
      <c r="H45" s="131">
        <f t="shared" si="0"/>
        <v>71954067.530000076</v>
      </c>
    </row>
    <row r="46" spans="1:8" ht="48.75" customHeight="1" thickBot="1" x14ac:dyDescent="0.3">
      <c r="A46" s="76">
        <v>33</v>
      </c>
      <c r="B46" s="129">
        <v>42971</v>
      </c>
      <c r="C46" s="149" t="s">
        <v>278</v>
      </c>
      <c r="D46" s="151"/>
      <c r="E46" s="152" t="s">
        <v>277</v>
      </c>
      <c r="F46" s="74"/>
      <c r="G46" s="74">
        <v>920809.29</v>
      </c>
      <c r="H46" s="131">
        <f t="shared" si="0"/>
        <v>71033258.240000069</v>
      </c>
    </row>
    <row r="47" spans="1:8" ht="54" customHeight="1" thickBot="1" x14ac:dyDescent="0.3">
      <c r="A47" s="76">
        <v>34</v>
      </c>
      <c r="B47" s="129">
        <v>42971</v>
      </c>
      <c r="C47" s="149" t="s">
        <v>276</v>
      </c>
      <c r="D47" s="151"/>
      <c r="E47" s="152" t="s">
        <v>275</v>
      </c>
      <c r="F47" s="74"/>
      <c r="G47" s="74">
        <v>968927.4</v>
      </c>
      <c r="H47" s="131">
        <f t="shared" si="0"/>
        <v>70064330.840000063</v>
      </c>
    </row>
    <row r="48" spans="1:8" ht="52.5" customHeight="1" thickBot="1" x14ac:dyDescent="0.3">
      <c r="A48" s="76">
        <v>35</v>
      </c>
      <c r="B48" s="129">
        <v>42971</v>
      </c>
      <c r="C48" s="149" t="s">
        <v>274</v>
      </c>
      <c r="D48" s="151"/>
      <c r="E48" s="152" t="s">
        <v>273</v>
      </c>
      <c r="F48" s="74"/>
      <c r="G48" s="74">
        <v>819469.19</v>
      </c>
      <c r="H48" s="131">
        <f t="shared" si="0"/>
        <v>69244861.650000066</v>
      </c>
    </row>
    <row r="49" spans="1:8" ht="59.25" customHeight="1" thickBot="1" x14ac:dyDescent="0.3">
      <c r="A49" s="76">
        <v>36</v>
      </c>
      <c r="B49" s="129">
        <v>42971</v>
      </c>
      <c r="C49" s="149" t="s">
        <v>272</v>
      </c>
      <c r="D49" s="151"/>
      <c r="E49" s="152" t="s">
        <v>271</v>
      </c>
      <c r="F49" s="74"/>
      <c r="G49" s="74">
        <v>838795.27</v>
      </c>
      <c r="H49" s="131">
        <f t="shared" si="0"/>
        <v>68406066.38000007</v>
      </c>
    </row>
    <row r="50" spans="1:8" ht="50.25" customHeight="1" thickBot="1" x14ac:dyDescent="0.3">
      <c r="A50" s="76">
        <v>37</v>
      </c>
      <c r="B50" s="129">
        <v>42971</v>
      </c>
      <c r="C50" s="149" t="s">
        <v>270</v>
      </c>
      <c r="D50" s="151"/>
      <c r="E50" s="152" t="s">
        <v>269</v>
      </c>
      <c r="F50" s="74"/>
      <c r="G50" s="74">
        <v>881556.13</v>
      </c>
      <c r="H50" s="131">
        <f t="shared" si="0"/>
        <v>67524510.250000075</v>
      </c>
    </row>
    <row r="51" spans="1:8" ht="55.5" customHeight="1" thickBot="1" x14ac:dyDescent="0.3">
      <c r="A51" s="153">
        <v>38</v>
      </c>
      <c r="B51" s="129">
        <v>42606</v>
      </c>
      <c r="C51" s="149" t="s">
        <v>268</v>
      </c>
      <c r="D51" s="151"/>
      <c r="E51" s="152" t="s">
        <v>267</v>
      </c>
      <c r="F51" s="74"/>
      <c r="G51" s="74">
        <v>4603167.92</v>
      </c>
      <c r="H51" s="131">
        <f t="shared" si="0"/>
        <v>62921342.330000073</v>
      </c>
    </row>
    <row r="52" spans="1:8" ht="50.25" customHeight="1" thickBot="1" x14ac:dyDescent="0.3">
      <c r="A52" s="153">
        <v>39</v>
      </c>
      <c r="B52" s="129">
        <v>42976</v>
      </c>
      <c r="C52" s="154" t="s">
        <v>266</v>
      </c>
      <c r="D52" s="151"/>
      <c r="E52" s="152" t="s">
        <v>265</v>
      </c>
      <c r="F52" s="155"/>
      <c r="G52" s="74">
        <v>838135.87</v>
      </c>
      <c r="H52" s="131">
        <f t="shared" si="0"/>
        <v>62083206.460000075</v>
      </c>
    </row>
    <row r="53" spans="1:8" ht="55.5" customHeight="1" thickBot="1" x14ac:dyDescent="0.3">
      <c r="A53" s="153">
        <v>40</v>
      </c>
      <c r="B53" s="129">
        <v>42977</v>
      </c>
      <c r="C53" s="154" t="s">
        <v>264</v>
      </c>
      <c r="D53" s="151"/>
      <c r="E53" s="152" t="s">
        <v>263</v>
      </c>
      <c r="F53" s="155"/>
      <c r="G53" s="74">
        <v>33160000</v>
      </c>
      <c r="H53" s="131">
        <f t="shared" si="0"/>
        <v>28923206.460000075</v>
      </c>
    </row>
    <row r="54" spans="1:8" ht="39" customHeight="1" thickBot="1" x14ac:dyDescent="0.3">
      <c r="A54" s="153">
        <v>41</v>
      </c>
      <c r="B54" s="129">
        <v>42977</v>
      </c>
      <c r="C54" s="154" t="s">
        <v>262</v>
      </c>
      <c r="D54" s="151"/>
      <c r="E54" s="152" t="s">
        <v>261</v>
      </c>
      <c r="F54" s="155"/>
      <c r="G54" s="74">
        <v>460239.37</v>
      </c>
      <c r="H54" s="131">
        <f t="shared" si="0"/>
        <v>28462967.090000074</v>
      </c>
    </row>
    <row r="55" spans="1:8" ht="39" customHeight="1" thickBot="1" x14ac:dyDescent="0.3">
      <c r="A55" s="153">
        <v>42</v>
      </c>
      <c r="B55" s="129">
        <v>42978</v>
      </c>
      <c r="C55" s="154" t="s">
        <v>260</v>
      </c>
      <c r="D55" s="151"/>
      <c r="E55" s="152" t="s">
        <v>259</v>
      </c>
      <c r="F55" s="155"/>
      <c r="G55" s="74">
        <v>879122.23</v>
      </c>
      <c r="H55" s="131">
        <f t="shared" si="0"/>
        <v>27583844.860000074</v>
      </c>
    </row>
    <row r="56" spans="1:8" x14ac:dyDescent="0.25">
      <c r="A56" s="7"/>
      <c r="B56" s="6"/>
      <c r="E56" s="8"/>
    </row>
    <row r="57" spans="1:8" x14ac:dyDescent="0.25">
      <c r="A57" s="7"/>
      <c r="B57" s="6"/>
    </row>
    <row r="58" spans="1:8" x14ac:dyDescent="0.25">
      <c r="A58" s="7"/>
      <c r="B58" s="6"/>
    </row>
    <row r="59" spans="1:8" x14ac:dyDescent="0.25">
      <c r="A59" s="7"/>
      <c r="B59" s="6"/>
    </row>
    <row r="60" spans="1:8" x14ac:dyDescent="0.25">
      <c r="A60" s="7"/>
      <c r="B60" s="6"/>
    </row>
    <row r="61" spans="1:8" x14ac:dyDescent="0.25">
      <c r="A61" s="7"/>
      <c r="B61" s="6"/>
    </row>
    <row r="62" spans="1:8" x14ac:dyDescent="0.25">
      <c r="A62" s="7"/>
      <c r="B62" s="6"/>
    </row>
    <row r="63" spans="1:8" x14ac:dyDescent="0.25">
      <c r="A63" s="7"/>
      <c r="B63" s="6"/>
    </row>
    <row r="64" spans="1:8" x14ac:dyDescent="0.25">
      <c r="A64" s="7"/>
      <c r="B64" s="6"/>
    </row>
    <row r="65" spans="1:2" x14ac:dyDescent="0.25">
      <c r="A65" s="7"/>
      <c r="B65" s="6"/>
    </row>
    <row r="66" spans="1:2" x14ac:dyDescent="0.25">
      <c r="A66" s="7"/>
      <c r="B66" s="6"/>
    </row>
    <row r="67" spans="1:2" x14ac:dyDescent="0.25">
      <c r="A67" s="7"/>
      <c r="B67" s="6"/>
    </row>
    <row r="68" spans="1:2" x14ac:dyDescent="0.25">
      <c r="A68" s="7"/>
      <c r="B68" s="6"/>
    </row>
    <row r="69" spans="1:2" x14ac:dyDescent="0.25">
      <c r="A69" s="7"/>
      <c r="B69" s="6"/>
    </row>
    <row r="70" spans="1:2" x14ac:dyDescent="0.25">
      <c r="A70" s="7"/>
      <c r="B70" s="6"/>
    </row>
    <row r="71" spans="1:2" x14ac:dyDescent="0.25">
      <c r="A71" s="7"/>
      <c r="B71" s="6"/>
    </row>
    <row r="72" spans="1:2" x14ac:dyDescent="0.25">
      <c r="A72" s="7"/>
      <c r="B72" s="6"/>
    </row>
    <row r="73" spans="1:2" x14ac:dyDescent="0.25">
      <c r="A73" s="7"/>
      <c r="B73" s="6"/>
    </row>
    <row r="74" spans="1:2" x14ac:dyDescent="0.25">
      <c r="A74" s="7"/>
      <c r="B74" s="6"/>
    </row>
    <row r="75" spans="1:2" x14ac:dyDescent="0.25">
      <c r="A75" s="7"/>
      <c r="B75" s="6"/>
    </row>
    <row r="76" spans="1:2" x14ac:dyDescent="0.25">
      <c r="A76" s="7"/>
      <c r="B76" s="6"/>
    </row>
    <row r="77" spans="1:2" x14ac:dyDescent="0.25">
      <c r="A77" s="7"/>
      <c r="B77" s="6"/>
    </row>
    <row r="78" spans="1:2" x14ac:dyDescent="0.25">
      <c r="A78" s="7"/>
      <c r="B78" s="6"/>
    </row>
    <row r="79" spans="1:2" x14ac:dyDescent="0.25">
      <c r="A79" s="7"/>
      <c r="B79" s="6"/>
    </row>
    <row r="80" spans="1:2" x14ac:dyDescent="0.25">
      <c r="A80" s="7"/>
      <c r="B80" s="6"/>
    </row>
    <row r="81" spans="1:2" x14ac:dyDescent="0.25">
      <c r="A81" s="7"/>
      <c r="B81" s="6"/>
    </row>
    <row r="82" spans="1:2" x14ac:dyDescent="0.25">
      <c r="A82" s="7"/>
      <c r="B82" s="6"/>
    </row>
    <row r="83" spans="1:2" x14ac:dyDescent="0.25">
      <c r="A83" s="7"/>
      <c r="B83" s="6"/>
    </row>
    <row r="84" spans="1:2" x14ac:dyDescent="0.25">
      <c r="A84" s="7"/>
      <c r="B84" s="6"/>
    </row>
    <row r="85" spans="1:2" x14ac:dyDescent="0.25">
      <c r="A85" s="7"/>
      <c r="B85" s="6"/>
    </row>
    <row r="86" spans="1:2" x14ac:dyDescent="0.25">
      <c r="A86" s="7"/>
      <c r="B86" s="6"/>
    </row>
    <row r="87" spans="1:2" x14ac:dyDescent="0.25">
      <c r="A87" s="7"/>
      <c r="B87" s="6"/>
    </row>
    <row r="88" spans="1:2" x14ac:dyDescent="0.25">
      <c r="A88" s="7"/>
      <c r="B88" s="6"/>
    </row>
    <row r="89" spans="1:2" x14ac:dyDescent="0.25">
      <c r="A89" s="7"/>
      <c r="B89" s="6"/>
    </row>
    <row r="90" spans="1:2" x14ac:dyDescent="0.25">
      <c r="A90" s="7"/>
      <c r="B90" s="6"/>
    </row>
    <row r="91" spans="1:2" x14ac:dyDescent="0.25">
      <c r="A91" s="7"/>
      <c r="B91" s="6"/>
    </row>
    <row r="92" spans="1:2" x14ac:dyDescent="0.25">
      <c r="A92" s="6"/>
      <c r="B92" s="6"/>
    </row>
    <row r="125" spans="1:1" x14ac:dyDescent="0.25">
      <c r="A125" t="s">
        <v>258</v>
      </c>
    </row>
  </sheetData>
  <mergeCells count="20">
    <mergeCell ref="H9:H10"/>
    <mergeCell ref="H11:H13"/>
    <mergeCell ref="D2:E2"/>
    <mergeCell ref="D3:E3"/>
    <mergeCell ref="D4:E4"/>
    <mergeCell ref="D5:E5"/>
    <mergeCell ref="B7:H8"/>
    <mergeCell ref="B11:B12"/>
    <mergeCell ref="D30:E30"/>
    <mergeCell ref="G11:G13"/>
    <mergeCell ref="F11:F13"/>
    <mergeCell ref="D27:E27"/>
    <mergeCell ref="A7:A12"/>
    <mergeCell ref="B9:G10"/>
    <mergeCell ref="C11:C12"/>
    <mergeCell ref="D11:E12"/>
    <mergeCell ref="D28:E28"/>
    <mergeCell ref="D29:E29"/>
    <mergeCell ref="D17:E17"/>
    <mergeCell ref="D16:E16"/>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I9" sqref="I9"/>
    </sheetView>
  </sheetViews>
  <sheetFormatPr defaultColWidth="11.42578125" defaultRowHeight="15" x14ac:dyDescent="0.25"/>
  <cols>
    <col min="1" max="1" width="2.85546875" customWidth="1"/>
    <col min="3" max="3" width="12" customWidth="1"/>
    <col min="4" max="4" width="20.140625" customWidth="1"/>
    <col min="5" max="5" width="14.28515625" customWidth="1"/>
    <col min="6" max="6" width="14.5703125" customWidth="1"/>
    <col min="7" max="7" width="14.28515625" customWidth="1"/>
  </cols>
  <sheetData>
    <row r="1" spans="1:7" ht="24.75" customHeight="1" x14ac:dyDescent="0.25">
      <c r="D1" s="5" t="s">
        <v>257</v>
      </c>
      <c r="E1" s="4"/>
    </row>
    <row r="2" spans="1:7" ht="24.75" customHeight="1" x14ac:dyDescent="0.25">
      <c r="D2" s="3" t="s">
        <v>256</v>
      </c>
    </row>
    <row r="3" spans="1:7" ht="19.5" customHeight="1" x14ac:dyDescent="0.25">
      <c r="D3" s="3"/>
    </row>
    <row r="4" spans="1:7" ht="22.5" customHeight="1" x14ac:dyDescent="0.25">
      <c r="D4" s="3" t="s">
        <v>337</v>
      </c>
    </row>
    <row r="5" spans="1:7" ht="18.75" customHeight="1" thickBot="1" x14ac:dyDescent="0.3"/>
    <row r="6" spans="1:7" x14ac:dyDescent="0.25">
      <c r="A6" s="197"/>
      <c r="B6" s="191" t="s">
        <v>336</v>
      </c>
      <c r="C6" s="170"/>
      <c r="D6" s="170"/>
      <c r="E6" s="170"/>
      <c r="F6" s="170"/>
      <c r="G6" s="171"/>
    </row>
    <row r="7" spans="1:7" ht="15.75" thickBot="1" x14ac:dyDescent="0.3">
      <c r="A7" s="198"/>
      <c r="B7" s="192"/>
      <c r="C7" s="172"/>
      <c r="D7" s="172"/>
      <c r="E7" s="172"/>
      <c r="F7" s="172"/>
      <c r="G7" s="173"/>
    </row>
    <row r="8" spans="1:7" x14ac:dyDescent="0.25">
      <c r="A8" s="198"/>
      <c r="B8" s="191" t="s">
        <v>253</v>
      </c>
      <c r="C8" s="170"/>
      <c r="D8" s="170"/>
      <c r="E8" s="170"/>
      <c r="F8" s="171"/>
      <c r="G8" s="193">
        <v>3419695.27</v>
      </c>
    </row>
    <row r="9" spans="1:7" ht="15.75" thickBot="1" x14ac:dyDescent="0.3">
      <c r="A9" s="198"/>
      <c r="B9" s="192"/>
      <c r="C9" s="172"/>
      <c r="D9" s="172"/>
      <c r="E9" s="172"/>
      <c r="F9" s="173"/>
      <c r="G9" s="194"/>
    </row>
    <row r="10" spans="1:7" x14ac:dyDescent="0.25">
      <c r="A10" s="198"/>
      <c r="B10" s="168" t="s">
        <v>252</v>
      </c>
      <c r="C10" s="178" t="s">
        <v>251</v>
      </c>
      <c r="D10" s="191" t="s">
        <v>250</v>
      </c>
      <c r="E10" s="168" t="s">
        <v>249</v>
      </c>
      <c r="F10" s="168" t="s">
        <v>248</v>
      </c>
      <c r="G10" s="168" t="s">
        <v>247</v>
      </c>
    </row>
    <row r="11" spans="1:7" x14ac:dyDescent="0.25">
      <c r="A11" s="198"/>
      <c r="B11" s="169"/>
      <c r="C11" s="179"/>
      <c r="D11" s="199"/>
      <c r="E11" s="169"/>
      <c r="F11" s="169"/>
      <c r="G11" s="169"/>
    </row>
    <row r="12" spans="1:7" ht="24.75" customHeight="1" x14ac:dyDescent="0.25">
      <c r="A12" s="30">
        <v>1</v>
      </c>
      <c r="B12" s="25">
        <v>42948</v>
      </c>
      <c r="C12" s="32"/>
      <c r="D12" s="31" t="s">
        <v>246</v>
      </c>
      <c r="E12" s="28">
        <v>178315.68</v>
      </c>
      <c r="F12" s="28"/>
      <c r="G12" s="28">
        <f>+G8+E12-F12</f>
        <v>3598010.95</v>
      </c>
    </row>
    <row r="13" spans="1:7" ht="24.75" customHeight="1" x14ac:dyDescent="0.25">
      <c r="A13" s="30">
        <v>2</v>
      </c>
      <c r="B13" s="25">
        <v>42948</v>
      </c>
      <c r="C13" s="32"/>
      <c r="D13" s="31" t="s">
        <v>334</v>
      </c>
      <c r="E13" s="28"/>
      <c r="F13" s="28">
        <v>4425</v>
      </c>
      <c r="G13" s="28">
        <f t="shared" ref="G13:G40" si="0">+G12+E13-F13</f>
        <v>3593585.95</v>
      </c>
    </row>
    <row r="14" spans="1:7" ht="27.75" customHeight="1" x14ac:dyDescent="0.25">
      <c r="A14" s="30">
        <v>3</v>
      </c>
      <c r="B14" s="25">
        <v>42949</v>
      </c>
      <c r="C14" s="32"/>
      <c r="D14" s="31" t="s">
        <v>246</v>
      </c>
      <c r="E14" s="28">
        <v>82525.81</v>
      </c>
      <c r="F14" s="28"/>
      <c r="G14" s="28">
        <f t="shared" si="0"/>
        <v>3676111.7600000002</v>
      </c>
    </row>
    <row r="15" spans="1:7" ht="25.5" customHeight="1" x14ac:dyDescent="0.25">
      <c r="A15" s="30"/>
      <c r="B15" s="25">
        <v>42949</v>
      </c>
      <c r="C15" s="30"/>
      <c r="D15" s="30" t="s">
        <v>334</v>
      </c>
      <c r="E15" s="30"/>
      <c r="F15" s="29">
        <v>3675</v>
      </c>
      <c r="G15" s="28">
        <f t="shared" si="0"/>
        <v>3672436.7600000002</v>
      </c>
    </row>
    <row r="16" spans="1:7" ht="25.5" customHeight="1" x14ac:dyDescent="0.25">
      <c r="A16" s="21"/>
      <c r="B16" s="25">
        <v>42950</v>
      </c>
      <c r="C16" s="21"/>
      <c r="D16" s="21" t="s">
        <v>246</v>
      </c>
      <c r="E16" s="24">
        <v>135865.78</v>
      </c>
      <c r="F16" s="21"/>
      <c r="G16" s="27">
        <f t="shared" si="0"/>
        <v>3808302.54</v>
      </c>
    </row>
    <row r="17" spans="1:7" ht="27" customHeight="1" x14ac:dyDescent="0.25">
      <c r="A17" s="21"/>
      <c r="B17" s="25">
        <v>42950</v>
      </c>
      <c r="C17" s="21"/>
      <c r="D17" s="21" t="s">
        <v>334</v>
      </c>
      <c r="E17" s="21"/>
      <c r="F17" s="24">
        <v>2475</v>
      </c>
      <c r="G17" s="27">
        <f t="shared" si="0"/>
        <v>3805827.54</v>
      </c>
    </row>
    <row r="18" spans="1:7" ht="24" customHeight="1" x14ac:dyDescent="0.25">
      <c r="A18" s="21"/>
      <c r="B18" s="25">
        <v>42951</v>
      </c>
      <c r="C18" s="21"/>
      <c r="D18" s="21" t="s">
        <v>246</v>
      </c>
      <c r="E18" s="24">
        <v>88272.56</v>
      </c>
      <c r="F18" s="21"/>
      <c r="G18" s="27">
        <f t="shared" si="0"/>
        <v>3894100.1</v>
      </c>
    </row>
    <row r="19" spans="1:7" ht="26.25" customHeight="1" x14ac:dyDescent="0.25">
      <c r="A19" s="21"/>
      <c r="B19" s="25">
        <v>42951</v>
      </c>
      <c r="C19" s="21"/>
      <c r="D19" s="21" t="s">
        <v>334</v>
      </c>
      <c r="E19" s="21"/>
      <c r="F19" s="21">
        <v>15.92</v>
      </c>
      <c r="G19" s="27">
        <f t="shared" si="0"/>
        <v>3894084.18</v>
      </c>
    </row>
    <row r="20" spans="1:7" ht="21.75" customHeight="1" x14ac:dyDescent="0.25">
      <c r="A20" s="21"/>
      <c r="B20" s="25">
        <v>42954</v>
      </c>
      <c r="C20" s="21"/>
      <c r="D20" s="21" t="s">
        <v>246</v>
      </c>
      <c r="E20" s="24">
        <v>173185.03</v>
      </c>
      <c r="F20" s="21"/>
      <c r="G20" s="20">
        <f t="shared" si="0"/>
        <v>4067269.21</v>
      </c>
    </row>
    <row r="21" spans="1:7" ht="25.5" customHeight="1" x14ac:dyDescent="0.25">
      <c r="A21" s="21"/>
      <c r="B21" s="25">
        <v>42955</v>
      </c>
      <c r="C21" s="21"/>
      <c r="D21" s="21" t="s">
        <v>246</v>
      </c>
      <c r="E21" s="24">
        <v>139069.4</v>
      </c>
      <c r="F21" s="21"/>
      <c r="G21" s="20">
        <f t="shared" si="0"/>
        <v>4206338.6100000003</v>
      </c>
    </row>
    <row r="22" spans="1:7" ht="22.5" customHeight="1" x14ac:dyDescent="0.25">
      <c r="A22" s="21"/>
      <c r="B22" s="25">
        <v>42956</v>
      </c>
      <c r="C22" s="21"/>
      <c r="D22" s="21" t="s">
        <v>246</v>
      </c>
      <c r="E22" s="24">
        <v>113292.84</v>
      </c>
      <c r="F22" s="21"/>
      <c r="G22" s="20">
        <f t="shared" si="0"/>
        <v>4319631.45</v>
      </c>
    </row>
    <row r="23" spans="1:7" ht="27.75" customHeight="1" x14ac:dyDescent="0.25">
      <c r="A23" s="21"/>
      <c r="B23" s="25">
        <v>42957</v>
      </c>
      <c r="C23" s="21"/>
      <c r="D23" s="21" t="s">
        <v>246</v>
      </c>
      <c r="E23" s="24">
        <v>477443.21</v>
      </c>
      <c r="F23" s="21"/>
      <c r="G23" s="20">
        <f t="shared" si="0"/>
        <v>4797074.66</v>
      </c>
    </row>
    <row r="24" spans="1:7" ht="24.75" customHeight="1" x14ac:dyDescent="0.25">
      <c r="A24" s="21"/>
      <c r="B24" s="25">
        <v>42958</v>
      </c>
      <c r="C24" s="21"/>
      <c r="D24" s="21" t="s">
        <v>246</v>
      </c>
      <c r="E24" s="24">
        <v>545545.4</v>
      </c>
      <c r="F24" s="21"/>
      <c r="G24" s="20">
        <f t="shared" si="0"/>
        <v>5342620.0600000005</v>
      </c>
    </row>
    <row r="25" spans="1:7" ht="27" customHeight="1" x14ac:dyDescent="0.25">
      <c r="A25" s="21"/>
      <c r="B25" s="25">
        <v>42961</v>
      </c>
      <c r="C25" s="21"/>
      <c r="D25" s="21" t="s">
        <v>246</v>
      </c>
      <c r="E25" s="24">
        <v>962321.07</v>
      </c>
      <c r="F25" s="21"/>
      <c r="G25" s="20">
        <f t="shared" si="0"/>
        <v>6304941.1300000008</v>
      </c>
    </row>
    <row r="26" spans="1:7" ht="25.5" customHeight="1" x14ac:dyDescent="0.25">
      <c r="A26" s="21"/>
      <c r="B26" s="25">
        <v>42962</v>
      </c>
      <c r="C26" s="21"/>
      <c r="D26" s="21" t="s">
        <v>246</v>
      </c>
      <c r="E26" s="24">
        <v>445865.61</v>
      </c>
      <c r="F26" s="21"/>
      <c r="G26" s="20">
        <f t="shared" si="0"/>
        <v>6750806.7400000012</v>
      </c>
    </row>
    <row r="27" spans="1:7" ht="27.75" customHeight="1" x14ac:dyDescent="0.25">
      <c r="A27" s="21"/>
      <c r="B27" s="25">
        <v>42964</v>
      </c>
      <c r="C27" s="21"/>
      <c r="D27" s="21" t="s">
        <v>246</v>
      </c>
      <c r="E27" s="26">
        <v>826472.4</v>
      </c>
      <c r="F27" s="21"/>
      <c r="G27" s="20">
        <f t="shared" si="0"/>
        <v>7577279.1400000015</v>
      </c>
    </row>
    <row r="28" spans="1:7" ht="25.5" customHeight="1" x14ac:dyDescent="0.25">
      <c r="A28" s="21"/>
      <c r="B28" s="25">
        <v>42965</v>
      </c>
      <c r="C28" s="21"/>
      <c r="D28" s="21" t="s">
        <v>246</v>
      </c>
      <c r="E28" s="24">
        <v>2600330.12</v>
      </c>
      <c r="F28" s="21"/>
      <c r="G28" s="20">
        <f t="shared" si="0"/>
        <v>10177609.260000002</v>
      </c>
    </row>
    <row r="29" spans="1:7" ht="28.5" customHeight="1" x14ac:dyDescent="0.25">
      <c r="A29" s="21"/>
      <c r="B29" s="25">
        <v>42968</v>
      </c>
      <c r="C29" s="21"/>
      <c r="D29" s="21" t="s">
        <v>246</v>
      </c>
      <c r="E29" s="24">
        <v>354284.89</v>
      </c>
      <c r="F29" s="21"/>
      <c r="G29" s="20">
        <f t="shared" si="0"/>
        <v>10531894.150000002</v>
      </c>
    </row>
    <row r="30" spans="1:7" ht="23.25" customHeight="1" x14ac:dyDescent="0.25">
      <c r="A30" s="21"/>
      <c r="B30" s="25">
        <v>42969</v>
      </c>
      <c r="C30" s="21"/>
      <c r="D30" s="21" t="s">
        <v>246</v>
      </c>
      <c r="E30" s="24">
        <v>70085.710000000006</v>
      </c>
      <c r="F30" s="21"/>
      <c r="G30" s="20">
        <f t="shared" si="0"/>
        <v>10601979.860000003</v>
      </c>
    </row>
    <row r="31" spans="1:7" ht="24" customHeight="1" x14ac:dyDescent="0.25">
      <c r="A31" s="21"/>
      <c r="B31" s="25">
        <v>42969</v>
      </c>
      <c r="C31" s="21"/>
      <c r="D31" s="21" t="s">
        <v>334</v>
      </c>
      <c r="E31" s="21"/>
      <c r="F31" s="24">
        <v>150</v>
      </c>
      <c r="G31" s="20">
        <f t="shared" si="0"/>
        <v>10601829.860000003</v>
      </c>
    </row>
    <row r="32" spans="1:7" ht="26.25" customHeight="1" x14ac:dyDescent="0.25">
      <c r="A32" s="21"/>
      <c r="B32" s="25">
        <v>42970</v>
      </c>
      <c r="C32" s="21"/>
      <c r="D32" s="21" t="s">
        <v>246</v>
      </c>
      <c r="E32" s="21">
        <v>280541.8</v>
      </c>
      <c r="F32" s="21"/>
      <c r="G32" s="20">
        <f t="shared" si="0"/>
        <v>10882371.660000004</v>
      </c>
    </row>
    <row r="33" spans="1:7" ht="22.5" customHeight="1" x14ac:dyDescent="0.25">
      <c r="A33" s="21"/>
      <c r="B33" s="25">
        <v>42970</v>
      </c>
      <c r="C33" s="21"/>
      <c r="D33" s="21" t="s">
        <v>335</v>
      </c>
      <c r="E33" s="21"/>
      <c r="F33" s="24">
        <v>10555000</v>
      </c>
      <c r="G33" s="20">
        <f t="shared" si="0"/>
        <v>327371.66000000387</v>
      </c>
    </row>
    <row r="34" spans="1:7" ht="33.75" customHeight="1" x14ac:dyDescent="0.25">
      <c r="A34" s="21"/>
      <c r="B34" s="25">
        <v>42970</v>
      </c>
      <c r="C34" s="21"/>
      <c r="D34" s="21" t="s">
        <v>334</v>
      </c>
      <c r="E34" s="21"/>
      <c r="F34" s="24">
        <v>250</v>
      </c>
      <c r="G34" s="20">
        <f t="shared" si="0"/>
        <v>327121.66000000387</v>
      </c>
    </row>
    <row r="35" spans="1:7" ht="24" customHeight="1" x14ac:dyDescent="0.25">
      <c r="A35" s="21"/>
      <c r="B35" s="25">
        <v>42971</v>
      </c>
      <c r="C35" s="21"/>
      <c r="D35" s="21" t="s">
        <v>246</v>
      </c>
      <c r="E35" s="24">
        <v>251356.22</v>
      </c>
      <c r="F35" s="24"/>
      <c r="G35" s="20">
        <f t="shared" si="0"/>
        <v>578477.88000000385</v>
      </c>
    </row>
    <row r="36" spans="1:7" ht="24" customHeight="1" x14ac:dyDescent="0.25">
      <c r="A36" s="21"/>
      <c r="B36" s="23">
        <v>42972</v>
      </c>
      <c r="C36" s="21"/>
      <c r="D36" s="21" t="s">
        <v>246</v>
      </c>
      <c r="E36" s="22">
        <v>1246100.5900000001</v>
      </c>
      <c r="F36" s="21"/>
      <c r="G36" s="20">
        <f t="shared" si="0"/>
        <v>1824578.4700000039</v>
      </c>
    </row>
    <row r="37" spans="1:7" ht="27.75" customHeight="1" x14ac:dyDescent="0.25">
      <c r="A37" s="21"/>
      <c r="B37" s="23">
        <v>42975</v>
      </c>
      <c r="C37" s="21"/>
      <c r="D37" s="21" t="s">
        <v>246</v>
      </c>
      <c r="E37" s="22">
        <v>155509.60999999999</v>
      </c>
      <c r="F37" s="21"/>
      <c r="G37" s="20">
        <f t="shared" si="0"/>
        <v>1980088.0800000038</v>
      </c>
    </row>
    <row r="38" spans="1:7" ht="27.75" customHeight="1" x14ac:dyDescent="0.25">
      <c r="A38" s="21"/>
      <c r="B38" s="23">
        <v>42976</v>
      </c>
      <c r="C38" s="21"/>
      <c r="D38" s="21" t="s">
        <v>246</v>
      </c>
      <c r="E38" s="22">
        <v>251858</v>
      </c>
      <c r="F38" s="21"/>
      <c r="G38" s="20">
        <f t="shared" si="0"/>
        <v>2231946.0800000038</v>
      </c>
    </row>
    <row r="39" spans="1:7" ht="23.25" customHeight="1" x14ac:dyDescent="0.25">
      <c r="A39" s="21"/>
      <c r="B39" s="23">
        <v>42977</v>
      </c>
      <c r="C39" s="21"/>
      <c r="D39" s="21" t="s">
        <v>246</v>
      </c>
      <c r="E39" s="22">
        <v>589106.37</v>
      </c>
      <c r="F39" s="21"/>
      <c r="G39" s="20">
        <f t="shared" si="0"/>
        <v>2821052.4500000039</v>
      </c>
    </row>
    <row r="40" spans="1:7" ht="23.25" customHeight="1" x14ac:dyDescent="0.25">
      <c r="A40" s="21"/>
      <c r="B40" s="23">
        <v>42978</v>
      </c>
      <c r="C40" s="21"/>
      <c r="D40" s="21" t="s">
        <v>246</v>
      </c>
      <c r="E40" s="22">
        <v>667834.94999999995</v>
      </c>
      <c r="F40" s="21"/>
      <c r="G40" s="20">
        <f t="shared" si="0"/>
        <v>3488887.4000000041</v>
      </c>
    </row>
    <row r="41" spans="1:7" ht="23.25" customHeight="1" thickBot="1" x14ac:dyDescent="0.3">
      <c r="A41" s="19"/>
      <c r="B41" s="19"/>
      <c r="C41" s="19"/>
      <c r="D41" s="19"/>
      <c r="E41" s="19"/>
      <c r="F41" s="19"/>
      <c r="G41" s="18"/>
    </row>
    <row r="42" spans="1:7" ht="23.25" customHeight="1" x14ac:dyDescent="0.25">
      <c r="A42" s="6"/>
      <c r="B42" s="6"/>
      <c r="C42" s="6"/>
      <c r="D42" s="6"/>
      <c r="E42" s="6"/>
      <c r="F42" s="6"/>
      <c r="G42" s="17"/>
    </row>
    <row r="43" spans="1:7" ht="23.25" customHeight="1" x14ac:dyDescent="0.25">
      <c r="A43" s="6"/>
      <c r="B43" s="6"/>
      <c r="C43" s="6"/>
      <c r="D43" s="6"/>
      <c r="E43" s="6"/>
      <c r="F43" s="6"/>
      <c r="G43" s="17"/>
    </row>
    <row r="44" spans="1:7" ht="23.25" customHeight="1" x14ac:dyDescent="0.25">
      <c r="A44" s="6"/>
      <c r="B44" s="6"/>
      <c r="C44" s="6"/>
      <c r="D44" s="6"/>
      <c r="E44" s="6"/>
      <c r="F44" s="6"/>
      <c r="G44" s="17"/>
    </row>
    <row r="45" spans="1:7" ht="23.25" customHeight="1" x14ac:dyDescent="0.25">
      <c r="A45" s="6"/>
      <c r="B45" s="6"/>
      <c r="C45" s="6"/>
      <c r="D45" s="6"/>
      <c r="E45" s="6"/>
      <c r="F45" s="6"/>
      <c r="G45" s="17"/>
    </row>
    <row r="46" spans="1:7" ht="23.25" customHeight="1" x14ac:dyDescent="0.25">
      <c r="A46" s="6"/>
      <c r="B46" s="6"/>
      <c r="C46" s="6"/>
      <c r="D46" s="6"/>
      <c r="E46" s="6"/>
      <c r="F46" s="6"/>
      <c r="G46" s="17"/>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tabSelected="1" workbookViewId="0">
      <selection activeCell="F2" sqref="F2"/>
    </sheetView>
  </sheetViews>
  <sheetFormatPr defaultColWidth="11.42578125" defaultRowHeight="15" x14ac:dyDescent="0.25"/>
  <cols>
    <col min="1" max="1" width="5.140625" bestFit="1" customWidth="1"/>
    <col min="2" max="2" width="11.5703125" bestFit="1" customWidth="1"/>
    <col min="3" max="3" width="12.140625" bestFit="1" customWidth="1"/>
    <col min="4" max="4" width="85" customWidth="1"/>
    <col min="5" max="6" width="17.7109375" bestFit="1" customWidth="1"/>
    <col min="7" max="7" width="18.85546875" bestFit="1" customWidth="1"/>
  </cols>
  <sheetData>
    <row r="1" spans="1:7" x14ac:dyDescent="0.25">
      <c r="D1" s="5" t="s">
        <v>257</v>
      </c>
      <c r="E1" s="4"/>
    </row>
    <row r="2" spans="1:7" x14ac:dyDescent="0.25">
      <c r="D2" s="3" t="s">
        <v>256</v>
      </c>
    </row>
    <row r="3" spans="1:7" x14ac:dyDescent="0.25">
      <c r="D3" s="225" t="s">
        <v>442</v>
      </c>
    </row>
    <row r="4" spans="1:7" x14ac:dyDescent="0.25">
      <c r="D4" s="3" t="s">
        <v>340</v>
      </c>
    </row>
    <row r="5" spans="1:7" ht="15.75" thickBot="1" x14ac:dyDescent="0.3"/>
    <row r="6" spans="1:7" x14ac:dyDescent="0.25">
      <c r="A6" s="197"/>
      <c r="B6" s="170" t="s">
        <v>375</v>
      </c>
      <c r="C6" s="170"/>
      <c r="D6" s="170"/>
      <c r="E6" s="170"/>
      <c r="F6" s="170"/>
      <c r="G6" s="171"/>
    </row>
    <row r="7" spans="1:7" ht="15.75" thickBot="1" x14ac:dyDescent="0.3">
      <c r="A7" s="198"/>
      <c r="B7" s="172"/>
      <c r="C7" s="172"/>
      <c r="D7" s="172"/>
      <c r="E7" s="172"/>
      <c r="F7" s="172"/>
      <c r="G7" s="173"/>
    </row>
    <row r="8" spans="1:7" x14ac:dyDescent="0.25">
      <c r="A8" s="198"/>
      <c r="B8" s="170" t="s">
        <v>253</v>
      </c>
      <c r="C8" s="170"/>
      <c r="D8" s="170"/>
      <c r="E8" s="170"/>
      <c r="F8" s="171"/>
      <c r="G8" s="193">
        <v>17394460.510000002</v>
      </c>
    </row>
    <row r="9" spans="1:7" ht="15.75" thickBot="1" x14ac:dyDescent="0.3">
      <c r="A9" s="198"/>
      <c r="B9" s="172"/>
      <c r="C9" s="172"/>
      <c r="D9" s="172"/>
      <c r="E9" s="172"/>
      <c r="F9" s="173"/>
      <c r="G9" s="194"/>
    </row>
    <row r="10" spans="1:7" x14ac:dyDescent="0.25">
      <c r="A10" s="198"/>
      <c r="B10" s="168" t="s">
        <v>252</v>
      </c>
      <c r="C10" s="200" t="s">
        <v>251</v>
      </c>
      <c r="D10" s="191" t="s">
        <v>250</v>
      </c>
      <c r="E10" s="168" t="s">
        <v>249</v>
      </c>
      <c r="F10" s="168" t="s">
        <v>248</v>
      </c>
      <c r="G10" s="168" t="s">
        <v>247</v>
      </c>
    </row>
    <row r="11" spans="1:7" ht="15.75" thickBot="1" x14ac:dyDescent="0.3">
      <c r="A11" s="198"/>
      <c r="B11" s="169"/>
      <c r="C11" s="201"/>
      <c r="D11" s="199"/>
      <c r="E11" s="169"/>
      <c r="F11" s="169"/>
      <c r="G11" s="169"/>
    </row>
    <row r="12" spans="1:7" ht="21" customHeight="1" x14ac:dyDescent="0.25">
      <c r="A12" s="59">
        <v>0</v>
      </c>
      <c r="B12" s="58"/>
      <c r="C12" s="57"/>
      <c r="D12" s="56" t="s">
        <v>374</v>
      </c>
      <c r="E12" s="55">
        <v>84189118</v>
      </c>
      <c r="F12" s="54"/>
      <c r="G12" s="53">
        <f>+G8+E12-F12</f>
        <v>101583578.51000001</v>
      </c>
    </row>
    <row r="13" spans="1:7" ht="21" customHeight="1" x14ac:dyDescent="0.25">
      <c r="A13" s="50">
        <v>1</v>
      </c>
      <c r="B13" s="49"/>
      <c r="C13" s="52"/>
      <c r="D13" s="47" t="s">
        <v>373</v>
      </c>
      <c r="E13" s="46">
        <v>211715.96</v>
      </c>
      <c r="F13" s="45"/>
      <c r="G13" s="44">
        <f t="shared" ref="G13:G44" si="0">+G12+E13-F13</f>
        <v>101795294.47</v>
      </c>
    </row>
    <row r="14" spans="1:7" ht="21" customHeight="1" x14ac:dyDescent="0.25">
      <c r="A14" s="50">
        <v>2</v>
      </c>
      <c r="B14" s="49"/>
      <c r="C14" s="52"/>
      <c r="D14" s="47" t="s">
        <v>243</v>
      </c>
      <c r="E14" s="46"/>
      <c r="F14" s="45">
        <v>127530.5</v>
      </c>
      <c r="G14" s="44">
        <f t="shared" si="0"/>
        <v>101667763.97</v>
      </c>
    </row>
    <row r="15" spans="1:7" ht="21" customHeight="1" x14ac:dyDescent="0.25">
      <c r="A15" s="50">
        <v>3</v>
      </c>
      <c r="B15" s="49">
        <v>42962</v>
      </c>
      <c r="C15" s="48" t="s">
        <v>372</v>
      </c>
      <c r="D15" s="47" t="s">
        <v>371</v>
      </c>
      <c r="E15" s="46"/>
      <c r="F15" s="45">
        <v>5790000</v>
      </c>
      <c r="G15" s="44">
        <f t="shared" si="0"/>
        <v>95877763.969999999</v>
      </c>
    </row>
    <row r="16" spans="1:7" ht="21.75" customHeight="1" x14ac:dyDescent="0.25">
      <c r="A16" s="50">
        <v>4</v>
      </c>
      <c r="B16" s="49">
        <v>42965</v>
      </c>
      <c r="C16" s="48" t="s">
        <v>370</v>
      </c>
      <c r="D16" s="47" t="s">
        <v>350</v>
      </c>
      <c r="E16" s="46"/>
      <c r="F16" s="45">
        <v>457426.08</v>
      </c>
      <c r="G16" s="44">
        <f t="shared" si="0"/>
        <v>95420337.890000001</v>
      </c>
    </row>
    <row r="17" spans="1:7" ht="19.5" customHeight="1" x14ac:dyDescent="0.25">
      <c r="A17" s="50">
        <v>5</v>
      </c>
      <c r="B17" s="49">
        <v>42971</v>
      </c>
      <c r="C17" s="48" t="s">
        <v>369</v>
      </c>
      <c r="D17" s="47" t="s">
        <v>368</v>
      </c>
      <c r="E17" s="46"/>
      <c r="F17" s="45">
        <v>33061151.82</v>
      </c>
      <c r="G17" s="44">
        <f t="shared" si="0"/>
        <v>62359186.07</v>
      </c>
    </row>
    <row r="18" spans="1:7" ht="21" customHeight="1" x14ac:dyDescent="0.25">
      <c r="A18" s="50">
        <v>6</v>
      </c>
      <c r="B18" s="49">
        <v>42971</v>
      </c>
      <c r="C18" s="48" t="s">
        <v>367</v>
      </c>
      <c r="D18" s="47" t="s">
        <v>366</v>
      </c>
      <c r="E18" s="46"/>
      <c r="F18" s="45">
        <v>31473060.449999999</v>
      </c>
      <c r="G18" s="44">
        <f t="shared" si="0"/>
        <v>30886125.620000001</v>
      </c>
    </row>
    <row r="19" spans="1:7" ht="20.25" customHeight="1" x14ac:dyDescent="0.25">
      <c r="A19" s="50">
        <v>7</v>
      </c>
      <c r="B19" s="49">
        <v>42971</v>
      </c>
      <c r="C19" s="48" t="s">
        <v>365</v>
      </c>
      <c r="D19" s="47" t="s">
        <v>346</v>
      </c>
      <c r="E19" s="46"/>
      <c r="F19" s="45">
        <v>2634349.62</v>
      </c>
      <c r="G19" s="44">
        <f t="shared" si="0"/>
        <v>28251776</v>
      </c>
    </row>
    <row r="20" spans="1:7" ht="19.5" customHeight="1" x14ac:dyDescent="0.25">
      <c r="A20" s="50">
        <v>8</v>
      </c>
      <c r="B20" s="49">
        <v>42971</v>
      </c>
      <c r="C20" s="48" t="s">
        <v>364</v>
      </c>
      <c r="D20" s="47" t="s">
        <v>363</v>
      </c>
      <c r="E20" s="46"/>
      <c r="F20" s="45">
        <v>942718.81</v>
      </c>
      <c r="G20" s="44">
        <f t="shared" si="0"/>
        <v>27309057.190000001</v>
      </c>
    </row>
    <row r="21" spans="1:7" ht="19.5" customHeight="1" x14ac:dyDescent="0.25">
      <c r="A21" s="50">
        <v>9</v>
      </c>
      <c r="B21" s="49">
        <v>42971</v>
      </c>
      <c r="C21" s="48" t="s">
        <v>362</v>
      </c>
      <c r="D21" s="47" t="s">
        <v>361</v>
      </c>
      <c r="E21" s="46"/>
      <c r="F21" s="45">
        <v>15352.5</v>
      </c>
      <c r="G21" s="44">
        <f t="shared" si="0"/>
        <v>27293704.690000001</v>
      </c>
    </row>
    <row r="22" spans="1:7" ht="21.75" customHeight="1" x14ac:dyDescent="0.25">
      <c r="A22" s="50">
        <v>10</v>
      </c>
      <c r="B22" s="49">
        <v>42971</v>
      </c>
      <c r="C22" s="48" t="s">
        <v>360</v>
      </c>
      <c r="D22" s="47" t="s">
        <v>359</v>
      </c>
      <c r="E22" s="46"/>
      <c r="F22" s="45">
        <v>300000</v>
      </c>
      <c r="G22" s="44">
        <f t="shared" si="0"/>
        <v>26993704.690000001</v>
      </c>
    </row>
    <row r="23" spans="1:7" ht="19.5" customHeight="1" x14ac:dyDescent="0.25">
      <c r="A23" s="50">
        <v>11</v>
      </c>
      <c r="B23" s="49">
        <v>42971</v>
      </c>
      <c r="C23" s="48" t="s">
        <v>358</v>
      </c>
      <c r="D23" s="47" t="s">
        <v>357</v>
      </c>
      <c r="E23" s="46"/>
      <c r="F23" s="45">
        <v>2401819.75</v>
      </c>
      <c r="G23" s="44">
        <f t="shared" si="0"/>
        <v>24591884.940000001</v>
      </c>
    </row>
    <row r="24" spans="1:7" ht="17.25" customHeight="1" x14ac:dyDescent="0.25">
      <c r="A24" s="50">
        <v>12</v>
      </c>
      <c r="B24" s="49">
        <v>42977</v>
      </c>
      <c r="C24" s="48" t="s">
        <v>356</v>
      </c>
      <c r="D24" s="47" t="s">
        <v>355</v>
      </c>
      <c r="E24" s="46"/>
      <c r="F24" s="45">
        <v>68549</v>
      </c>
      <c r="G24" s="44">
        <f t="shared" si="0"/>
        <v>24523335.940000001</v>
      </c>
    </row>
    <row r="25" spans="1:7" ht="17.25" customHeight="1" x14ac:dyDescent="0.25">
      <c r="A25" s="50">
        <v>13</v>
      </c>
      <c r="B25" s="49">
        <v>42977</v>
      </c>
      <c r="C25" s="48" t="s">
        <v>354</v>
      </c>
      <c r="D25" s="47" t="s">
        <v>351</v>
      </c>
      <c r="E25" s="46"/>
      <c r="F25" s="45">
        <v>5776000</v>
      </c>
      <c r="G25" s="44">
        <f t="shared" si="0"/>
        <v>18747335.940000001</v>
      </c>
    </row>
    <row r="26" spans="1:7" ht="17.25" customHeight="1" x14ac:dyDescent="0.25">
      <c r="A26" s="50">
        <v>14</v>
      </c>
      <c r="B26" s="49">
        <v>42977</v>
      </c>
      <c r="C26" s="48" t="s">
        <v>353</v>
      </c>
      <c r="D26" s="47" t="s">
        <v>351</v>
      </c>
      <c r="E26" s="46"/>
      <c r="F26" s="45">
        <v>5776000</v>
      </c>
      <c r="G26" s="44">
        <f t="shared" si="0"/>
        <v>12971335.940000001</v>
      </c>
    </row>
    <row r="27" spans="1:7" ht="17.25" customHeight="1" x14ac:dyDescent="0.25">
      <c r="A27" s="50">
        <v>15</v>
      </c>
      <c r="B27" s="49">
        <v>42977</v>
      </c>
      <c r="C27" s="48" t="s">
        <v>352</v>
      </c>
      <c r="D27" s="47" t="s">
        <v>351</v>
      </c>
      <c r="E27" s="46"/>
      <c r="F27" s="45">
        <v>5776000</v>
      </c>
      <c r="G27" s="44">
        <f t="shared" si="0"/>
        <v>7195335.9400000013</v>
      </c>
    </row>
    <row r="28" spans="1:7" ht="21.75" customHeight="1" x14ac:dyDescent="0.25">
      <c r="A28" s="50">
        <v>16</v>
      </c>
      <c r="B28" s="49">
        <v>42972</v>
      </c>
      <c r="C28" s="48">
        <v>99199</v>
      </c>
      <c r="D28" s="47" t="s">
        <v>350</v>
      </c>
      <c r="E28" s="46"/>
      <c r="F28" s="45">
        <v>16997.11</v>
      </c>
      <c r="G28" s="44">
        <f t="shared" si="0"/>
        <v>7178338.830000001</v>
      </c>
    </row>
    <row r="29" spans="1:7" ht="18" customHeight="1" x14ac:dyDescent="0.25">
      <c r="A29" s="50">
        <v>17</v>
      </c>
      <c r="B29" s="49">
        <v>42972</v>
      </c>
      <c r="C29" s="48">
        <v>99200</v>
      </c>
      <c r="D29" s="47" t="s">
        <v>349</v>
      </c>
      <c r="E29" s="46"/>
      <c r="F29" s="45">
        <v>14088.5</v>
      </c>
      <c r="G29" s="44">
        <f t="shared" si="0"/>
        <v>7164250.330000001</v>
      </c>
    </row>
    <row r="30" spans="1:7" ht="21" customHeight="1" x14ac:dyDescent="0.25">
      <c r="A30" s="50">
        <v>18</v>
      </c>
      <c r="B30" s="49">
        <v>42972</v>
      </c>
      <c r="C30" s="48">
        <v>99202</v>
      </c>
      <c r="D30" s="47" t="s">
        <v>347</v>
      </c>
      <c r="E30" s="46"/>
      <c r="F30" s="45">
        <v>5500</v>
      </c>
      <c r="G30" s="44">
        <f t="shared" si="0"/>
        <v>7158750.330000001</v>
      </c>
    </row>
    <row r="31" spans="1:7" ht="21" customHeight="1" x14ac:dyDescent="0.25">
      <c r="A31" s="50">
        <v>19</v>
      </c>
      <c r="B31" s="49">
        <v>42972</v>
      </c>
      <c r="C31" s="48">
        <v>99203</v>
      </c>
      <c r="D31" s="47" t="s">
        <v>348</v>
      </c>
      <c r="E31" s="46"/>
      <c r="F31" s="45">
        <v>7000</v>
      </c>
      <c r="G31" s="44">
        <f t="shared" si="0"/>
        <v>7151750.330000001</v>
      </c>
    </row>
    <row r="32" spans="1:7" ht="21" customHeight="1" x14ac:dyDescent="0.25">
      <c r="A32" s="50">
        <v>20</v>
      </c>
      <c r="B32" s="49">
        <v>42972</v>
      </c>
      <c r="C32" s="48">
        <v>99204</v>
      </c>
      <c r="D32" s="47" t="s">
        <v>349</v>
      </c>
      <c r="E32" s="46"/>
      <c r="F32" s="45">
        <v>17468.8</v>
      </c>
      <c r="G32" s="44">
        <f t="shared" si="0"/>
        <v>7134281.5300000012</v>
      </c>
    </row>
    <row r="33" spans="1:7" ht="15.75" x14ac:dyDescent="0.25">
      <c r="A33" s="50">
        <v>21</v>
      </c>
      <c r="B33" s="49">
        <v>42972</v>
      </c>
      <c r="C33" s="48">
        <v>99205</v>
      </c>
      <c r="D33" s="47" t="s">
        <v>349</v>
      </c>
      <c r="E33" s="46"/>
      <c r="F33" s="45">
        <v>41966.54</v>
      </c>
      <c r="G33" s="44">
        <f t="shared" si="0"/>
        <v>7092314.9900000012</v>
      </c>
    </row>
    <row r="34" spans="1:7" ht="15.75" x14ac:dyDescent="0.25">
      <c r="A34" s="50">
        <v>22</v>
      </c>
      <c r="B34" s="49">
        <v>42972</v>
      </c>
      <c r="C34" s="48">
        <v>99206</v>
      </c>
      <c r="D34" s="47" t="s">
        <v>347</v>
      </c>
      <c r="E34" s="46"/>
      <c r="F34" s="45">
        <v>5149.95</v>
      </c>
      <c r="G34" s="44">
        <f t="shared" si="0"/>
        <v>7087165.040000001</v>
      </c>
    </row>
    <row r="35" spans="1:7" ht="21" customHeight="1" x14ac:dyDescent="0.25">
      <c r="A35" s="50">
        <v>23</v>
      </c>
      <c r="B35" s="49">
        <v>42972</v>
      </c>
      <c r="C35" s="48">
        <v>99207</v>
      </c>
      <c r="D35" s="47" t="s">
        <v>349</v>
      </c>
      <c r="E35" s="46"/>
      <c r="F35" s="45">
        <v>5149.95</v>
      </c>
      <c r="G35" s="44">
        <f t="shared" si="0"/>
        <v>7082015.0900000008</v>
      </c>
    </row>
    <row r="36" spans="1:7" ht="15.75" x14ac:dyDescent="0.25">
      <c r="A36" s="50">
        <v>24</v>
      </c>
      <c r="B36" s="49">
        <v>42972</v>
      </c>
      <c r="C36" s="48">
        <v>99208</v>
      </c>
      <c r="D36" s="47" t="s">
        <v>349</v>
      </c>
      <c r="E36" s="46"/>
      <c r="F36" s="45">
        <v>8759.64</v>
      </c>
      <c r="G36" s="44">
        <f t="shared" si="0"/>
        <v>7073255.4500000011</v>
      </c>
    </row>
    <row r="37" spans="1:7" ht="20.25" customHeight="1" x14ac:dyDescent="0.25">
      <c r="A37" s="50">
        <v>25</v>
      </c>
      <c r="B37" s="49">
        <v>42972</v>
      </c>
      <c r="C37" s="48">
        <v>99209</v>
      </c>
      <c r="D37" s="47" t="s">
        <v>347</v>
      </c>
      <c r="E37" s="46"/>
      <c r="F37" s="45">
        <v>32401.33</v>
      </c>
      <c r="G37" s="44">
        <f t="shared" si="0"/>
        <v>7040854.120000001</v>
      </c>
    </row>
    <row r="38" spans="1:7" ht="20.25" customHeight="1" x14ac:dyDescent="0.25">
      <c r="A38" s="50">
        <v>26</v>
      </c>
      <c r="B38" s="49">
        <v>42972</v>
      </c>
      <c r="C38" s="48">
        <v>99210</v>
      </c>
      <c r="D38" s="47" t="s">
        <v>347</v>
      </c>
      <c r="E38" s="46"/>
      <c r="F38" s="45">
        <v>5149.95</v>
      </c>
      <c r="G38" s="44">
        <f t="shared" si="0"/>
        <v>7035704.1700000009</v>
      </c>
    </row>
    <row r="39" spans="1:7" ht="19.5" customHeight="1" x14ac:dyDescent="0.25">
      <c r="A39" s="50">
        <v>27</v>
      </c>
      <c r="B39" s="49">
        <v>42972</v>
      </c>
      <c r="C39" s="48">
        <v>99211</v>
      </c>
      <c r="D39" s="47" t="s">
        <v>349</v>
      </c>
      <c r="E39" s="46"/>
      <c r="F39" s="45">
        <v>8205.93</v>
      </c>
      <c r="G39" s="44">
        <f t="shared" si="0"/>
        <v>7027498.2400000012</v>
      </c>
    </row>
    <row r="40" spans="1:7" ht="19.5" customHeight="1" x14ac:dyDescent="0.25">
      <c r="A40" s="50">
        <v>28</v>
      </c>
      <c r="B40" s="49">
        <v>42972</v>
      </c>
      <c r="C40" s="48">
        <v>99212</v>
      </c>
      <c r="D40" s="47" t="s">
        <v>349</v>
      </c>
      <c r="E40" s="46"/>
      <c r="F40" s="45">
        <v>18793</v>
      </c>
      <c r="G40" s="44">
        <f t="shared" si="0"/>
        <v>7008705.2400000012</v>
      </c>
    </row>
    <row r="41" spans="1:7" ht="18.75" customHeight="1" x14ac:dyDescent="0.25">
      <c r="A41" s="50">
        <v>29</v>
      </c>
      <c r="B41" s="49">
        <v>42972</v>
      </c>
      <c r="C41" s="48">
        <v>99213</v>
      </c>
      <c r="D41" s="47" t="s">
        <v>348</v>
      </c>
      <c r="E41" s="46"/>
      <c r="F41" s="45">
        <v>4000</v>
      </c>
      <c r="G41" s="44">
        <f t="shared" si="0"/>
        <v>7004705.2400000012</v>
      </c>
    </row>
    <row r="42" spans="1:7" ht="18" customHeight="1" x14ac:dyDescent="0.25">
      <c r="A42" s="50">
        <v>30</v>
      </c>
      <c r="B42" s="49">
        <v>42972</v>
      </c>
      <c r="C42" s="48">
        <v>99214</v>
      </c>
      <c r="D42" s="47" t="s">
        <v>348</v>
      </c>
      <c r="E42" s="46"/>
      <c r="F42" s="45">
        <v>4000</v>
      </c>
      <c r="G42" s="44">
        <f t="shared" si="0"/>
        <v>7000705.2400000012</v>
      </c>
    </row>
    <row r="43" spans="1:7" ht="18.75" customHeight="1" x14ac:dyDescent="0.25">
      <c r="A43" s="50">
        <v>31</v>
      </c>
      <c r="B43" s="49">
        <v>42972</v>
      </c>
      <c r="C43" s="48">
        <v>99215</v>
      </c>
      <c r="D43" s="47" t="s">
        <v>344</v>
      </c>
      <c r="E43" s="46"/>
      <c r="F43" s="45">
        <v>10000</v>
      </c>
      <c r="G43" s="44">
        <f t="shared" si="0"/>
        <v>6990705.2400000012</v>
      </c>
    </row>
    <row r="44" spans="1:7" ht="19.5" customHeight="1" x14ac:dyDescent="0.25">
      <c r="A44" s="50">
        <v>32</v>
      </c>
      <c r="B44" s="49">
        <v>42972</v>
      </c>
      <c r="C44" s="48">
        <v>99216</v>
      </c>
      <c r="D44" s="47" t="s">
        <v>344</v>
      </c>
      <c r="E44" s="46"/>
      <c r="F44" s="45">
        <v>7000</v>
      </c>
      <c r="G44" s="44">
        <f t="shared" si="0"/>
        <v>6983705.2400000012</v>
      </c>
    </row>
    <row r="45" spans="1:7" ht="19.5" customHeight="1" x14ac:dyDescent="0.25">
      <c r="A45" s="50">
        <v>33</v>
      </c>
      <c r="B45" s="49">
        <v>42972</v>
      </c>
      <c r="C45" s="48">
        <v>99217</v>
      </c>
      <c r="D45" s="47" t="s">
        <v>344</v>
      </c>
      <c r="E45" s="46"/>
      <c r="F45" s="45">
        <v>7500</v>
      </c>
      <c r="G45" s="44">
        <f t="shared" ref="G45:G47" si="1">+G44+E45-F45</f>
        <v>6976205.2400000012</v>
      </c>
    </row>
    <row r="46" spans="1:7" ht="20.25" customHeight="1" x14ac:dyDescent="0.25">
      <c r="A46" s="50">
        <v>34</v>
      </c>
      <c r="B46" s="49">
        <v>42975</v>
      </c>
      <c r="C46" s="48">
        <v>99221</v>
      </c>
      <c r="D46" s="47" t="s">
        <v>347</v>
      </c>
      <c r="E46" s="46"/>
      <c r="F46" s="45">
        <v>16227.38</v>
      </c>
      <c r="G46" s="44">
        <f t="shared" si="1"/>
        <v>6959977.8600000013</v>
      </c>
    </row>
    <row r="47" spans="1:7" s="51" customFormat="1" ht="23.25" customHeight="1" x14ac:dyDescent="0.25">
      <c r="A47" s="50">
        <v>35</v>
      </c>
      <c r="B47" s="49">
        <v>42975</v>
      </c>
      <c r="C47" s="48">
        <v>99222</v>
      </c>
      <c r="D47" s="47" t="s">
        <v>346</v>
      </c>
      <c r="E47" s="46"/>
      <c r="F47" s="45">
        <v>6000</v>
      </c>
      <c r="G47" s="44">
        <f t="shared" si="1"/>
        <v>6953977.8600000013</v>
      </c>
    </row>
    <row r="48" spans="1:7" ht="18.75" customHeight="1" x14ac:dyDescent="0.25">
      <c r="A48" s="50">
        <v>36</v>
      </c>
      <c r="B48" s="49">
        <v>42975</v>
      </c>
      <c r="C48" s="48">
        <v>99224</v>
      </c>
      <c r="D48" s="47" t="s">
        <v>346</v>
      </c>
      <c r="E48" s="46"/>
      <c r="F48" s="45">
        <v>5000</v>
      </c>
      <c r="G48" s="44">
        <f>+G47+E48-F48</f>
        <v>6948977.8600000013</v>
      </c>
    </row>
    <row r="49" spans="1:7" ht="21.75" customHeight="1" x14ac:dyDescent="0.25">
      <c r="A49" s="50">
        <v>37</v>
      </c>
      <c r="B49" s="49">
        <v>42975</v>
      </c>
      <c r="C49" s="48">
        <v>99225</v>
      </c>
      <c r="D49" s="47" t="s">
        <v>346</v>
      </c>
      <c r="E49" s="46"/>
      <c r="F49" s="45">
        <v>4000</v>
      </c>
      <c r="G49" s="44">
        <f t="shared" ref="G49:G105" si="2">+G48+E49-F49</f>
        <v>6944977.8600000013</v>
      </c>
    </row>
    <row r="50" spans="1:7" ht="21" customHeight="1" x14ac:dyDescent="0.25">
      <c r="A50" s="50">
        <v>38</v>
      </c>
      <c r="B50" s="49">
        <v>42975</v>
      </c>
      <c r="C50" s="48">
        <v>99226</v>
      </c>
      <c r="D50" s="47" t="s">
        <v>346</v>
      </c>
      <c r="E50" s="46"/>
      <c r="F50" s="45">
        <v>7000</v>
      </c>
      <c r="G50" s="44">
        <f t="shared" si="2"/>
        <v>6937977.8600000013</v>
      </c>
    </row>
    <row r="51" spans="1:7" ht="15.75" x14ac:dyDescent="0.25">
      <c r="A51" s="50">
        <v>39</v>
      </c>
      <c r="B51" s="49">
        <v>42975</v>
      </c>
      <c r="C51" s="48">
        <v>99227</v>
      </c>
      <c r="D51" s="47" t="s">
        <v>346</v>
      </c>
      <c r="E51" s="46"/>
      <c r="F51" s="45">
        <v>4000</v>
      </c>
      <c r="G51" s="44">
        <f t="shared" si="2"/>
        <v>6933977.8600000013</v>
      </c>
    </row>
    <row r="52" spans="1:7" ht="15.75" x14ac:dyDescent="0.25">
      <c r="A52" s="50">
        <v>40</v>
      </c>
      <c r="B52" s="49">
        <v>42975</v>
      </c>
      <c r="C52" s="48">
        <v>99228</v>
      </c>
      <c r="D52" s="47" t="s">
        <v>346</v>
      </c>
      <c r="E52" s="46"/>
      <c r="F52" s="45">
        <v>4000</v>
      </c>
      <c r="G52" s="44">
        <f t="shared" si="2"/>
        <v>6929977.8600000013</v>
      </c>
    </row>
    <row r="53" spans="1:7" ht="21" customHeight="1" x14ac:dyDescent="0.25">
      <c r="A53" s="50">
        <v>41</v>
      </c>
      <c r="B53" s="49">
        <v>42975</v>
      </c>
      <c r="C53" s="48">
        <v>99229</v>
      </c>
      <c r="D53" s="47" t="s">
        <v>345</v>
      </c>
      <c r="E53" s="46"/>
      <c r="F53" s="45">
        <v>81959.63</v>
      </c>
      <c r="G53" s="44">
        <f t="shared" si="2"/>
        <v>6848018.2300000014</v>
      </c>
    </row>
    <row r="54" spans="1:7" ht="22.5" customHeight="1" x14ac:dyDescent="0.25">
      <c r="A54" s="50">
        <v>42</v>
      </c>
      <c r="B54" s="49">
        <v>42975</v>
      </c>
      <c r="C54" s="48">
        <v>99238</v>
      </c>
      <c r="D54" s="47" t="s">
        <v>344</v>
      </c>
      <c r="E54" s="46"/>
      <c r="F54" s="45">
        <v>7500</v>
      </c>
      <c r="G54" s="44">
        <f t="shared" si="2"/>
        <v>6840518.2300000014</v>
      </c>
    </row>
    <row r="55" spans="1:7" ht="21.75" customHeight="1" x14ac:dyDescent="0.25">
      <c r="A55" s="50">
        <v>43</v>
      </c>
      <c r="B55" s="49">
        <v>42975</v>
      </c>
      <c r="C55" s="48">
        <v>99239</v>
      </c>
      <c r="D55" s="47" t="s">
        <v>344</v>
      </c>
      <c r="E55" s="46"/>
      <c r="F55" s="45">
        <v>12000</v>
      </c>
      <c r="G55" s="44">
        <f t="shared" si="2"/>
        <v>6828518.2300000014</v>
      </c>
    </row>
    <row r="56" spans="1:7" ht="21" customHeight="1" x14ac:dyDescent="0.25">
      <c r="A56" s="50">
        <v>44</v>
      </c>
      <c r="B56" s="49">
        <v>42975</v>
      </c>
      <c r="C56" s="48">
        <v>99240</v>
      </c>
      <c r="D56" s="47" t="s">
        <v>344</v>
      </c>
      <c r="E56" s="46"/>
      <c r="F56" s="45">
        <v>7500</v>
      </c>
      <c r="G56" s="44">
        <f t="shared" si="2"/>
        <v>6821018.2300000014</v>
      </c>
    </row>
    <row r="57" spans="1:7" ht="19.5" customHeight="1" x14ac:dyDescent="0.25">
      <c r="A57" s="50">
        <v>45</v>
      </c>
      <c r="B57" s="49">
        <v>42975</v>
      </c>
      <c r="C57" s="48">
        <v>99241</v>
      </c>
      <c r="D57" s="47" t="s">
        <v>344</v>
      </c>
      <c r="E57" s="46"/>
      <c r="F57" s="45">
        <v>7500</v>
      </c>
      <c r="G57" s="44">
        <f t="shared" si="2"/>
        <v>6813518.2300000014</v>
      </c>
    </row>
    <row r="58" spans="1:7" ht="21.75" customHeight="1" x14ac:dyDescent="0.25">
      <c r="A58" s="50">
        <v>46</v>
      </c>
      <c r="B58" s="49">
        <v>42975</v>
      </c>
      <c r="C58" s="48">
        <v>99242</v>
      </c>
      <c r="D58" s="47" t="s">
        <v>344</v>
      </c>
      <c r="E58" s="46"/>
      <c r="F58" s="45">
        <v>15000</v>
      </c>
      <c r="G58" s="44">
        <f t="shared" si="2"/>
        <v>6798518.2300000014</v>
      </c>
    </row>
    <row r="59" spans="1:7" ht="21.75" customHeight="1" x14ac:dyDescent="0.25">
      <c r="A59" s="50">
        <v>47</v>
      </c>
      <c r="B59" s="49">
        <v>42975</v>
      </c>
      <c r="C59" s="48">
        <v>99243</v>
      </c>
      <c r="D59" s="47" t="s">
        <v>344</v>
      </c>
      <c r="E59" s="46"/>
      <c r="F59" s="45">
        <v>15000</v>
      </c>
      <c r="G59" s="44">
        <f t="shared" si="2"/>
        <v>6783518.2300000014</v>
      </c>
    </row>
    <row r="60" spans="1:7" ht="20.25" customHeight="1" x14ac:dyDescent="0.25">
      <c r="A60" s="50">
        <v>48</v>
      </c>
      <c r="B60" s="49">
        <v>42975</v>
      </c>
      <c r="C60" s="48">
        <v>99244</v>
      </c>
      <c r="D60" s="47" t="s">
        <v>344</v>
      </c>
      <c r="E60" s="46"/>
      <c r="F60" s="45">
        <v>14950</v>
      </c>
      <c r="G60" s="44">
        <f t="shared" si="2"/>
        <v>6768568.2300000014</v>
      </c>
    </row>
    <row r="61" spans="1:7" ht="21" customHeight="1" x14ac:dyDescent="0.25">
      <c r="A61" s="50">
        <v>49</v>
      </c>
      <c r="B61" s="49">
        <v>42975</v>
      </c>
      <c r="C61" s="48">
        <v>99245</v>
      </c>
      <c r="D61" s="47" t="s">
        <v>344</v>
      </c>
      <c r="E61" s="46"/>
      <c r="F61" s="45">
        <v>7500</v>
      </c>
      <c r="G61" s="44">
        <f t="shared" si="2"/>
        <v>6761068.2300000014</v>
      </c>
    </row>
    <row r="62" spans="1:7" ht="19.5" customHeight="1" x14ac:dyDescent="0.25">
      <c r="A62" s="50">
        <v>50</v>
      </c>
      <c r="B62" s="49">
        <v>42975</v>
      </c>
      <c r="C62" s="48">
        <v>99246</v>
      </c>
      <c r="D62" s="47" t="s">
        <v>344</v>
      </c>
      <c r="E62" s="46"/>
      <c r="F62" s="45">
        <v>9000</v>
      </c>
      <c r="G62" s="44">
        <f t="shared" si="2"/>
        <v>6752068.2300000014</v>
      </c>
    </row>
    <row r="63" spans="1:7" ht="21.75" customHeight="1" x14ac:dyDescent="0.25">
      <c r="A63" s="50">
        <v>41</v>
      </c>
      <c r="B63" s="49">
        <v>42975</v>
      </c>
      <c r="C63" s="48">
        <v>99247</v>
      </c>
      <c r="D63" s="47" t="s">
        <v>344</v>
      </c>
      <c r="E63" s="46"/>
      <c r="F63" s="45">
        <v>7000</v>
      </c>
      <c r="G63" s="44">
        <f t="shared" si="2"/>
        <v>6745068.2300000014</v>
      </c>
    </row>
    <row r="64" spans="1:7" ht="20.25" customHeight="1" x14ac:dyDescent="0.25">
      <c r="A64" s="50">
        <v>52</v>
      </c>
      <c r="B64" s="49">
        <v>42975</v>
      </c>
      <c r="C64" s="48">
        <v>99248</v>
      </c>
      <c r="D64" s="47" t="s">
        <v>344</v>
      </c>
      <c r="E64" s="46"/>
      <c r="F64" s="45">
        <v>25000</v>
      </c>
      <c r="G64" s="44">
        <f t="shared" si="2"/>
        <v>6720068.2300000014</v>
      </c>
    </row>
    <row r="65" spans="1:7" ht="19.5" customHeight="1" x14ac:dyDescent="0.25">
      <c r="A65" s="50">
        <v>53</v>
      </c>
      <c r="B65" s="49">
        <v>42975</v>
      </c>
      <c r="C65" s="48">
        <v>99249</v>
      </c>
      <c r="D65" s="47" t="s">
        <v>344</v>
      </c>
      <c r="E65" s="46"/>
      <c r="F65" s="45">
        <v>7500</v>
      </c>
      <c r="G65" s="44">
        <f t="shared" si="2"/>
        <v>6712568.2300000014</v>
      </c>
    </row>
    <row r="66" spans="1:7" ht="19.5" customHeight="1" x14ac:dyDescent="0.25">
      <c r="A66" s="50">
        <v>54</v>
      </c>
      <c r="B66" s="49">
        <v>42975</v>
      </c>
      <c r="C66" s="48">
        <v>99250</v>
      </c>
      <c r="D66" s="47" t="s">
        <v>344</v>
      </c>
      <c r="E66" s="46"/>
      <c r="F66" s="45">
        <v>7500</v>
      </c>
      <c r="G66" s="44">
        <f t="shared" si="2"/>
        <v>6705068.2300000014</v>
      </c>
    </row>
    <row r="67" spans="1:7" ht="20.25" customHeight="1" x14ac:dyDescent="0.25">
      <c r="A67" s="50">
        <v>55</v>
      </c>
      <c r="B67" s="49">
        <v>42975</v>
      </c>
      <c r="C67" s="48">
        <v>99251</v>
      </c>
      <c r="D67" s="47" t="s">
        <v>344</v>
      </c>
      <c r="E67" s="46"/>
      <c r="F67" s="45">
        <v>5117.5</v>
      </c>
      <c r="G67" s="44">
        <f t="shared" si="2"/>
        <v>6699950.7300000014</v>
      </c>
    </row>
    <row r="68" spans="1:7" ht="21" customHeight="1" x14ac:dyDescent="0.25">
      <c r="A68" s="50">
        <v>56</v>
      </c>
      <c r="B68" s="49">
        <v>42975</v>
      </c>
      <c r="C68" s="48">
        <v>99252</v>
      </c>
      <c r="D68" s="47" t="s">
        <v>344</v>
      </c>
      <c r="E68" s="46"/>
      <c r="F68" s="45">
        <v>25000</v>
      </c>
      <c r="G68" s="44">
        <f t="shared" si="2"/>
        <v>6674950.7300000014</v>
      </c>
    </row>
    <row r="69" spans="1:7" ht="19.5" customHeight="1" x14ac:dyDescent="0.25">
      <c r="A69" s="50">
        <v>57</v>
      </c>
      <c r="B69" s="49">
        <v>42975</v>
      </c>
      <c r="C69" s="48">
        <v>99253</v>
      </c>
      <c r="D69" s="47" t="s">
        <v>344</v>
      </c>
      <c r="E69" s="46"/>
      <c r="F69" s="45">
        <v>7000</v>
      </c>
      <c r="G69" s="44">
        <f t="shared" si="2"/>
        <v>6667950.7300000014</v>
      </c>
    </row>
    <row r="70" spans="1:7" ht="19.5" customHeight="1" x14ac:dyDescent="0.25">
      <c r="A70" s="50">
        <v>58</v>
      </c>
      <c r="B70" s="49">
        <v>42975</v>
      </c>
      <c r="C70" s="48">
        <v>99254</v>
      </c>
      <c r="D70" s="47" t="s">
        <v>344</v>
      </c>
      <c r="E70" s="46"/>
      <c r="F70" s="45">
        <v>7500</v>
      </c>
      <c r="G70" s="44">
        <f t="shared" si="2"/>
        <v>6660450.7300000014</v>
      </c>
    </row>
    <row r="71" spans="1:7" ht="19.5" customHeight="1" x14ac:dyDescent="0.25">
      <c r="A71" s="50">
        <v>59</v>
      </c>
      <c r="B71" s="49">
        <v>42975</v>
      </c>
      <c r="C71" s="48">
        <v>99255</v>
      </c>
      <c r="D71" s="47" t="s">
        <v>344</v>
      </c>
      <c r="E71" s="46"/>
      <c r="F71" s="45">
        <v>10000</v>
      </c>
      <c r="G71" s="44">
        <f t="shared" si="2"/>
        <v>6650450.7300000014</v>
      </c>
    </row>
    <row r="72" spans="1:7" ht="20.25" customHeight="1" x14ac:dyDescent="0.25">
      <c r="A72" s="50">
        <v>60</v>
      </c>
      <c r="B72" s="49">
        <v>42975</v>
      </c>
      <c r="C72" s="48">
        <v>99256</v>
      </c>
      <c r="D72" s="47" t="s">
        <v>344</v>
      </c>
      <c r="E72" s="46"/>
      <c r="F72" s="45">
        <v>8625</v>
      </c>
      <c r="G72" s="44">
        <f t="shared" si="2"/>
        <v>6641825.7300000014</v>
      </c>
    </row>
    <row r="73" spans="1:7" ht="19.5" customHeight="1" x14ac:dyDescent="0.25">
      <c r="A73" s="50">
        <v>61</v>
      </c>
      <c r="B73" s="49">
        <v>42975</v>
      </c>
      <c r="C73" s="48">
        <v>99257</v>
      </c>
      <c r="D73" s="47" t="s">
        <v>344</v>
      </c>
      <c r="E73" s="46"/>
      <c r="F73" s="45">
        <v>7500</v>
      </c>
      <c r="G73" s="44">
        <f t="shared" si="2"/>
        <v>6634325.7300000014</v>
      </c>
    </row>
    <row r="74" spans="1:7" ht="20.25" customHeight="1" x14ac:dyDescent="0.25">
      <c r="A74" s="50">
        <v>62</v>
      </c>
      <c r="B74" s="49">
        <v>42975</v>
      </c>
      <c r="C74" s="48">
        <v>99258</v>
      </c>
      <c r="D74" s="47" t="s">
        <v>344</v>
      </c>
      <c r="E74" s="46"/>
      <c r="F74" s="45">
        <v>7000</v>
      </c>
      <c r="G74" s="44">
        <f t="shared" si="2"/>
        <v>6627325.7300000014</v>
      </c>
    </row>
    <row r="75" spans="1:7" ht="18.75" customHeight="1" x14ac:dyDescent="0.25">
      <c r="A75" s="50">
        <v>63</v>
      </c>
      <c r="B75" s="49">
        <v>42975</v>
      </c>
      <c r="C75" s="48">
        <v>99259</v>
      </c>
      <c r="D75" s="47" t="s">
        <v>344</v>
      </c>
      <c r="E75" s="46"/>
      <c r="F75" s="45">
        <v>5000</v>
      </c>
      <c r="G75" s="44">
        <f t="shared" si="2"/>
        <v>6622325.7300000014</v>
      </c>
    </row>
    <row r="76" spans="1:7" ht="19.5" customHeight="1" x14ac:dyDescent="0.25">
      <c r="A76" s="50">
        <v>64</v>
      </c>
      <c r="B76" s="49">
        <v>42975</v>
      </c>
      <c r="C76" s="48">
        <v>99260</v>
      </c>
      <c r="D76" s="47" t="s">
        <v>344</v>
      </c>
      <c r="E76" s="46"/>
      <c r="F76" s="45">
        <v>8625</v>
      </c>
      <c r="G76" s="44">
        <f t="shared" si="2"/>
        <v>6613700.7300000014</v>
      </c>
    </row>
    <row r="77" spans="1:7" ht="22.5" customHeight="1" x14ac:dyDescent="0.25">
      <c r="A77" s="50">
        <v>65</v>
      </c>
      <c r="B77" s="49">
        <v>42975</v>
      </c>
      <c r="C77" s="48">
        <v>99261</v>
      </c>
      <c r="D77" s="47" t="s">
        <v>344</v>
      </c>
      <c r="E77" s="46"/>
      <c r="F77" s="45">
        <v>9000</v>
      </c>
      <c r="G77" s="44">
        <f t="shared" si="2"/>
        <v>6604700.7300000014</v>
      </c>
    </row>
    <row r="78" spans="1:7" ht="21" customHeight="1" x14ac:dyDescent="0.25">
      <c r="A78" s="50">
        <v>66</v>
      </c>
      <c r="B78" s="49">
        <v>42975</v>
      </c>
      <c r="C78" s="48">
        <v>99262</v>
      </c>
      <c r="D78" s="47" t="s">
        <v>344</v>
      </c>
      <c r="E78" s="46"/>
      <c r="F78" s="45">
        <v>12000</v>
      </c>
      <c r="G78" s="44">
        <f t="shared" si="2"/>
        <v>6592700.7300000014</v>
      </c>
    </row>
    <row r="79" spans="1:7" ht="21.75" customHeight="1" x14ac:dyDescent="0.25">
      <c r="A79" s="50">
        <v>67</v>
      </c>
      <c r="B79" s="49">
        <v>42975</v>
      </c>
      <c r="C79" s="48">
        <v>99263</v>
      </c>
      <c r="D79" s="47" t="s">
        <v>344</v>
      </c>
      <c r="E79" s="46"/>
      <c r="F79" s="45">
        <v>7500</v>
      </c>
      <c r="G79" s="44">
        <f t="shared" si="2"/>
        <v>6585200.7300000014</v>
      </c>
    </row>
    <row r="80" spans="1:7" ht="18.75" customHeight="1" x14ac:dyDescent="0.25">
      <c r="A80" s="50">
        <v>68</v>
      </c>
      <c r="B80" s="49">
        <v>42975</v>
      </c>
      <c r="C80" s="48">
        <v>99265</v>
      </c>
      <c r="D80" s="47" t="s">
        <v>344</v>
      </c>
      <c r="E80" s="46"/>
      <c r="F80" s="45">
        <v>10000</v>
      </c>
      <c r="G80" s="44">
        <f t="shared" si="2"/>
        <v>6575200.7300000014</v>
      </c>
    </row>
    <row r="81" spans="1:7" ht="20.25" customHeight="1" x14ac:dyDescent="0.25">
      <c r="A81" s="50">
        <v>69</v>
      </c>
      <c r="B81" s="49">
        <v>42975</v>
      </c>
      <c r="C81" s="48">
        <v>99266</v>
      </c>
      <c r="D81" s="47" t="s">
        <v>344</v>
      </c>
      <c r="E81" s="46"/>
      <c r="F81" s="45">
        <v>10000</v>
      </c>
      <c r="G81" s="44">
        <f t="shared" si="2"/>
        <v>6565200.7300000014</v>
      </c>
    </row>
    <row r="82" spans="1:7" ht="15.75" x14ac:dyDescent="0.25">
      <c r="A82" s="50">
        <v>70</v>
      </c>
      <c r="B82" s="49">
        <v>42975</v>
      </c>
      <c r="C82" s="48">
        <v>99267</v>
      </c>
      <c r="D82" s="47" t="s">
        <v>344</v>
      </c>
      <c r="E82" s="46"/>
      <c r="F82" s="45">
        <v>7500</v>
      </c>
      <c r="G82" s="44">
        <f t="shared" si="2"/>
        <v>6557700.7300000014</v>
      </c>
    </row>
    <row r="83" spans="1:7" ht="21.75" customHeight="1" x14ac:dyDescent="0.25">
      <c r="A83" s="50">
        <v>71</v>
      </c>
      <c r="B83" s="49">
        <v>42975</v>
      </c>
      <c r="C83" s="48">
        <v>99268</v>
      </c>
      <c r="D83" s="47" t="s">
        <v>344</v>
      </c>
      <c r="E83" s="46"/>
      <c r="F83" s="45">
        <v>7500</v>
      </c>
      <c r="G83" s="44">
        <f t="shared" si="2"/>
        <v>6550200.7300000014</v>
      </c>
    </row>
    <row r="84" spans="1:7" ht="17.25" customHeight="1" x14ac:dyDescent="0.25">
      <c r="A84" s="50">
        <v>72</v>
      </c>
      <c r="B84" s="49">
        <v>42975</v>
      </c>
      <c r="C84" s="48">
        <v>99269</v>
      </c>
      <c r="D84" s="47" t="s">
        <v>344</v>
      </c>
      <c r="E84" s="46"/>
      <c r="F84" s="45">
        <v>7000</v>
      </c>
      <c r="G84" s="44">
        <f t="shared" si="2"/>
        <v>6543200.7300000014</v>
      </c>
    </row>
    <row r="85" spans="1:7" ht="20.25" customHeight="1" x14ac:dyDescent="0.25">
      <c r="A85" s="50">
        <v>73</v>
      </c>
      <c r="B85" s="49">
        <v>42975</v>
      </c>
      <c r="C85" s="48">
        <v>99270</v>
      </c>
      <c r="D85" s="47" t="s">
        <v>344</v>
      </c>
      <c r="E85" s="46"/>
      <c r="F85" s="45">
        <v>7500</v>
      </c>
      <c r="G85" s="44">
        <f t="shared" si="2"/>
        <v>6535700.7300000014</v>
      </c>
    </row>
    <row r="86" spans="1:7" ht="20.25" customHeight="1" x14ac:dyDescent="0.25">
      <c r="A86" s="50">
        <v>74</v>
      </c>
      <c r="B86" s="49">
        <v>42975</v>
      </c>
      <c r="C86" s="48">
        <v>99271</v>
      </c>
      <c r="D86" s="47" t="s">
        <v>344</v>
      </c>
      <c r="E86" s="46"/>
      <c r="F86" s="45">
        <v>8625</v>
      </c>
      <c r="G86" s="44">
        <f t="shared" si="2"/>
        <v>6527075.7300000014</v>
      </c>
    </row>
    <row r="87" spans="1:7" ht="19.5" customHeight="1" x14ac:dyDescent="0.25">
      <c r="A87" s="50">
        <v>75</v>
      </c>
      <c r="B87" s="49">
        <v>42975</v>
      </c>
      <c r="C87" s="48">
        <v>99272</v>
      </c>
      <c r="D87" s="47" t="s">
        <v>344</v>
      </c>
      <c r="E87" s="46"/>
      <c r="F87" s="45">
        <v>9000</v>
      </c>
      <c r="G87" s="44">
        <f t="shared" si="2"/>
        <v>6518075.7300000014</v>
      </c>
    </row>
    <row r="88" spans="1:7" ht="18.75" customHeight="1" x14ac:dyDescent="0.25">
      <c r="A88" s="50">
        <v>76</v>
      </c>
      <c r="B88" s="49">
        <v>42975</v>
      </c>
      <c r="C88" s="48">
        <v>99273</v>
      </c>
      <c r="D88" s="47" t="s">
        <v>344</v>
      </c>
      <c r="E88" s="46"/>
      <c r="F88" s="45">
        <v>7500</v>
      </c>
      <c r="G88" s="44">
        <f t="shared" si="2"/>
        <v>6510575.7300000014</v>
      </c>
    </row>
    <row r="89" spans="1:7" ht="19.5" customHeight="1" x14ac:dyDescent="0.25">
      <c r="A89" s="50">
        <v>77</v>
      </c>
      <c r="B89" s="49">
        <v>42975</v>
      </c>
      <c r="C89" s="48">
        <v>99274</v>
      </c>
      <c r="D89" s="47" t="s">
        <v>344</v>
      </c>
      <c r="E89" s="46"/>
      <c r="F89" s="45">
        <v>9000</v>
      </c>
      <c r="G89" s="44">
        <f t="shared" si="2"/>
        <v>6501575.7300000014</v>
      </c>
    </row>
    <row r="90" spans="1:7" ht="15.75" x14ac:dyDescent="0.25">
      <c r="A90" s="50">
        <v>78</v>
      </c>
      <c r="B90" s="49">
        <v>42975</v>
      </c>
      <c r="C90" s="48">
        <v>99275</v>
      </c>
      <c r="D90" s="47" t="s">
        <v>344</v>
      </c>
      <c r="E90" s="46"/>
      <c r="F90" s="45">
        <v>9000</v>
      </c>
      <c r="G90" s="44">
        <f t="shared" si="2"/>
        <v>6492575.7300000014</v>
      </c>
    </row>
    <row r="91" spans="1:7" ht="19.5" customHeight="1" x14ac:dyDescent="0.25">
      <c r="A91" s="50">
        <v>79</v>
      </c>
      <c r="B91" s="49">
        <v>42975</v>
      </c>
      <c r="C91" s="48">
        <v>99276</v>
      </c>
      <c r="D91" s="47" t="s">
        <v>344</v>
      </c>
      <c r="E91" s="46"/>
      <c r="F91" s="45">
        <v>9000</v>
      </c>
      <c r="G91" s="44">
        <f t="shared" si="2"/>
        <v>6483575.7300000014</v>
      </c>
    </row>
    <row r="92" spans="1:7" ht="20.25" customHeight="1" x14ac:dyDescent="0.25">
      <c r="A92" s="50">
        <v>80</v>
      </c>
      <c r="B92" s="49">
        <v>42975</v>
      </c>
      <c r="C92" s="48">
        <v>99277</v>
      </c>
      <c r="D92" s="47" t="s">
        <v>344</v>
      </c>
      <c r="E92" s="46"/>
      <c r="F92" s="45">
        <v>15000</v>
      </c>
      <c r="G92" s="44">
        <f t="shared" si="2"/>
        <v>6468575.7300000014</v>
      </c>
    </row>
    <row r="93" spans="1:7" ht="20.25" customHeight="1" x14ac:dyDescent="0.25">
      <c r="A93" s="50">
        <v>81</v>
      </c>
      <c r="B93" s="49">
        <v>42975</v>
      </c>
      <c r="C93" s="48">
        <v>99278</v>
      </c>
      <c r="D93" s="47" t="s">
        <v>344</v>
      </c>
      <c r="E93" s="46"/>
      <c r="F93" s="45">
        <v>7500</v>
      </c>
      <c r="G93" s="44">
        <f t="shared" si="2"/>
        <v>6461075.7300000014</v>
      </c>
    </row>
    <row r="94" spans="1:7" ht="21.75" customHeight="1" x14ac:dyDescent="0.25">
      <c r="A94" s="50">
        <v>82</v>
      </c>
      <c r="B94" s="49">
        <v>42975</v>
      </c>
      <c r="C94" s="48">
        <v>99279</v>
      </c>
      <c r="D94" s="47" t="s">
        <v>343</v>
      </c>
      <c r="E94" s="46"/>
      <c r="F94" s="45">
        <v>79777.73</v>
      </c>
      <c r="G94" s="44">
        <f t="shared" si="2"/>
        <v>6381298.0000000009</v>
      </c>
    </row>
    <row r="95" spans="1:7" ht="20.25" customHeight="1" x14ac:dyDescent="0.25">
      <c r="A95" s="50">
        <v>83</v>
      </c>
      <c r="B95" s="49">
        <v>42977</v>
      </c>
      <c r="C95" s="48">
        <v>99280</v>
      </c>
      <c r="D95" s="47" t="s">
        <v>342</v>
      </c>
      <c r="E95" s="46"/>
      <c r="F95" s="45">
        <v>379194.04</v>
      </c>
      <c r="G95" s="44">
        <f t="shared" si="2"/>
        <v>6002103.9600000009</v>
      </c>
    </row>
    <row r="96" spans="1:7" ht="19.5" customHeight="1" x14ac:dyDescent="0.25">
      <c r="A96" s="50">
        <v>84</v>
      </c>
      <c r="B96" s="49">
        <v>42977</v>
      </c>
      <c r="C96" s="48">
        <v>99282</v>
      </c>
      <c r="D96" s="47" t="s">
        <v>342</v>
      </c>
      <c r="E96" s="46"/>
      <c r="F96" s="45">
        <v>184134.89</v>
      </c>
      <c r="G96" s="44">
        <f t="shared" si="2"/>
        <v>5817969.0700000012</v>
      </c>
    </row>
    <row r="97" spans="1:7" ht="23.25" customHeight="1" x14ac:dyDescent="0.25">
      <c r="A97" s="50">
        <v>85</v>
      </c>
      <c r="B97" s="49">
        <v>42977</v>
      </c>
      <c r="C97" s="48">
        <v>99283</v>
      </c>
      <c r="D97" s="47" t="s">
        <v>341</v>
      </c>
      <c r="E97" s="46"/>
      <c r="F97" s="45">
        <v>373544.31</v>
      </c>
      <c r="G97" s="44">
        <f t="shared" si="2"/>
        <v>5444424.7600000016</v>
      </c>
    </row>
    <row r="98" spans="1:7" ht="18.75" customHeight="1" x14ac:dyDescent="0.25">
      <c r="A98" s="50">
        <v>86</v>
      </c>
      <c r="B98" s="49">
        <v>42977</v>
      </c>
      <c r="C98" s="48">
        <v>99284</v>
      </c>
      <c r="D98" s="47" t="s">
        <v>341</v>
      </c>
      <c r="E98" s="46"/>
      <c r="F98" s="45">
        <v>144358.23000000001</v>
      </c>
      <c r="G98" s="44">
        <f t="shared" si="2"/>
        <v>5300066.5300000012</v>
      </c>
    </row>
    <row r="99" spans="1:7" ht="18.75" customHeight="1" x14ac:dyDescent="0.25">
      <c r="A99" s="50">
        <v>87</v>
      </c>
      <c r="B99" s="49">
        <v>42977</v>
      </c>
      <c r="C99" s="48">
        <v>99285</v>
      </c>
      <c r="D99" s="47" t="s">
        <v>341</v>
      </c>
      <c r="E99" s="46"/>
      <c r="F99" s="45">
        <v>1582.91</v>
      </c>
      <c r="G99" s="44">
        <f t="shared" si="2"/>
        <v>5298483.620000001</v>
      </c>
    </row>
    <row r="100" spans="1:7" ht="15.75" x14ac:dyDescent="0.25">
      <c r="A100" s="50">
        <v>88</v>
      </c>
      <c r="B100" s="49">
        <v>42977</v>
      </c>
      <c r="C100" s="48">
        <v>99286</v>
      </c>
      <c r="D100" s="47" t="s">
        <v>341</v>
      </c>
      <c r="E100" s="46"/>
      <c r="F100" s="45">
        <v>3000</v>
      </c>
      <c r="G100" s="44">
        <f t="shared" si="2"/>
        <v>5295483.620000001</v>
      </c>
    </row>
    <row r="101" spans="1:7" ht="19.5" customHeight="1" x14ac:dyDescent="0.25">
      <c r="A101" s="50">
        <v>89</v>
      </c>
      <c r="B101" s="49">
        <v>42977</v>
      </c>
      <c r="C101" s="48">
        <v>99287</v>
      </c>
      <c r="D101" s="47" t="s">
        <v>341</v>
      </c>
      <c r="E101" s="46"/>
      <c r="F101" s="45">
        <v>3500</v>
      </c>
      <c r="G101" s="44">
        <f t="shared" si="2"/>
        <v>5291983.620000001</v>
      </c>
    </row>
    <row r="102" spans="1:7" ht="20.25" customHeight="1" x14ac:dyDescent="0.25">
      <c r="A102" s="50">
        <v>90</v>
      </c>
      <c r="B102" s="49">
        <v>42977</v>
      </c>
      <c r="C102" s="48">
        <v>99288</v>
      </c>
      <c r="D102" s="47" t="s">
        <v>341</v>
      </c>
      <c r="E102" s="46"/>
      <c r="F102" s="45">
        <v>3500</v>
      </c>
      <c r="G102" s="44">
        <f t="shared" si="2"/>
        <v>5288483.620000001</v>
      </c>
    </row>
    <row r="103" spans="1:7" ht="18" customHeight="1" x14ac:dyDescent="0.25">
      <c r="A103" s="50">
        <v>91</v>
      </c>
      <c r="B103" s="49">
        <v>42977</v>
      </c>
      <c r="C103" s="48">
        <v>99289</v>
      </c>
      <c r="D103" s="47" t="s">
        <v>341</v>
      </c>
      <c r="E103" s="46"/>
      <c r="F103" s="45">
        <v>25580.06</v>
      </c>
      <c r="G103" s="44">
        <f t="shared" si="2"/>
        <v>5262903.5600000015</v>
      </c>
    </row>
    <row r="104" spans="1:7" ht="18" customHeight="1" x14ac:dyDescent="0.25">
      <c r="A104" s="50">
        <v>92</v>
      </c>
      <c r="B104" s="49">
        <v>42977</v>
      </c>
      <c r="C104" s="48">
        <v>99290</v>
      </c>
      <c r="D104" s="47" t="s">
        <v>341</v>
      </c>
      <c r="E104" s="46"/>
      <c r="F104" s="45">
        <v>4666681.57</v>
      </c>
      <c r="G104" s="44">
        <f t="shared" si="2"/>
        <v>596221.99000000115</v>
      </c>
    </row>
    <row r="105" spans="1:7" ht="16.5" thickBot="1" x14ac:dyDescent="0.3">
      <c r="A105" s="43">
        <v>93</v>
      </c>
      <c r="B105" s="42">
        <v>42977</v>
      </c>
      <c r="C105" s="41">
        <v>99291</v>
      </c>
      <c r="D105" s="40" t="s">
        <v>341</v>
      </c>
      <c r="E105" s="39"/>
      <c r="F105" s="38">
        <v>1184279.94</v>
      </c>
      <c r="G105" s="44">
        <f t="shared" si="2"/>
        <v>-588057.94999999879</v>
      </c>
    </row>
    <row r="106" spans="1:7" x14ac:dyDescent="0.25">
      <c r="A106" s="37"/>
      <c r="B106" s="6"/>
    </row>
    <row r="107" spans="1:7" x14ac:dyDescent="0.25">
      <c r="A107" s="37"/>
      <c r="B107" s="6"/>
    </row>
    <row r="108" spans="1:7" x14ac:dyDescent="0.25">
      <c r="A108" s="37"/>
      <c r="B108" s="6"/>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F9" sqref="F9"/>
    </sheetView>
  </sheetViews>
  <sheetFormatPr defaultColWidth="11.42578125" defaultRowHeight="15" x14ac:dyDescent="0.25"/>
  <cols>
    <col min="3" max="3" width="29.7109375" bestFit="1" customWidth="1"/>
    <col min="4" max="4" width="16" customWidth="1"/>
    <col min="5" max="5" width="15.7109375" customWidth="1"/>
    <col min="6" max="6" width="18.85546875" bestFit="1" customWidth="1"/>
  </cols>
  <sheetData>
    <row r="1" spans="1:6" x14ac:dyDescent="0.25">
      <c r="A1" s="35"/>
      <c r="B1" s="35"/>
      <c r="C1" s="36" t="s">
        <v>340</v>
      </c>
      <c r="D1" s="35"/>
      <c r="E1" s="35"/>
      <c r="F1" s="34"/>
    </row>
    <row r="2" spans="1:6" x14ac:dyDescent="0.25">
      <c r="A2" s="21"/>
      <c r="B2" s="21"/>
      <c r="C2" s="21"/>
      <c r="D2" s="21"/>
      <c r="E2" s="21"/>
      <c r="F2" s="33"/>
    </row>
    <row r="3" spans="1:6" x14ac:dyDescent="0.25">
      <c r="A3" s="202" t="s">
        <v>339</v>
      </c>
      <c r="B3" s="202"/>
      <c r="C3" s="202"/>
      <c r="D3" s="202"/>
      <c r="E3" s="202"/>
      <c r="F3" s="203"/>
    </row>
    <row r="4" spans="1:6" x14ac:dyDescent="0.25">
      <c r="A4" s="202"/>
      <c r="B4" s="202"/>
      <c r="C4" s="202"/>
      <c r="D4" s="202"/>
      <c r="E4" s="202"/>
      <c r="F4" s="203"/>
    </row>
    <row r="5" spans="1:6" x14ac:dyDescent="0.25">
      <c r="A5" s="202" t="s">
        <v>253</v>
      </c>
      <c r="B5" s="202"/>
      <c r="C5" s="202"/>
      <c r="D5" s="202"/>
      <c r="E5" s="202"/>
      <c r="F5" s="204">
        <v>206589679.13</v>
      </c>
    </row>
    <row r="6" spans="1:6" x14ac:dyDescent="0.25">
      <c r="A6" s="202"/>
      <c r="B6" s="202"/>
      <c r="C6" s="202"/>
      <c r="D6" s="202"/>
      <c r="E6" s="202"/>
      <c r="F6" s="204"/>
    </row>
    <row r="7" spans="1:6" x14ac:dyDescent="0.25">
      <c r="A7" s="202" t="s">
        <v>252</v>
      </c>
      <c r="B7" s="205" t="s">
        <v>251</v>
      </c>
      <c r="C7" s="202" t="s">
        <v>250</v>
      </c>
      <c r="D7" s="202"/>
      <c r="E7" s="202" t="s">
        <v>248</v>
      </c>
      <c r="F7" s="203" t="s">
        <v>247</v>
      </c>
    </row>
    <row r="8" spans="1:6" x14ac:dyDescent="0.25">
      <c r="A8" s="202"/>
      <c r="B8" s="205"/>
      <c r="C8" s="202"/>
      <c r="D8" s="202"/>
      <c r="E8" s="202"/>
      <c r="F8" s="203"/>
    </row>
    <row r="9" spans="1:6" ht="23.25" customHeight="1" x14ac:dyDescent="0.25">
      <c r="A9" s="156">
        <v>42969</v>
      </c>
      <c r="B9" s="157"/>
      <c r="C9" s="163" t="s">
        <v>335</v>
      </c>
      <c r="D9" s="158">
        <v>5000000</v>
      </c>
      <c r="E9" s="158"/>
      <c r="F9" s="159">
        <f>+F5+D9-E9</f>
        <v>211589679.13</v>
      </c>
    </row>
    <row r="10" spans="1:6" ht="21.75" customHeight="1" x14ac:dyDescent="0.25">
      <c r="A10" s="156">
        <v>42972</v>
      </c>
      <c r="B10" s="157"/>
      <c r="C10" s="163" t="s">
        <v>243</v>
      </c>
      <c r="D10" s="158"/>
      <c r="E10" s="160">
        <v>120</v>
      </c>
      <c r="F10" s="159">
        <f>+F9+D10-E10</f>
        <v>211589559.13</v>
      </c>
    </row>
    <row r="11" spans="1:6" ht="24.75" customHeight="1" x14ac:dyDescent="0.25">
      <c r="A11" s="156">
        <v>42978</v>
      </c>
      <c r="B11" s="157"/>
      <c r="C11" s="164" t="s">
        <v>338</v>
      </c>
      <c r="D11" s="160"/>
      <c r="E11" s="160">
        <v>175</v>
      </c>
      <c r="F11" s="159">
        <f>+F10+D11-E11</f>
        <v>211589384.13</v>
      </c>
    </row>
    <row r="12" spans="1:6" ht="20.25" customHeight="1" thickBot="1" x14ac:dyDescent="0.3">
      <c r="A12" s="161"/>
      <c r="B12" s="165"/>
      <c r="C12" s="166"/>
      <c r="D12" s="167"/>
      <c r="E12" s="165"/>
      <c r="F12" s="162"/>
    </row>
  </sheetData>
  <mergeCells count="9">
    <mergeCell ref="A3:F4"/>
    <mergeCell ref="A5:E6"/>
    <mergeCell ref="F5:F6"/>
    <mergeCell ref="A7:A8"/>
    <mergeCell ref="B7:B8"/>
    <mergeCell ref="C7:C8"/>
    <mergeCell ref="D7:D8"/>
    <mergeCell ref="E7:E8"/>
    <mergeCell ref="F7:F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F17" sqref="F17"/>
    </sheetView>
  </sheetViews>
  <sheetFormatPr defaultColWidth="11.42578125" defaultRowHeight="15" x14ac:dyDescent="0.25"/>
  <cols>
    <col min="1" max="1" width="3.140625" customWidth="1"/>
    <col min="2" max="2" width="11.42578125" bestFit="1" customWidth="1"/>
    <col min="4" max="4" width="76.5703125" bestFit="1" customWidth="1"/>
    <col min="5" max="5" width="13.42578125" customWidth="1"/>
    <col min="6" max="6" width="13.7109375" customWidth="1"/>
    <col min="7" max="7" width="16.140625" bestFit="1" customWidth="1"/>
  </cols>
  <sheetData>
    <row r="1" spans="1:7" x14ac:dyDescent="0.25">
      <c r="D1" s="16" t="s">
        <v>257</v>
      </c>
      <c r="E1" s="4"/>
    </row>
    <row r="2" spans="1:7" x14ac:dyDescent="0.25">
      <c r="D2" s="15" t="s">
        <v>256</v>
      </c>
    </row>
    <row r="3" spans="1:7" x14ac:dyDescent="0.25">
      <c r="D3" s="15"/>
    </row>
    <row r="4" spans="1:7" x14ac:dyDescent="0.25">
      <c r="D4" s="15" t="s">
        <v>340</v>
      </c>
    </row>
    <row r="5" spans="1:7" ht="15.75" thickBot="1" x14ac:dyDescent="0.3">
      <c r="B5" s="6"/>
      <c r="C5" s="6"/>
      <c r="D5" s="6"/>
      <c r="E5" s="6"/>
      <c r="F5" s="6"/>
      <c r="G5" s="6"/>
    </row>
    <row r="6" spans="1:7" x14ac:dyDescent="0.25">
      <c r="A6" s="206"/>
      <c r="B6" s="210" t="s">
        <v>378</v>
      </c>
      <c r="C6" s="211"/>
      <c r="D6" s="211"/>
      <c r="E6" s="211"/>
      <c r="F6" s="211"/>
      <c r="G6" s="212"/>
    </row>
    <row r="7" spans="1:7" ht="15.75" thickBot="1" x14ac:dyDescent="0.3">
      <c r="A7" s="207"/>
      <c r="B7" s="213"/>
      <c r="C7" s="214"/>
      <c r="D7" s="214"/>
      <c r="E7" s="214"/>
      <c r="F7" s="214"/>
      <c r="G7" s="215"/>
    </row>
    <row r="8" spans="1:7" x14ac:dyDescent="0.25">
      <c r="A8" s="207"/>
      <c r="B8" s="210" t="s">
        <v>253</v>
      </c>
      <c r="C8" s="211"/>
      <c r="D8" s="211"/>
      <c r="E8" s="211"/>
      <c r="F8" s="212"/>
      <c r="G8" s="216">
        <v>1205738.25</v>
      </c>
    </row>
    <row r="9" spans="1:7" ht="15.75" thickBot="1" x14ac:dyDescent="0.3">
      <c r="A9" s="207"/>
      <c r="B9" s="213"/>
      <c r="C9" s="214"/>
      <c r="D9" s="214"/>
      <c r="E9" s="214"/>
      <c r="F9" s="215"/>
      <c r="G9" s="217"/>
    </row>
    <row r="10" spans="1:7" x14ac:dyDescent="0.25">
      <c r="A10" s="208"/>
      <c r="B10" s="218" t="s">
        <v>252</v>
      </c>
      <c r="C10" s="219" t="s">
        <v>251</v>
      </c>
      <c r="D10" s="218" t="s">
        <v>250</v>
      </c>
      <c r="E10" s="218" t="s">
        <v>249</v>
      </c>
      <c r="F10" s="221" t="s">
        <v>248</v>
      </c>
      <c r="G10" s="223" t="s">
        <v>247</v>
      </c>
    </row>
    <row r="11" spans="1:7" ht="15.75" thickBot="1" x14ac:dyDescent="0.3">
      <c r="A11" s="209"/>
      <c r="B11" s="214"/>
      <c r="C11" s="220"/>
      <c r="D11" s="214"/>
      <c r="E11" s="214"/>
      <c r="F11" s="222"/>
      <c r="G11" s="224"/>
    </row>
    <row r="12" spans="1:7" ht="35.25" customHeight="1" thickBot="1" x14ac:dyDescent="0.3">
      <c r="A12" s="76">
        <v>1</v>
      </c>
      <c r="B12" s="71">
        <v>42972</v>
      </c>
      <c r="C12" s="75"/>
      <c r="D12" s="69" t="s">
        <v>377</v>
      </c>
      <c r="E12" s="74"/>
      <c r="F12" s="74">
        <v>120</v>
      </c>
      <c r="G12" s="73">
        <f>+G8+E12-F12</f>
        <v>1205618.25</v>
      </c>
    </row>
    <row r="13" spans="1:7" ht="32.25" customHeight="1" thickBot="1" x14ac:dyDescent="0.3">
      <c r="A13" s="72">
        <v>2</v>
      </c>
      <c r="B13" s="71">
        <v>42978</v>
      </c>
      <c r="C13" s="70"/>
      <c r="D13" s="69" t="s">
        <v>376</v>
      </c>
      <c r="E13" s="68"/>
      <c r="F13" s="67">
        <v>175</v>
      </c>
      <c r="G13" s="66">
        <f>+G12+E13-F13</f>
        <v>1205443.25</v>
      </c>
    </row>
    <row r="14" spans="1:7" ht="26.25" customHeight="1" x14ac:dyDescent="0.25">
      <c r="A14" s="65"/>
      <c r="B14" s="62"/>
      <c r="C14" s="63"/>
      <c r="D14" s="6"/>
      <c r="E14" s="61"/>
      <c r="F14" s="64"/>
      <c r="G14" s="60"/>
    </row>
    <row r="15" spans="1:7" ht="27" customHeight="1" x14ac:dyDescent="0.25">
      <c r="A15" s="6"/>
      <c r="B15" s="62"/>
      <c r="C15" s="63"/>
      <c r="D15" s="6"/>
      <c r="E15" s="61"/>
      <c r="F15" s="61"/>
      <c r="G15" s="60"/>
    </row>
    <row r="16" spans="1:7" ht="25.5" customHeight="1" x14ac:dyDescent="0.25">
      <c r="A16" s="6"/>
      <c r="B16" s="62"/>
      <c r="C16" s="6"/>
      <c r="D16" s="6"/>
      <c r="E16" s="61"/>
      <c r="F16" s="6"/>
      <c r="G16" s="60"/>
    </row>
    <row r="17" spans="1:7" ht="21.75" customHeight="1" x14ac:dyDescent="0.25">
      <c r="A17" s="6"/>
      <c r="B17" s="62"/>
      <c r="C17" s="6"/>
      <c r="D17" s="6"/>
      <c r="E17" s="61"/>
      <c r="F17" s="6"/>
      <c r="G17" s="60"/>
    </row>
    <row r="18" spans="1:7" x14ac:dyDescent="0.25">
      <c r="A18" s="6"/>
      <c r="B18" s="62"/>
      <c r="C18" s="6"/>
      <c r="D18" s="6"/>
      <c r="E18" s="61"/>
      <c r="F18" s="61"/>
      <c r="G18" s="60"/>
    </row>
    <row r="19" spans="1:7" x14ac:dyDescent="0.25">
      <c r="A19" s="6"/>
      <c r="B19" s="62"/>
      <c r="C19" s="6"/>
      <c r="D19" s="6"/>
      <c r="E19" s="61"/>
      <c r="F19" s="61"/>
      <c r="G19" s="60"/>
    </row>
    <row r="20" spans="1:7" x14ac:dyDescent="0.25">
      <c r="A20" s="6"/>
      <c r="B20" s="62"/>
      <c r="C20" s="6"/>
      <c r="D20" s="6"/>
      <c r="E20" s="61"/>
      <c r="F20" s="61"/>
      <c r="G20" s="60"/>
    </row>
    <row r="21" spans="1:7" x14ac:dyDescent="0.25">
      <c r="A21" s="6"/>
      <c r="B21" s="62"/>
      <c r="C21" s="6"/>
      <c r="D21" s="6"/>
      <c r="E21" s="61"/>
      <c r="F21" s="61"/>
      <c r="G21" s="60"/>
    </row>
    <row r="22" spans="1:7" x14ac:dyDescent="0.25">
      <c r="A22" s="6"/>
      <c r="B22" s="62"/>
      <c r="C22" s="6"/>
      <c r="D22" s="6"/>
      <c r="E22" s="61"/>
      <c r="F22" s="61"/>
      <c r="G22" s="60"/>
    </row>
    <row r="23" spans="1:7" x14ac:dyDescent="0.25">
      <c r="A23" s="6"/>
      <c r="B23" s="62"/>
      <c r="C23" s="6"/>
      <c r="D23" s="6"/>
      <c r="E23" s="61"/>
      <c r="F23" s="61"/>
      <c r="G23" s="60"/>
    </row>
    <row r="24" spans="1:7" x14ac:dyDescent="0.25">
      <c r="A24" s="6"/>
      <c r="B24" s="62"/>
      <c r="C24" s="6"/>
      <c r="D24" s="6"/>
      <c r="E24" s="61"/>
      <c r="F24" s="61"/>
      <c r="G24" s="60"/>
    </row>
    <row r="25" spans="1:7" x14ac:dyDescent="0.25">
      <c r="A25" s="6"/>
      <c r="B25" s="62"/>
      <c r="C25" s="6"/>
      <c r="D25" s="6"/>
      <c r="E25" s="61"/>
      <c r="F25" s="61"/>
      <c r="G25" s="60"/>
    </row>
    <row r="26" spans="1:7" x14ac:dyDescent="0.25">
      <c r="A26" s="6"/>
      <c r="B26" s="62"/>
      <c r="C26" s="6"/>
      <c r="D26" s="6"/>
      <c r="E26" s="61"/>
      <c r="F26" s="61"/>
      <c r="G26" s="60"/>
    </row>
    <row r="27" spans="1:7" x14ac:dyDescent="0.25">
      <c r="A27" s="6"/>
      <c r="B27" s="62"/>
      <c r="C27" s="6"/>
      <c r="D27" s="6"/>
      <c r="E27" s="61"/>
      <c r="F27" s="61"/>
      <c r="G27" s="60"/>
    </row>
    <row r="28" spans="1:7" x14ac:dyDescent="0.25">
      <c r="A28" s="6"/>
      <c r="B28" s="62"/>
      <c r="C28" s="6"/>
      <c r="D28" s="6"/>
      <c r="E28" s="61"/>
      <c r="F28" s="61"/>
      <c r="G28" s="60"/>
    </row>
    <row r="29" spans="1:7" x14ac:dyDescent="0.25">
      <c r="A29" s="6"/>
      <c r="B29" s="62"/>
      <c r="C29" s="6"/>
      <c r="D29" s="6"/>
      <c r="E29" s="6"/>
      <c r="F29" s="61"/>
      <c r="G29" s="60"/>
    </row>
    <row r="30" spans="1:7" x14ac:dyDescent="0.25">
      <c r="A30" s="6"/>
      <c r="B30" s="6"/>
      <c r="C30" s="6"/>
      <c r="D30" s="6"/>
      <c r="E30" s="6"/>
      <c r="F30" s="61"/>
      <c r="G30" s="60"/>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Funcionamiento </vt:lpstr>
      <vt:lpstr>Obras </vt:lpstr>
      <vt:lpstr>POPULAR </vt:lpstr>
      <vt:lpstr>Sueldos</vt:lpstr>
      <vt:lpstr>ESP. FUNCIONAMIENTO </vt:lpstr>
      <vt:lpstr>DIANOSTICO Y FORMULACION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Judit Malagón Gil</cp:lastModifiedBy>
  <dcterms:created xsi:type="dcterms:W3CDTF">2017-09-08T12:32:53Z</dcterms:created>
  <dcterms:modified xsi:type="dcterms:W3CDTF">2017-09-11T19:15:36Z</dcterms:modified>
</cp:coreProperties>
</file>