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asmin.candelario\Desktop\"/>
    </mc:Choice>
  </mc:AlternateContent>
  <bookViews>
    <workbookView xWindow="240" yWindow="75" windowWidth="20115" windowHeight="7995"/>
  </bookViews>
  <sheets>
    <sheet name="Funcionamiento " sheetId="4" r:id="rId1"/>
    <sheet name="POPULAR " sheetId="6" r:id="rId2"/>
    <sheet name="DIAGNOSTICO " sheetId="5" r:id="rId3"/>
    <sheet name="DOLLARES " sheetId="7" r:id="rId4"/>
    <sheet name="ESP. FUNCIONAMIENTO " sheetId="8" r:id="rId5"/>
    <sheet name="OBRAS " sheetId="9" r:id="rId6"/>
    <sheet name="SUELDOS" sheetId="10" r:id="rId7"/>
  </sheets>
  <definedNames>
    <definedName name="_xlnm.Print_Area" localSheetId="2">'DIAGNOSTICO '!$A$1:$G$14</definedName>
    <definedName name="_xlnm.Print_Area" localSheetId="3">'DOLLARES '!$A$1:$G$14</definedName>
    <definedName name="_xlnm.Print_Area" localSheetId="5">'OBRAS '!$A$2:$H$84</definedName>
    <definedName name="_xlnm.Print_Area" localSheetId="1">'POPULAR '!$A$1:$G$36</definedName>
  </definedNames>
  <calcPr calcId="152511"/>
</workbook>
</file>

<file path=xl/calcChain.xml><?xml version="1.0" encoding="utf-8"?>
<calcChain xmlns="http://schemas.openxmlformats.org/spreadsheetml/2006/main">
  <c r="G12" i="10" l="1"/>
  <c r="G13" i="10" s="1"/>
  <c r="G14" i="10" s="1"/>
  <c r="G15" i="10" s="1"/>
  <c r="G16" i="10" s="1"/>
  <c r="G17" i="10" s="1"/>
  <c r="G18" i="10" s="1"/>
  <c r="G19" i="10" s="1"/>
  <c r="G20" i="10" s="1"/>
  <c r="G21" i="10" s="1"/>
  <c r="G22" i="10" s="1"/>
  <c r="G23" i="10" s="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44" i="10" s="1"/>
  <c r="G45" i="10" s="1"/>
  <c r="G46" i="10" s="1"/>
  <c r="G47" i="10" s="1"/>
  <c r="G48" i="10" s="1"/>
  <c r="G49" i="10" s="1"/>
  <c r="G50" i="10" s="1"/>
  <c r="G51" i="10" s="1"/>
  <c r="G52" i="10" s="1"/>
  <c r="G53" i="10" s="1"/>
  <c r="G54" i="10" s="1"/>
  <c r="G55" i="10" s="1"/>
  <c r="G56" i="10" s="1"/>
  <c r="G57" i="10" s="1"/>
  <c r="G58" i="10" s="1"/>
  <c r="G59" i="10" s="1"/>
  <c r="G60" i="10" s="1"/>
  <c r="G61" i="10" s="1"/>
  <c r="G62" i="10" s="1"/>
  <c r="G63" i="10" s="1"/>
  <c r="G64" i="10" s="1"/>
  <c r="G65" i="10" s="1"/>
  <c r="G66" i="10" s="1"/>
  <c r="G67" i="10" s="1"/>
  <c r="G68" i="10" s="1"/>
  <c r="G69" i="10" s="1"/>
  <c r="G70" i="10" s="1"/>
  <c r="G71" i="10" s="1"/>
  <c r="G72" i="10" s="1"/>
  <c r="G73" i="10" s="1"/>
  <c r="G74" i="10" s="1"/>
  <c r="G75" i="10" s="1"/>
  <c r="G76" i="10" s="1"/>
  <c r="G77" i="10" s="1"/>
  <c r="G78" i="10" s="1"/>
  <c r="G79" i="10" s="1"/>
  <c r="G80" i="10" s="1"/>
  <c r="G81" i="10" s="1"/>
  <c r="G82" i="10" s="1"/>
  <c r="G83" i="10" s="1"/>
  <c r="G84" i="10" s="1"/>
  <c r="G85" i="10" s="1"/>
  <c r="G86" i="10" s="1"/>
  <c r="G87" i="10" s="1"/>
  <c r="G88" i="10" s="1"/>
  <c r="G89" i="10" s="1"/>
  <c r="G90" i="10" s="1"/>
  <c r="G91" i="10" s="1"/>
  <c r="G92" i="10" s="1"/>
  <c r="G93" i="10" s="1"/>
  <c r="G94" i="10" s="1"/>
  <c r="G95" i="10" s="1"/>
  <c r="G96" i="10" s="1"/>
  <c r="G97" i="10" s="1"/>
  <c r="G98" i="10" s="1"/>
  <c r="G99" i="10" s="1"/>
  <c r="G100" i="10" s="1"/>
  <c r="G101" i="10" s="1"/>
  <c r="G102" i="10" s="1"/>
  <c r="G103" i="10" s="1"/>
  <c r="G104" i="10" s="1"/>
  <c r="G105" i="10" s="1"/>
  <c r="G106" i="10" s="1"/>
  <c r="G107" i="10" s="1"/>
  <c r="G108" i="10" s="1"/>
  <c r="G109" i="10" s="1"/>
  <c r="G110" i="10" s="1"/>
  <c r="G111" i="10" s="1"/>
  <c r="G112" i="10" s="1"/>
  <c r="G113" i="10" s="1"/>
  <c r="G114" i="10" s="1"/>
  <c r="G115" i="10" s="1"/>
  <c r="G116" i="10" s="1"/>
  <c r="G117" i="10" s="1"/>
  <c r="G118" i="10" s="1"/>
  <c r="G119" i="10" s="1"/>
  <c r="G120" i="10" s="1"/>
  <c r="G121" i="10" s="1"/>
  <c r="G122" i="10" s="1"/>
  <c r="G123" i="10" s="1"/>
  <c r="G124" i="10" s="1"/>
  <c r="G125" i="10" s="1"/>
  <c r="G126" i="10" s="1"/>
  <c r="G127" i="10" s="1"/>
  <c r="G128" i="10" s="1"/>
  <c r="G129" i="10" s="1"/>
  <c r="G130" i="10" s="1"/>
  <c r="G131" i="10" s="1"/>
  <c r="G132" i="10" s="1"/>
  <c r="G133" i="10" s="1"/>
  <c r="G134" i="10" s="1"/>
  <c r="G135" i="10" s="1"/>
  <c r="G136" i="10" s="1"/>
  <c r="G137" i="10" s="1"/>
  <c r="G138" i="10" s="1"/>
  <c r="G139" i="10" s="1"/>
  <c r="G140" i="10" s="1"/>
  <c r="G141" i="10" s="1"/>
  <c r="G142" i="10" s="1"/>
  <c r="G143" i="10" s="1"/>
  <c r="G144" i="10" s="1"/>
  <c r="G145" i="10" s="1"/>
  <c r="G146" i="10" s="1"/>
  <c r="G147" i="10" s="1"/>
  <c r="G148" i="10" s="1"/>
  <c r="G149" i="10" s="1"/>
  <c r="G150" i="10" s="1"/>
  <c r="G151" i="10" s="1"/>
  <c r="G152" i="10" s="1"/>
  <c r="G153" i="10" s="1"/>
  <c r="G154" i="10" s="1"/>
  <c r="G155" i="10" s="1"/>
  <c r="G156" i="10" s="1"/>
  <c r="G157" i="10" s="1"/>
  <c r="G158" i="10" s="1"/>
  <c r="G159" i="10" s="1"/>
  <c r="G160" i="10" s="1"/>
  <c r="G161" i="10" s="1"/>
  <c r="G162" i="10" s="1"/>
  <c r="G163" i="10" s="1"/>
  <c r="G164" i="10" s="1"/>
  <c r="G165" i="10" s="1"/>
  <c r="G166" i="10" s="1"/>
  <c r="G167" i="10" s="1"/>
  <c r="G168" i="10" s="1"/>
  <c r="G169" i="10" s="1"/>
  <c r="G170" i="10" s="1"/>
  <c r="G171" i="10" s="1"/>
  <c r="G172" i="10" s="1"/>
  <c r="G173" i="10" s="1"/>
  <c r="G174" i="10" s="1"/>
  <c r="G175" i="10" s="1"/>
  <c r="G176" i="10" s="1"/>
  <c r="G177" i="10" s="1"/>
  <c r="G178" i="10" s="1"/>
  <c r="G179" i="10" s="1"/>
  <c r="G180" i="10" s="1"/>
  <c r="G181" i="10" s="1"/>
  <c r="G182" i="10" s="1"/>
  <c r="G183" i="10" s="1"/>
  <c r="G184" i="10" s="1"/>
  <c r="G185" i="10" s="1"/>
  <c r="G186" i="10" s="1"/>
  <c r="G187" i="10" s="1"/>
  <c r="G188" i="10" s="1"/>
  <c r="G189" i="10" s="1"/>
  <c r="G190" i="10" s="1"/>
  <c r="G191" i="10" s="1"/>
  <c r="G192" i="10" s="1"/>
  <c r="G193" i="10" s="1"/>
  <c r="G194" i="10" s="1"/>
  <c r="G195" i="10" s="1"/>
  <c r="G196" i="10" s="1"/>
  <c r="G197" i="10" s="1"/>
  <c r="G198" i="10" s="1"/>
  <c r="G199" i="10" s="1"/>
  <c r="G200" i="10" s="1"/>
  <c r="G201" i="10" s="1"/>
  <c r="G202" i="10" s="1"/>
  <c r="G203" i="10" s="1"/>
  <c r="G204" i="10" s="1"/>
  <c r="G205" i="10" s="1"/>
  <c r="G206" i="10" s="1"/>
  <c r="G207" i="10" s="1"/>
  <c r="G208" i="10" s="1"/>
  <c r="G209" i="10" s="1"/>
  <c r="G210" i="10" s="1"/>
  <c r="G211" i="10" s="1"/>
  <c r="G212" i="10" s="1"/>
  <c r="G213" i="10" s="1"/>
  <c r="G214" i="10" s="1"/>
  <c r="G215" i="10" s="1"/>
  <c r="G216" i="10" s="1"/>
  <c r="G217" i="10" s="1"/>
  <c r="G218" i="10" s="1"/>
  <c r="G219" i="10" s="1"/>
  <c r="G220" i="10" s="1"/>
  <c r="G221" i="10" s="1"/>
  <c r="G222" i="10" s="1"/>
  <c r="G223" i="10" s="1"/>
  <c r="G224" i="10" s="1"/>
  <c r="G225" i="10" s="1"/>
  <c r="G226" i="10" s="1"/>
  <c r="G227" i="10" s="1"/>
  <c r="G228" i="10" s="1"/>
  <c r="G229" i="10" s="1"/>
  <c r="G230" i="10" s="1"/>
  <c r="G231" i="10" s="1"/>
  <c r="G232" i="10" s="1"/>
  <c r="G233" i="10" s="1"/>
  <c r="G234" i="10" s="1"/>
  <c r="G235" i="10" s="1"/>
  <c r="G236" i="10" s="1"/>
  <c r="G237" i="10" s="1"/>
  <c r="G238" i="10" s="1"/>
  <c r="G239" i="10" s="1"/>
  <c r="G240" i="10" s="1"/>
  <c r="G241" i="10" s="1"/>
  <c r="G242" i="10" s="1"/>
  <c r="G243" i="10" s="1"/>
  <c r="G244" i="10" s="1"/>
  <c r="G245" i="10" s="1"/>
  <c r="G246" i="10" s="1"/>
  <c r="G247" i="10" s="1"/>
  <c r="G248" i="10" s="1"/>
  <c r="G249" i="10" s="1"/>
  <c r="G250" i="10" s="1"/>
  <c r="G251" i="10" s="1"/>
  <c r="G252" i="10" s="1"/>
  <c r="G253" i="10" s="1"/>
  <c r="G254" i="10" s="1"/>
  <c r="G255" i="10" s="1"/>
  <c r="G256" i="10" s="1"/>
  <c r="G257" i="10" s="1"/>
  <c r="G258" i="10" s="1"/>
  <c r="G259" i="10" s="1"/>
  <c r="G260" i="10" s="1"/>
  <c r="G261" i="10" s="1"/>
  <c r="G262" i="10" s="1"/>
  <c r="G263" i="10" s="1"/>
  <c r="G264" i="10" s="1"/>
  <c r="G265" i="10" s="1"/>
  <c r="G266" i="10" s="1"/>
  <c r="G267" i="10" s="1"/>
  <c r="G268" i="10" s="1"/>
  <c r="G269" i="10" s="1"/>
  <c r="G270" i="10" s="1"/>
  <c r="G271" i="10" s="1"/>
  <c r="G272" i="10" s="1"/>
  <c r="G273" i="10" s="1"/>
  <c r="G274" i="10" s="1"/>
  <c r="G275" i="10" s="1"/>
  <c r="G276" i="10" s="1"/>
  <c r="G277" i="10" s="1"/>
  <c r="G278" i="10" s="1"/>
  <c r="G279" i="10" s="1"/>
  <c r="G280" i="10" s="1"/>
  <c r="G281" i="10" s="1"/>
  <c r="G282" i="10" s="1"/>
  <c r="G283" i="10" s="1"/>
  <c r="G284" i="10" s="1"/>
  <c r="G285" i="10" s="1"/>
  <c r="G286" i="10" s="1"/>
  <c r="G287" i="10" s="1"/>
  <c r="G288" i="10" s="1"/>
  <c r="G289" i="10" s="1"/>
  <c r="G290" i="10" s="1"/>
  <c r="G291" i="10" s="1"/>
  <c r="G292" i="10" s="1"/>
  <c r="G293" i="10" s="1"/>
  <c r="G294" i="10" s="1"/>
  <c r="G295" i="10" s="1"/>
  <c r="G296" i="10" s="1"/>
  <c r="G297" i="10" s="1"/>
  <c r="G298" i="10" s="1"/>
  <c r="G299" i="10" s="1"/>
  <c r="G300" i="10" s="1"/>
  <c r="G301" i="10" s="1"/>
  <c r="G302" i="10" s="1"/>
  <c r="G303" i="10" s="1"/>
  <c r="G304" i="10" s="1"/>
  <c r="G305" i="10" s="1"/>
  <c r="G306" i="10" s="1"/>
  <c r="G307" i="10" s="1"/>
  <c r="G308" i="10" s="1"/>
  <c r="G309" i="10" s="1"/>
  <c r="G310" i="10" s="1"/>
  <c r="G311" i="10" s="1"/>
  <c r="G312" i="10" s="1"/>
  <c r="G313" i="10" s="1"/>
  <c r="G314" i="10" s="1"/>
  <c r="G315" i="10" s="1"/>
  <c r="G316" i="10" s="1"/>
  <c r="G317" i="10" s="1"/>
  <c r="G318" i="10" s="1"/>
  <c r="G319" i="10" s="1"/>
  <c r="G320" i="10" s="1"/>
  <c r="G321" i="10" s="1"/>
  <c r="G322" i="10" s="1"/>
  <c r="G323" i="10" s="1"/>
  <c r="G324" i="10" s="1"/>
  <c r="G325" i="10" s="1"/>
  <c r="G326" i="10" s="1"/>
  <c r="G327" i="10" s="1"/>
  <c r="G328" i="10" s="1"/>
  <c r="G329" i="10" s="1"/>
  <c r="G330" i="10" s="1"/>
  <c r="G331" i="10" s="1"/>
  <c r="G332" i="10" s="1"/>
  <c r="G333" i="10" s="1"/>
  <c r="G334" i="10" s="1"/>
  <c r="G335" i="10" s="1"/>
  <c r="G336" i="10" s="1"/>
  <c r="G337" i="10" s="1"/>
  <c r="G338" i="10" s="1"/>
  <c r="G339" i="10" s="1"/>
  <c r="G340" i="10" s="1"/>
  <c r="G341" i="10" s="1"/>
  <c r="G342" i="10" s="1"/>
  <c r="G343" i="10" s="1"/>
  <c r="G344" i="10" s="1"/>
  <c r="G345" i="10" s="1"/>
  <c r="G346" i="10" s="1"/>
  <c r="G347" i="10" s="1"/>
  <c r="G348" i="10" s="1"/>
  <c r="G349" i="10" s="1"/>
  <c r="G350" i="10" s="1"/>
  <c r="G351" i="10" s="1"/>
  <c r="G352" i="10" s="1"/>
  <c r="G353" i="10" s="1"/>
  <c r="G354" i="10" s="1"/>
  <c r="H13" i="9" l="1"/>
  <c r="H14" i="9" s="1"/>
  <c r="H15" i="9" s="1"/>
  <c r="H16" i="9" s="1"/>
  <c r="H17" i="9" s="1"/>
  <c r="H18" i="9" s="1"/>
  <c r="H19" i="9" s="1"/>
  <c r="H20" i="9" s="1"/>
  <c r="H21" i="9" s="1"/>
  <c r="H22" i="9" s="1"/>
  <c r="H23" i="9" s="1"/>
  <c r="H24" i="9" s="1"/>
  <c r="H25" i="9" s="1"/>
  <c r="H26" i="9" s="1"/>
  <c r="H27" i="9" s="1"/>
  <c r="H28" i="9" s="1"/>
  <c r="H29" i="9" s="1"/>
  <c r="H30" i="9" s="1"/>
  <c r="H31" i="9" s="1"/>
  <c r="H32" i="9" s="1"/>
  <c r="H33" i="9" s="1"/>
  <c r="H34" i="9" s="1"/>
  <c r="H35" i="9" s="1"/>
  <c r="H36" i="9" s="1"/>
  <c r="H37" i="9" s="1"/>
  <c r="H38" i="9" s="1"/>
  <c r="H39" i="9" s="1"/>
  <c r="H40" i="9" s="1"/>
  <c r="H41" i="9" s="1"/>
  <c r="H42" i="9" s="1"/>
  <c r="H43" i="9" s="1"/>
  <c r="H44" i="9" s="1"/>
  <c r="H45" i="9" s="1"/>
  <c r="H46" i="9" s="1"/>
  <c r="H47" i="9" s="1"/>
  <c r="H48" i="9" s="1"/>
  <c r="H49" i="9" s="1"/>
  <c r="H50" i="9" s="1"/>
  <c r="H51" i="9" s="1"/>
  <c r="H52" i="9" s="1"/>
  <c r="H53" i="9" s="1"/>
  <c r="H54" i="9" s="1"/>
  <c r="H55" i="9" s="1"/>
  <c r="H56" i="9" s="1"/>
  <c r="H57" i="9" s="1"/>
  <c r="H58" i="9" s="1"/>
  <c r="H59" i="9" s="1"/>
  <c r="H60" i="9" s="1"/>
  <c r="H61" i="9" s="1"/>
  <c r="H62" i="9" s="1"/>
  <c r="H63" i="9" s="1"/>
  <c r="H64" i="9" s="1"/>
  <c r="H65" i="9" s="1"/>
  <c r="G9" i="8" l="1"/>
  <c r="G10" i="8" s="1"/>
  <c r="G11" i="8" s="1"/>
  <c r="G12" i="7" l="1"/>
  <c r="G13" i="7" s="1"/>
  <c r="G12" i="6" l="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12" i="5" l="1"/>
  <c r="G13" i="5" s="1"/>
  <c r="G12" i="4" l="1"/>
  <c r="G13" i="4" s="1"/>
  <c r="G14" i="4" s="1"/>
  <c r="G15" i="4" s="1"/>
  <c r="G16" i="4" s="1"/>
  <c r="G17" i="4" l="1"/>
  <c r="G18" i="4" s="1"/>
  <c r="G19" i="4" s="1"/>
  <c r="G20" i="4" s="1"/>
  <c r="G21" i="4" s="1"/>
  <c r="G22" i="4" s="1"/>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73" i="4" s="1"/>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G292" i="4" s="1"/>
  <c r="G293" i="4" s="1"/>
  <c r="G294" i="4" s="1"/>
  <c r="G295" i="4" s="1"/>
  <c r="G296" i="4" s="1"/>
  <c r="G297" i="4" s="1"/>
  <c r="G298" i="4" s="1"/>
  <c r="G299" i="4" s="1"/>
  <c r="G300" i="4" s="1"/>
  <c r="G301" i="4" s="1"/>
  <c r="G302" i="4" s="1"/>
  <c r="G303" i="4" s="1"/>
  <c r="G304" i="4" s="1"/>
  <c r="G305" i="4" s="1"/>
  <c r="G306" i="4" s="1"/>
  <c r="G307" i="4" s="1"/>
  <c r="G308" i="4" s="1"/>
  <c r="G309" i="4" s="1"/>
  <c r="G310" i="4" s="1"/>
  <c r="G311" i="4" s="1"/>
  <c r="G312" i="4" s="1"/>
  <c r="G313" i="4" s="1"/>
  <c r="G314" i="4" s="1"/>
</calcChain>
</file>

<file path=xl/sharedStrings.xml><?xml version="1.0" encoding="utf-8"?>
<sst xmlns="http://schemas.openxmlformats.org/spreadsheetml/2006/main" count="957" uniqueCount="522">
  <si>
    <t xml:space="preserve">EFT-2526 </t>
  </si>
  <si>
    <t xml:space="preserve">AVANCE INICIAL 20% AL CONTRATO NO.073/2017, FACTURA NO.A010010011500000576/24-10-2017, ORDEN DE SERVICIO NO.OS2017-0742, REPARACION DE UNA (1) BOMBA TURBINA VERTICAL, CORRESPONDIENTE AL ACUEDUCTO ASURO, PROVINCIA BARAHONA, ZONA VIII, </t>
  </si>
  <si>
    <t xml:space="preserve">EFT-2525 </t>
  </si>
  <si>
    <t xml:space="preserve">PAGO FACTURA NO.A010010011500000564/02-08-2017, ORDEN DE SERVICIO NO.OS2017-0363, REPARACION ELECTROBOMBA TIPO MONOBLOCK DE 100HP, 460-VOLT.30, MARCA BALDOR, ACUEDUCTO NEYBA, PROVINCIA BAHORUCO ZONA VIII, </t>
  </si>
  <si>
    <t xml:space="preserve">EFT-2524 </t>
  </si>
  <si>
    <t>DEVOLUCION DE AMORTIZACION DE AVANCE DESCONTADA DE MAS EN EL SALDO DEL CONTRATO 103/2017 FACTURA NO. A010010011500000475/19-12-17 ORDEN DE SERVICIO NO. OS2017-0901, VER ANEXO .</t>
  </si>
  <si>
    <t xml:space="preserve">EFT-2523 </t>
  </si>
  <si>
    <t>PAGO 80% RESTANTE  A LA  FACTURA NO.A010010011500000924/19-12-2017, SEGUN CONTRATO NO. 102/2017, ORDEN DE COMPRA NO. OC2017-0641 FIESTA NAVIDEÑA  EMPLEADOS NIVEL CENTRAL/2017</t>
  </si>
  <si>
    <t xml:space="preserve">EFT-2522 </t>
  </si>
  <si>
    <t xml:space="preserve"> 1ER ABONO  FACTURA  NO. A010010011500000013/02-08-2017, 3ER,  ABONO  AL CONTRATO NO.106/2016 ORDEN DE COMPRA NO. OC2017-0123  COMPRAS DE MATERIALES PARA SER UTILIZADOS EN TODAS LAS ZONA DEL INAPA </t>
  </si>
  <si>
    <t xml:space="preserve">EFT-2521 </t>
  </si>
  <si>
    <t>PAGO FACTURAS NOS.P010010011501897180/30-06, 7185/10-11-2017 ORDENES DE SERVICIO NOS. OS2017-0462, OS2017-0716 HONORARIOS PROFESIONALES POR PARTICIPAR COMO NOTARIO EN VARIOS PROCESOS DEL INAPA M</t>
  </si>
  <si>
    <t xml:space="preserve">EFT-2520 </t>
  </si>
  <si>
    <t>PAGO FACTURA NO. A010010011500000202/08-05-2017 HONORARIOS PROFESIONALES POR PARTICIPAR COMO NOTARIO EN LOS PROCESOS LPN-BS-003-2016-INAPA-BID-AECID ADQUISICION DE CUATRO(4) IMPRESORAS PARA PROVINCIAS DEL PROGRAMA Y LPN-0-001-2017-INAPA-BID-AECID CONSTRUCCION EDIFICIO ADMINISTRATIVO-COMERCIAL PROVINCIA BARAHONA. MENOS DESC. ISR RD$2,000.00 ITBIS RD$3,600.00</t>
  </si>
  <si>
    <t xml:space="preserve">EFT-2519 </t>
  </si>
  <si>
    <t>PAGO FACTURA NO.A010010011500000031/18-10-17 ORDEN DE SERVICIO NO. OS2017-0771 NOTIFICACIONES DE ACTO DE ALGUACIL NOS. 351, 375, 383, 386, 456, 533,636 Y 463</t>
  </si>
  <si>
    <t xml:space="preserve">EFT-2518 </t>
  </si>
  <si>
    <t>APERTURA DE FONDO CAJA CHICA DE LA PROVINCIA MONTECRISTI, ZONA I, SEGUN COMUNICACION D/F 26/12/2017.-</t>
  </si>
  <si>
    <t>PAGO FACTURA NO. A010010011500000002/07-11-17, ORDEN DE SERVICIO NO. OS2017-0820, SERVICIO DE DISTRIBUCION DE AGUA CON CAMION CISTERNA EN DIFERENTES COMUNIDADES DE ELIAS PIÑA CORRESPONDIENTE A 21 DIAS DEL MES DE SEPTIEMBRE/2017 SEGUN CONTRATO NO.063/2017</t>
  </si>
  <si>
    <t xml:space="preserve">PAGO SEGUN ORDEN DE COMPRA NO. OC2017-0654 COTIZACION NO.1516007801/18-12-17 COMPRA DE CANASTAS NAVIDEÑA </t>
  </si>
  <si>
    <t xml:space="preserve">PAGO SEGUN ORDEN DE SERVICIO NO. OS2017-0896 REPARACION COMPLETA DE MOTOR F.755 CAMION PATANA </t>
  </si>
  <si>
    <t>PAGO FACTURA NO.A010010011500000234/22-05-2014 HONORARIOS PROFESIONALES POR PARTICIPAR COMO NOTARIO EN EL PROCESO UR-003-2014 APERTURA PROPUESTA TECNICAS Y FINANCIERAS SOBRE REFORZAMIENTO ACUEDUCTO MULTIPLE QUITA CORAZA-FONDO NEGRO, PROVINCIA BARAHONA</t>
  </si>
  <si>
    <t>PAGO FACTURA NO.A010010011100004065/19-12-2017, DISTRIBUCION DE AGUA GRATIS CON CAMION CISTERNA DE SU PROPIEDAD EN EL MUNICIPIO DE CAMBITA, PROVINCIA SAN CRISTOBAL, CON EL CAMION MARCA NISSAN, PLACA NO.L194748 EN OPERATIVOS DESDE EL DIA 01/08 HASTA EL 30/12/2008, SEGUN CONTRATO NO.66/2007,</t>
  </si>
  <si>
    <t>PAGO DE VACACIONES (15 DIAS CORRESPONDIENTES AL AÑO 2009), QUIEN DESEMPEÑO EL CARGO DE ENC. DEPARTAMENTO DISEÑO Y SUP. PLANTA DE TRATAMIENTO, SEGUN HOJA DE CALCULO DEL MAP, MEMO-356/2017.-</t>
  </si>
  <si>
    <t>SALDO A LAS PRESTACIONES LABORALES A QUIEN DESEMPEÑO EL CARGO DE ENCARGADA EN EL DEPARTAMENTO DE TRANSPARENCIA, SEGUN HOJA DE CALCULO DEL MAP, MEMO-480/2009.-</t>
  </si>
  <si>
    <t>DEVOLUCION AL FONDO DE VIATICO DEL VALOR NO GASTADO DEL VIAJE REALIZADO EN LA FECHA 23/10/2017 SEGUN MEMO DT.555/2017.-</t>
  </si>
  <si>
    <t xml:space="preserve">PAGO FACTURAS NOS.A010010011500000080, 81/13-11-2017 ORDENES DE SERVICIO NOS. OS2017-0808, OS2017-0809  HONORARIOS PROFESIONALES POR PARTICIPAR COMO NOTARIO EN VARIOS PROCESOS DEL INAPA </t>
  </si>
  <si>
    <t xml:space="preserve">EFT-2517 </t>
  </si>
  <si>
    <t>NULO</t>
  </si>
  <si>
    <t>EFT-2516</t>
  </si>
  <si>
    <t xml:space="preserve">PAGO FACTURA NO.P010010011502292808/15-08-2017, ORDEN DE SERVICIO NO.OS2017-0636, SERVICIO DE ABASTECIMIENTO DE AGUA CON CAMION CISTERNA DE SU PROPIEDAD, EN DIFERENTES COMUNIDADES DE CAMBITA, PROVINCIA SAN CRISTOBAL EN EL OPERATIVO EMERGENCIA POR LLUVIAS, CORRESPONDIENTE A (09 DIAS ) DEL MES DE JULIO/2017, </t>
  </si>
  <si>
    <t>PAGO 20% AVANCE INICIAL SEGUN LA ORDEN DE COMPRA NO.OC2016-0481, Y SEGUN CONTRATO NO 072/2016, COMPRA DE EQUIPOS Y MATERIALES  ELECTRICOS PARA SER  UTILIZADO EN LOS  DIFERENTES ACUEDUCTO DEL INAPA</t>
  </si>
  <si>
    <t xml:space="preserve">EFT-2515 </t>
  </si>
  <si>
    <t>PAGO FACTURA NO.A010010011100003893/14-11-2017, ALQUILER LOCAL COMERCIAL EN EL MUNICIPIO MAIMON, PROVINCIA MONSEÑOR NOUEL SEGUN CONTRATO 02/2002,  CORRESPONDIENTE AL MES NOVIEMBRE/2017</t>
  </si>
  <si>
    <t xml:space="preserve">EFT-2514 </t>
  </si>
  <si>
    <t xml:space="preserve">EFT-2513 </t>
  </si>
  <si>
    <t>PAGO FACTURAS  NOS A030030011500000119/12-01,120/25-01-17 ORDENES  DE COMPRA NOS.OC2016-0219,OC2016-0553, COMPRAS DE MATERIALES  PARA SER UTILIZADOS EN DIFERENTE ACUEDUCTO DEL INAPA</t>
  </si>
  <si>
    <t xml:space="preserve">EFT-2512 </t>
  </si>
  <si>
    <t>PAGO FACTURA NO. A030030011500000138/14-07-2017, ORDEN DE COMPRA OC2016-0463,COMPRAS MATERIALES Y EQUIPOS ELECTRICOS PARA SER UTILIZADO EN EL ACUEDUCTO MULTPLE JUAN DE HERRERA, BUENA VISTA LOS MONTONES , PROVINCIA SAN JUAN ZONA 11.SEGUN CONTRATO NO. 073/2016.</t>
  </si>
  <si>
    <t xml:space="preserve">EFT-2511 </t>
  </si>
  <si>
    <t>PAGO FACTURA NO.A030030011500000137/14-07-17 ORDEN DE COMPRA NO. OC2016-0445 COMPRA DE MATERIALES Y EQUIPOS ELECTRICOS PARA SER UTILIZADO EN EL ACUEDUCTO SABANA IGLESIA, PROV. SANTIAGO PAGO CONTRATO NO.104/16</t>
  </si>
  <si>
    <t xml:space="preserve">EFT-2510 </t>
  </si>
  <si>
    <t>REPOSICION FONDO GENERAL DESTINADO PARA CUBRIR GASTOS MENORES DEL NIVEL CENTRAL CORRESPONDIENTE AL PERIODO DEL 03-10 AL 07-12-17, RECIBOS DE DESEMBOLSO DEL 15509 AL 15584 SEGUN RELACION DE GASTOS, MEMO-DT-558-2017 (TOTAL DEL FONDO RD$500,000.00).-</t>
  </si>
  <si>
    <t xml:space="preserve">PAGO FACTURA NO. A010010011500000475/19-12-2017, ORDEN DE SERVICIO NO.OS2017-0901, PARA USO DE LA CELEBRACION FIESTA NAVIDENA EMPLEADOS DEL INAPA/2017, SALDO AL CONTRATO 103/2017 </t>
  </si>
  <si>
    <t xml:space="preserve">EFT-2509 </t>
  </si>
  <si>
    <t>PAGO FACTURAS NO. A010010011500000762,763/18-12-2017,ORDEN DE COMPRA NO. OC2017-0524, 3ER. ABONO AL CONTRATO  DE SUMINISTRO DE BIENES N0.75/2017. ADQUISICION DE (1040.) FUNDAS DE SULFATO DE ALUMINIO GRANULADO GRADO "A" DE 50 KGS. C/U O SU EQUIVALENTE, PARA LOS ACUEDUCTOS DEL INAPA</t>
  </si>
  <si>
    <t xml:space="preserve">EFT-2508 </t>
  </si>
  <si>
    <t>PAGO FACTURA NO.A010010011501939278/28-11-2017, CUENTA NO.709494508, SERVICIOS TELEFONICOS E INTERNET, CORRESPONDIENTE AL MES NOVIEMBRE/2017, SEGUN MEMO-DSCR-NO.00146/2017</t>
  </si>
  <si>
    <t xml:space="preserve">EFT-2507 </t>
  </si>
  <si>
    <t>PAGO FACTURA NO.A010010011500000189/18-12-2017, ORDEN DE COMPRA NO.OC2017-0198, 4TO. ABONO  AL CONTRATO NO.096/2016, COMPRA EQUIPOS ELECTRICOS LPN-007-2016,</t>
  </si>
  <si>
    <t xml:space="preserve">EFT-2506 </t>
  </si>
  <si>
    <t xml:space="preserve">PAGO FACTURA NO.A010010011500000039/08-12-2017, ORDEN DE SERVICIO NO.OS2017-0844, SERVICIO DE TRANSPORTE AL PERSONAL DE LA INSTITUCION, SEGUN CONTRATO NO.054/2016,  ADENDUM NO. 01/2017, CORRESPONDIENTE AL MES DE NOVIEMBRE/2017, </t>
  </si>
  <si>
    <t xml:space="preserve">EFT-2505 </t>
  </si>
  <si>
    <t>PAGO FACTURA NO.A010010011500000007/05-10-2017,  ORDEN DE COMPRA NO.OC2017-0152, 2DO. ABONO AL CONTRATO NO.05/2017,  COMPRA DE MATERIALES DE CORTE Y RECONEXION,</t>
  </si>
  <si>
    <t xml:space="preserve">PAGO FACTURA NO.A010010011500000023/11-12-2017, PRESTACION DE SERVICIO COMO ASESOR DE TECNOLOGIA, CORRESPONDIENTE AL MES DE DICIEMBRE/2017, SEGUN CONTRATO NO.170/2015, MEMO DTIC-327/2017, </t>
  </si>
  <si>
    <t>RETENCION DEL  (30%) DEL ITBIS DESCONTADO A SUPLIDORES DE SERVICIOS, SEGUN LEY 253/12 ,CORRESPONDIENTE AL MES DE OCTUBRE/2017 MEMO DC-436/17.-</t>
  </si>
  <si>
    <t>RETENCION DEL (27%) DEL IMPUESTO SOBRE LA RENTA DESCONTADO A ALQUILERES DE LOCALES COMERCIALES A PERSONAS FISICAS Y JURIDICAS EXTRANJERA, SEGUN LEY 253/12, CORRESPONDIENTE AL MES DE NOVIEMBRE/2017,  MEMO DC-451/2017.-</t>
  </si>
  <si>
    <t>RETENCION DEL (5%) DEL IMPUESTO SOBRE LA RENTA DESCONTADO A PROVEEDORES DE BIENES Y SERVICIOS, SEGUN LEY 253/12, CORRESPONDIENTE AL MES DE NOVIEMBRE/2017, MEMO DC-453/2017.-</t>
  </si>
  <si>
    <t>RETENCION DEL (18%) DEL ITBIS DESCONTADO A PERSONA FISICA, SEGUN LEY 253/12, CORRESPONDIENTE AL MES DE NOVIEMBRE/2017, MEMO DC-449/2017.-</t>
  </si>
  <si>
    <t>RETENCION DEL (10%) DEL IMPUESTO SOBRE LA RENTA DESCONTADO A ALQUILERES DE LOCALES COMERCIALES, SEGUN LEY 253/12, CORRESPONDIENTE AL MES NOVIEMBRE/2017, MEMO-450/2017.-</t>
  </si>
  <si>
    <t>RETENCIONDEL (10%) DEL IMPUESTO SOBRE LA RENTA DE LOS HONORARIOS PROFESIONALES, SEGUN LEY 11/92, CORRESPONDIENTE AL MES NOVIEMBRE/17, SEGUN MEMO NO. 452/17.-</t>
  </si>
  <si>
    <t xml:space="preserve">PAGO FACTURAS NOS.A010010011500000867 (CONTRATO NO.1178), 870 (1181), 868 (1179), 869 (1180)/30-11-2017, SERVICIO ENERGETICO A  NUESTRAS INSTALACIONES EN BAYAHIBE, PROVINCIA LA ROMANA, CORRESPONDIENTE AL MES NOVIEMBRE/2017,  SEGUN MEMO D.T.E NO.73/2017, </t>
  </si>
  <si>
    <t>RETENCION DEL ITBIS (30% ) DESCONTADO A SUPLIDORES DE SERVICIOS, SEGUN  LEY 253/12, CORRESPONDIENTE AL MES DE NOVIEMBRE/2017, SEGUN MEMO-454/2017.-</t>
  </si>
  <si>
    <t>PAGO FACTURA NO. A010010011500000001/06-12-2017, ORDEN DE COMPRA NO. OC2017-0587 SALDO AL CONTRATO NO. 086/2017,COMPRA DE ADORNOS NAVIDEÑOS PARA DECORACION NAVIDAD EN EL NIVEL CENTRAL MENOS DESC. ISR RD$ 3,600.00. (DESC. AMORTIZACION DE AVANCE RD$ 21,240.00)</t>
  </si>
  <si>
    <t>REPOSICION FONDO DE CAJA CHICA DEL LABORATORIO ING. MARCOS RODRIGUEZ DEL NIVEL CENTRAL, CORRESPONDIENTE AL PERIODO DEL 27-10- AL 07-12-2017, RECIBOS DE DESEMBOLSO NUMERO 03325 AL 03334, SEGUN MEMO LNRCA NO. 345/17.  ( TOTAL  DEL FONDO RD$25,000.00).</t>
  </si>
  <si>
    <t>PAGO SEGUN ORDEN DE COMPRA NO.OC2017-0493, COTIZACION D/F 08/09/2017, CLORADORES Y PIEZAS PARA USO DEL SISTEMA DE CLORACION DE LA PLANTA DE TRATAMIENTO HERMANAS MIRABAL, MENOS DESC. ISR RD$20,103.00.- (CONTADO CONTRA ENTREGA).</t>
  </si>
  <si>
    <t>REPOSICION FONDO CAJA CHICA DE LA SECCION DE TRANSPORTACION DESTINADO PARA LAS REPARACIONES,COMPRAS DE REPUESTOS Y PEAJES DE LA FLOTILLA DE VEHICULOS DE LA INSTITUCION CORRESPONDIENTE AL PERIODO DEL 28-09 AL 08-11-17, RECIBOS DE DESEMBOLSO DEL 07464 AL 07900 SEGUN RELACION DE GASTOS, MEMO-072/2017. (TOTAL DEL FONDO RD$600,000.00).-</t>
  </si>
  <si>
    <t>PAGO FACTURAS NOS.A020010011500312726, (CUENTA NO.721621338), A020010011500313154 (CUENTA NO.705063407)/28-11-2017,  SERVICIO DE FLOTAS DEL PROYECTO SISKLOR, CORRESPONDIENTE AL MES DE NOVIEMBRE/2017.SEGUN MEMO-DSCR-00145 /2017,</t>
  </si>
  <si>
    <t xml:space="preserve">EFT-2504 </t>
  </si>
  <si>
    <t xml:space="preserve">PAGO FACTURAS NOS.A020010011500313156 (738889197), 313157(740684071), 313158 (741540843), 313159 (744281798)/28-11-2017, SERVICIO DE INTERNET BANDA ANCHA DE LA DIRECCION EJECUTIVA (1); DEPTO. COMUNICACIONES (3); Y SISMOPA (5), CORRESPONDIENTE AL MES NOVIEMBRE/2017, SEGUN MEMO-DSCR NO.00142/2017, </t>
  </si>
  <si>
    <t xml:space="preserve">EFT-2503 </t>
  </si>
  <si>
    <t xml:space="preserve">PAGO FACTURA NO. A020010011500313160 (754010781)/28-11-2017, SERVICIO DE INTERNET BANDA ANCHA DEL ACUEDUCTO DE SAN PEDRO DE MACORIS. CORRESPONDIENTE AL MES DE NOVIEMBRE/2017,  SEGUN MEMO-DSCR NO.00143/2017, </t>
  </si>
  <si>
    <t xml:space="preserve">EFT-2502 </t>
  </si>
  <si>
    <t>PAGO FACTURA NO.A010010011500000123/01-11-2017,  ALQUILER LOCAL COMERCIAL Y MATENIMIENTO  EN EL MUNICIPIO LAS TERRENAS, PROVINCIA SAMANA, SEGUN CONTRATO NO.061/2013, ADENDUM NO.01/2017, CORRESPONDIENTE AL MES NOVIEMBRE/2017</t>
  </si>
  <si>
    <t xml:space="preserve">EFT-2501 </t>
  </si>
  <si>
    <t>PAGO FACTURA NO. A010010011500000474/18-12-2017, FIESTA NAVIDENA EMPLEADOS DEL INAPA/2017 SEGUN ORDEN DE COMPRA NO.OC2017-0526, SALDO AL CONTRATO NO. 103/17 MENOS DESC, ISR RD $150,794.40, DESC. 20%  AVANCE INICIAL RD$915,812.16)</t>
  </si>
  <si>
    <t xml:space="preserve">EFT-2500 </t>
  </si>
  <si>
    <t>PAGO FACTURAS NOS.A020010011500019919, 19953/01-11, 20532, 20566/01-12-2017 CODIGOS DE SISTEMA NOS.(77100),(6091) SERVICIOS RECOGIDA DE BASURA EN  NUESTRA SEDE CENTRAL Y UNIDAD EJEC. DE ACUEDUCTOS RURALES, CORRESPONDIENTE A LOS MESES NOVIEMBRE Y DICIEMBRE/2017, SEGUN MEMOS NOS.597,603/2017.-</t>
  </si>
  <si>
    <t xml:space="preserve">EFT-2499 </t>
  </si>
  <si>
    <t>PAGO FACTURA NO.A010010011500000017/24-11-2017, ORDEN DE SERVICIO NO.OS2017-0222,  MANTENIMIENTO PARA LOS AIRES DE PRECISION DEL DATA CENTER, NIVEL CENTRAL DEL INAPA, CORRESPONDIENTE AL PERIODO DEL 24-10-2017 AL 23-11-2017</t>
  </si>
  <si>
    <t xml:space="preserve">EFT-2498 </t>
  </si>
  <si>
    <t>APERTURA DE CAJA CHICA DE LA PROVINCIA SANTIAGO RODRIGUEZ SEGUN COMUNICACION D/F 15 DE DICIEMBRE DEL 2017.-</t>
  </si>
  <si>
    <t>REPOSICION FONDO CAJA CHICA DE LA DIRECCION EJECUTIVA CORRESPONDIENTE AL PERIODO DEL 15-11 AL 15-12-17, RECIBOS DE DESEMBOLSO DEL 8422 AL 8456 SEGUN RELACION DE GASTOS, MEMO-00016/15-DICIEMBRE-2017. (TOTAL DEL FONDO RD$100,000.00).-</t>
  </si>
  <si>
    <t>PAGO ARBITRIO DEL  AYUNTAMIENTO  DE LAS MATAS DE FARFAN, CORRESPONDIENTE AL MES OCTUBRE/2017, SEGUN MEMO  DC 443/2017 Y ANEXOS.</t>
  </si>
  <si>
    <t>PAGO SEGUN ORDEN DE COMPRA NO.OC2017-0591/21-11-2017, COTIZACION  N0.45807,/ 26-9-2017,  COMPRA MATERIALES PARA  USO EN LA IMPLEMENTACION DEL SISTEMA DE GESTION DE CALIDAD DEL LABORATORIO DEL NIVEL CENTRAL, MENOS DESC. ISR RD$4,643.14.-(CONTRA ENTREGA)</t>
  </si>
  <si>
    <t>PAGO FACTURA NO.A020030011500017653/26-11-2017, SERVICIO INTERNET PREMIUM 5 MB, CORRESPONDIENTE AL PERIODO DEL 26-10-2017  AL 25/11/2017, SEGUN MEMO- DSCR/00141/2017, MENOS DESC. ISR  RD$2,810.72.</t>
  </si>
  <si>
    <t>PAGO FACTURA NO.A010010011500000070/04-12-2017, PRESTACION DE SERVICIO EN SOPORTE ADMINISTRACION BASE DE DATOS CORRESPONDIENTE AL MES NOVIEMBRE/2017, SEGUN CONTRATO NO.15/2016, MEMO-DTIC/NO.309/2017, MENOS DESC. ISR RD$3,389.83, ITBIS RD$6,101.70.</t>
  </si>
  <si>
    <t xml:space="preserve">EFT-2497 </t>
  </si>
  <si>
    <t>PAGO SEGUN ORDENES  DE COMPRA NO.OC2017-0608/24-11,OC2017-0593/20-11-2017, COTIZACIONES  N0.45903,/04-10,45990/05-10-2017,  COMPRA MATERIALES PARA SER USADO EN EL PROCESO DE ACREDITACION DEL LABORATORIO DEL NIVEL CENTRAL</t>
  </si>
  <si>
    <t>REPOSICION FONDO FIJO  DEL DPTO. DE TRATAMIENTO Y CALIDAD DE AGUA DESTINADO  PARA LIMPIEZA Y DESINFECCION DE PLANTAS DE TRATAMIENTO, DEPOSITOS REGULADORES, REDES DE DISTRIBUCION Y REPARACION DE DOSIFICADORES DE SULFATO DE ALUMINIO, CORRESPONDIENTE AL PERIODO DEL 12-07 AL 24-10-17, RECIBOS DE DESEMBOLSO DEL 3629 AL 3683, SEGUN RELACION DE GASTOS, MEMO-DTCA NO.2117/17. (TOTAL DEL FONDO RD$100,000.00).-</t>
  </si>
  <si>
    <t xml:space="preserve">PAGO FACTURA NO.P010010011502763435/09-11-2017, ORDEN DE SERVICIO NO.OS2017-0819, SERVICIO DISTRIBUCION DE AGUA CON CAMION CISTERNA DE SU PROPIEDAD EN DIFERENTES COMUNIDADES DE LA PROVINCIA SAN CRISTOBAL, CORRESPONDIENTE A 07 DIAS DE JUNIO/2017 SEGUN CONTRATO NO.40/2017 </t>
  </si>
  <si>
    <t xml:space="preserve">PAGO FACTURA NO.A010010011100002707/02-11-2016, ORDEN DE SERVICIO NO.OS2016-1346, SERVICIO DISTRIBUCION DE AGUA CON CAMION CISTERNA DE SU PROPIEDAD PARA MITIGAR LOS EFECTOS DE LA SEQUIA EN LAS COMUNIDADES DE AZUA, CORRESPONDIENTE AL MES JUNIO Y 01 DIAS DE JULIO/2016, </t>
  </si>
  <si>
    <t>APORTE PARA LA CELEBRACION DEL GRAN TORNEO COPA NAVIDEÑA DE VOLEIBOL DE PLAYA, EL CUAL SE CELEBRARA EN LA CANCHA DE ARENA DEL  CENTRO OLIMPICO JUAN PABLO DUARTE, DURANTE LOS DIAS 16 Y 17 DE DICIEMBRE/2017, CON LA PARTICIPACION DE MAS DE 24 EQUIPOS EN ESCENA TANTO EN LA RAMA MASCULINA COMO EN LA FEMENINA, SEGUN MEMO-DAF-111/2017.-</t>
  </si>
  <si>
    <t>PAGO 20% AVANCE INICIAL AL CONTRATO NO.102/2017 ORDEN DE COMPRA NO. OC2017-0641 FIESTA EMPLEADOS NIVEL CENTRAL/2017 MENOS DESC. ISR RD$21,455.94.-</t>
  </si>
  <si>
    <t xml:space="preserve">EFT-2496 </t>
  </si>
  <si>
    <t>PAGO FACTURAS NOS.A010010011500000135/10-08, 143/13-09,152/10-11-2017, ORDENES DE SERVICIOS NOS.OS2017-0601, OS2017-0715,  OS2017-0822,SERVICIO DE DISTRIBUCION DE AGUA CON CAMION CISTERNA DE SU PROPIEDAD EN DIFERENTES COMUNIDADES DE CAMBITA , EL PUEBLECITO, PROVINCIA SAN CRISTOBAL, CORRESPONDIENTE A LOS MESES JUNIO, JULIO Y AGOSTO/2017, SEGUN CONTRATO NO.041/2017, MENOS DESC. ISR RD$20,247.50.-</t>
  </si>
  <si>
    <t xml:space="preserve">EFT-2495 </t>
  </si>
  <si>
    <t>PAGO 20% AVANCE INICIAL SEGUN ORDEN DE COMPRA NO.OC2017-0526 Y SEGUN CONTRATO NO. 103/17 FIESTA NAVIDENA EMPLEADOS DEL INAPA/2017</t>
  </si>
  <si>
    <t xml:space="preserve">PAGO 20% AVANCE INCIAL SEGUN ORDE DE SERVICIO NO. 0901/2017 Y SEGUN CONTRATO NO. 103/2017  FIESTA NAVIDEÑA EMPLEADOS DEL INAPA/2017 </t>
  </si>
  <si>
    <t>DEVOLUCION  DESCUENTO DE TSS, REALIZADO EN EL MES DE NOVIEMBRE/2017, SEGUN MEMO-0188/2017.-</t>
  </si>
  <si>
    <t>DEVOLUCION  DE DESCUENTO DE TSS, REALIZADO EN EL MES DE NOVIEMBRE/2017, SEGUN MEMO-189/2017.-</t>
  </si>
  <si>
    <t>DEVOLUCION  DE DESCUENTO DE TSS, REALIZADO EN EL MES DE NOVIEMBRE/2017, SEGUN MEMO-190/2017.-</t>
  </si>
  <si>
    <t>DEVOLUCION  DE DESCUENTO  POR TSS, REALIZADO EN EL  MES DE NOVIEMBRE/2017, SEGUN MEMO-191/2017.-</t>
  </si>
  <si>
    <t>1ER. ABONO 20%  SEGUN,ORDEN DE COMPRA NO.OC2017-0612/29-11-2017, COTIZACION NO.1004/17-11-2017, JACKETS COLOR KAKI Y AZUL MARINO EN RIPTOP CON LOGO DE INAPA BORDADO,  PARA SER UTILIZADOS POR NUESTRA INSTITUCION,</t>
  </si>
  <si>
    <t>APERTURA FONDO CAJA CHICA DE LA PROVINCIA DAJABON ZONA I SEGUN MEMO DAF-110/17.-</t>
  </si>
  <si>
    <t>SALDO FACTURA NO. A010010011500000726(RD$197,368.10)/09-11-17,  PAGO FACTURAS NOS. A010010011500000734,735, 736,737,738,739,740,741,742,743,744,745,746,747,748,749,750,751,752,753,754,755,756,757,758,759,760/07-12-2017,ORDEN DE COMPRA NO. OC2017-0524, 2DO. ABONO AL CONTRATO  DE SUMINISTRO DE BIENES N0.75/2017. ADQUISICION DE (17,564..) FUNDAS DE SULFATO DE ALUMINIO GRANULADO GRADO "A" DE 50 KGS. C/U O SU EQUIVALENTE, PARA LOS ACUEDUCTOS DEL INAPA.</t>
  </si>
  <si>
    <t xml:space="preserve">EFT-2494 </t>
  </si>
  <si>
    <t>PAGO  FACTURA NO. A010010011500000761/07-12-2017,  ORDEN DE COMPRA NO. OC2016-0530, 5TO ABONO AL CONTRATO  DE SUMINISTRO DE BIENES N0.083/2016. ADQUISICION DE (14) CILINDRO DE CLORO GAS, DE 907  KGS. C/U PARA LOS ACUEDUCTOS DEL INAPA</t>
  </si>
  <si>
    <t xml:space="preserve">EFT-2493 </t>
  </si>
  <si>
    <t>PAGO  AVANCE INICIAL 20% AL CONTRATO NO.87/2017, ADQUISICION DE 6 CAMIONES MITSUBISHI FUSO CANTER DE 12  PIES CAMA CORTA EXONERADO, CON MANTENIMIENTO INCLUIDO POR 100,000 KM, AÑO 2018</t>
  </si>
  <si>
    <t>PAGO FACTURA NO.A010010011100002394/28-07-2016, ORDEN DE SERVICIO NO.OS2016-1122, SERVICIO DE DISTRIBUCION DE AGUA CON CAMION CISTERNA DE SU PROPIEDAD A VARIAS COMUNIDADES DE BANI, PROVINCIA PERAVIA, PARA LA MITIGACION DE LOS EFECTOS DE LA SEQUIA, CORRESPONDIENTE A 26 DIAS DEL MES DE JUNIO/2016,</t>
  </si>
  <si>
    <t>RETENCION DEL (10%) DEL IMPUESTO SOBRE LA RENTA DESCONTADO A LOS ALQUILERES DE LOCALES COMERCIALES, SEGUN LEY 253/12, CORRESPONDIENTE AL MES DE OCTUBRE/2017 MEMO DC-434/17.</t>
  </si>
  <si>
    <t>PAGO FACTURAS NOS.A020010011500147830 (543383)/15-11, 148177 (CODIGO DE SISTEMA NO.434205), 148176 (163285), 148178 (434209), 148161 (6780)/01-12-2017, SUMINISTRO AGUA POTABLE A NUESTRA SEDE CENTRAL, UNIDAD EJEC. ACUEDUCTOS  RURALES, OFICINAS DEL BID Y ALMACEN KM. 18 AUTOPISTA  DUARTE, CORRESPONDIENTE AL PERIODO DEL 13-10 AL 20-11-2017,  SEGUN MEMO- D. A. 592/2017.-</t>
  </si>
  <si>
    <t>RETENCION DEL (10%) DEL IMPUESTO SOBRE LA RENTA DESCONTADO DE LOS HONORARIOS PROFESIONALES, SEGUN LEY 11/92, CORRESPONDIENTE AL MES DE OCTUBRE/2017 MEMO DC-433/17.</t>
  </si>
  <si>
    <t>PAGO FACTURA NO.P010010011502628660/ 4-07-2016, ORDEN DE SERVICIO NO.OS2016-1087, SERVICIO DISTRIBUCION DE AGUA CON CAMION CISTERNA DE SU PROPIEDAD, PARA LA MITIGACION DE LOS EFECTOS DE LA SEQUIA, A VARIAS COMUNIDADES DE LA PROVINCIA SAN CRISTOBAL, CORRESPONDIENTE AL MES DE JUNIO/2016</t>
  </si>
  <si>
    <t xml:space="preserve">EFT-2492 </t>
  </si>
  <si>
    <t xml:space="preserve"> PAGO FACTURAS NOS.A010010011500001779, 1780/30-06, 1788, 1789, 1790, 1791, 1792/10-07, 1849/06-10-2017, ORDENES DE COMPRAS NOS.OC2016-0127, OC2016-0537, OC2017-0329, OC2017-0141, OC2017-0258, OC2017-0215, OC2017-0533, OC2017-0411, ELECTROBOMBAS, COLUMNAS, ALAMBRES, MOTORES ELECTRICOS, JUNTAS DRESSER, CHECK HF, CONTROL DE NIVEL, ARRANCADORES MAGNETICOS, CABEZAL DE DESCARGA, CINTA DE ALAMBRE, TAPE DE VINIL, PARA SER UTILIZADOS EN DIFERENTES ACUEDUCTOS DEL INAPA, MENOS DESC. ISR RD$55,646.90.-</t>
  </si>
  <si>
    <t xml:space="preserve">EFT-2491 </t>
  </si>
  <si>
    <t xml:space="preserve">PAGO FACTURAS NO.A010010011500000405/18-09, 00407/12-10-2017, ORDENES  DE SERVICIOS  NO.OS2017-0712, OS2017-0797,SERVICIO DISTRIBUCION DE AGUA CON CAMION CISTERNA DE SU PROPIEDAD EN EL OPERATIVO EMERGENCIA, EN  DIFERENTESCOMUNIDADES  DE OVIEDO JUANCHO Y PARAISO, PROVINCIA BARAHONA, SEGUN CONTRATO NO.048/2017, CORRESPONDIENTE A LOS  MESES DE  AGOSTO Y SEPTIEMBRE/2017, </t>
  </si>
  <si>
    <t xml:space="preserve">EFT-2490 </t>
  </si>
  <si>
    <t xml:space="preserve">PAGO FACTURA NO.P010010011502628949/28-07-2016, ORDEN DE SERVICIO NO.OS2016-1072, SERVICIO DE DISTRIBUCION DE AGUA CON CAMION CISTERNA DE SU PROPIEDAD A VARIAS COMUNIDADES DE BANI, PROVINCIA PERAVIA, PARA LA MITIGACION DE LOS EFECTOS DE LA SEQUIA, CORRESPONDIENTE A 26 DIAS DEL MES DE JUNIO/2016, </t>
  </si>
  <si>
    <t xml:space="preserve">EFT-2489 </t>
  </si>
  <si>
    <t>RETENCION DEL (18%) DEL ITBIS DESCONTADO A PERSONA FISICA, SEGUN LEY 253/12 ,CORRESPONDIENTE AL MES DE OCTUBRE/2017 MEMO DC-432/17</t>
  </si>
  <si>
    <t>RETENCION DEL (27%) DEL IMPUESTO SOBRE LA RENTA DESCONTADO A ALQUILERES DE LOCALES COMERCIALES A PERSONAS FISICAS Y JURIDICAS EXTRANJERA, SEGUN LEY 253/12, CORRESPONDIENTE AL MES DE OCTUBRE/2017 MEMO DC-435/17.</t>
  </si>
  <si>
    <t>RETENCION DEL  (5%) DEL IMPUESTO SOBRE LA RENTA DESCONTADO A PROVEEDORES DE BIENES Y SERVICIOS, SEGUN LEY 253/12 ,CORRESPONDIENTE AL MES DE OCTUBRE/2017 MEMO DC-431/17</t>
  </si>
  <si>
    <t xml:space="preserve">PAGO FACTURA NO.A010010011500000039/10-11-2017, ORDEN DE SERVICIO NO.OS2017-0701, SERVICIO DE ILUMINACION PARA CAMAPAÑA CONTRA CANCER DE MAMA, EN EL NIVEL CENTRAL, </t>
  </si>
  <si>
    <t>2DO. ABONO A PRESTACIONES LABORALES  QUIEN DESEMPEÑO EL CARGO DE ENC. DIV. ESTUDIOS HIDROLOGICOS EN EL DPTO. DE HIDROLOGIA, SEGUN MEMO -030/2016</t>
  </si>
  <si>
    <t>RETENCION DEL (10%) DEL IMPUESTO SOBRE LA RENTA DESCONTADO DE LOS HONORARIOS PROFESIONALES , SEGUN LEY 11/92, CORRESPONDIENTE AL MES DE SEPTIEMBRE/2017 MEMO DC-409/17.</t>
  </si>
  <si>
    <t>REPOSICION FONDO CAJA CHICA DE LA ESTAFETA COMERCIAL DE JAIBON ZONA I CORRESPONDIENTE AL PERIODO DEL 14-07 AL 11-10-17, RECIBOS DE DESEMBOLSO DEL 0012 AL 0024 SEGUN RELACION DE GASTOS, MEMO-46-10-17, OFICIO DC-812/17. (TOTAL DEL FONDO RD$3,000.00).-</t>
  </si>
  <si>
    <t>ACUERDO COLABORACION PARA DESARROLLAR ACTIVIDADES CONJUNTAS Y RECIPROCAS DESTINADAS A LA ESTIMULACION DE NIÑOS CON CAPACIDADES DIFERENTES CORRESPONDIENTE AL MES DE DICIEMBRE/2017, SEGUN ACUERDO D/F 01 DE JUNIO DEL AÑO 2017, MEMO-442/2017</t>
  </si>
  <si>
    <t xml:space="preserve">PAGO FACTURA NO.A010010011500000001/15-08-2017, ORDEN DE SERVICIO NO.OS2017-0623, SERVICIO DISTRIBUCION DE AGUA CON CAMION CISTERNA DE SU PROPIEDAD EN DIFERENTES COMUNIDADES DEL MUNICIPIO DE HAINA,EN LA PROVINCIA SAN CRISTOBAL EN EL OPERATIVO EMERGENCIA POR LLUVIAS, CORRESPONDIENTE A 9 DIAS DEL  MES DE JUNIO/2017, </t>
  </si>
  <si>
    <t>APERTURA DE FONDO SUJETO A LIQUIDACION  A PRESENTACION DE FACTURAS, PARA LA CELEBRACION DE LA FIESTA NAVIDEÑA DE LA PROVINCIA SANCHEZ RAMIREZ, SEGUN DAF-081/2017.-</t>
  </si>
  <si>
    <t>PAGO VIATICOS UNIDAD DE REVISION Y FISCALIZACION DE CONTROLES INTERNOS, CORRESPONDIENTE A LOS DIAS DEL 03-06, 10-13, 17-20, 24-27/10/2017,  ELABORADA EN NOVIEMBRE/2017, SEGUN MEMO-DF-0155/2017.-</t>
  </si>
  <si>
    <t xml:space="preserve">EFT-2488 </t>
  </si>
  <si>
    <t xml:space="preserve">EFT-2487 </t>
  </si>
  <si>
    <t>RETENCION DEL ITBIS (30% ) DESCONTADO A SUPLIDORES DE SERVICIOS SEGUN  LEY 253/12, CORRESPONDIENTE AL MES DE SEPTIEMBRE/2017, SEGUN REPORTE Y MEMO DC-408/17.-</t>
  </si>
  <si>
    <t>RETENCION DEL (5%) DEL IMPUESTO SOBRE LA RENTA DESCONTADO A PROVEEDORES DE BIENES Y SERVICIOS, SEGUN LEY 253/12, CORRESPONDIENTE AL MES DE SEPTIEMBRE/2017 MEMO DC-407/17.</t>
  </si>
  <si>
    <t>PAGO TAXI, QUIEN ESTUVO LABORANDO EN HORARIO EXTRAORDINARIO DURANTE LOS DIAS 17,19,20,21,25,26,27/04/2017 AL 02,04,05,08,09,10,11,12,15,16,17,18,19,23,24,25/05/2017 SEGUN MEMO NO.DT-274/2017.-</t>
  </si>
  <si>
    <t>APERTURA DE FONDO DE CAJA CHICA DE LA PROVINCIA SAN JOSE DE OCOA, ZONA IV, SEGUN COMUNICACION D/F 01/12/2017.-</t>
  </si>
  <si>
    <t>APERTURA DE FONDO NO REPONIBLE, LIQUIDABLE A PRESENTACION DE FACTURAS, PARA CUBRIR LOS GASTOS PARA PERIFONEAR LA CAMPAÑA DE GESTION DE CLIENTES EN EL MES DE DICIEMBRE 2017, EN TODAS LAS PROVINCIAS QUE TENEMOS BAJO NUESTRA JURISDICCION, SEGUN MEMO-DC-946/2017.-</t>
  </si>
  <si>
    <t>APERTURA DE FONDO DE CAJA CHICA DE LA PROVINCIA HATO MAYOR, ZONA VI, SEGUN COMUNICACION D/F 01/12/2017.-</t>
  </si>
  <si>
    <t>APERTURA DE FONDO DE CAJA CHICA DE LA PROVINCIA MONTE PLATA, ZONA IV, SEGUN COMUNICACION D/F 01/12/2017.-</t>
  </si>
  <si>
    <t>RETENCION DEL  (10%) DEL IMPUESTO SOBRE LA RENTA DESCONTADO A ALQUILERES DE LOCALES COMERCIALES, SEGUN LEY 253/12 ,CORRESPONDIENTE AL MES DE SEPTIEMBRE/2017 MEMO DC-411/17</t>
  </si>
  <si>
    <t>APERTURA DE FONDO SUJETO A LIQUIDACION A PRESENTACION DE FACTURAS PARA LA CELEBRACION DE LA FIESTA NAVIDEÑA DE LA PROVINCIA HERMANAS MIRABAL, SEGUN MEMO DAF- 080/17.-</t>
  </si>
  <si>
    <t>APERTURA DE FONDO SUJETO A LIQUIDACION A PRESENTACION DE FACTURAS, PARA LA CELEBRACION DE LA FIESTA NAVIDEÑA DE LA PROVINCIA MONTE PLATA SEGUN MEMO DAF- 082/17.</t>
  </si>
  <si>
    <t>APERTURA DE FONDO SUJETO A LIQUIDACION A PRESENTACION DE FACTURAS PARA LA CELEBRACION DE LA FIESTA NAVIDEÑA DE LA PROVINCIA MARIA TRINIDAD SANCHEZ,  ZONA 111  SEGUN MEMO DAF-088/17.-</t>
  </si>
  <si>
    <t>APERTURA DE FONDO  SUJETO A LIQUIDACION A PRESENTACION DE FACTURAS,  PARA LA CELEBRACION DE LA FIESTA NAVIDEÑA DE LA PROVINCIA SAN JUAN DE LA MAGUANA, ZONA II, SEGUN MEMO-DAF-105/2017.-</t>
  </si>
  <si>
    <t xml:space="preserve">EFT-2486 </t>
  </si>
  <si>
    <t xml:space="preserve">EFT-2485 </t>
  </si>
  <si>
    <t xml:space="preserve">EFT-2484 </t>
  </si>
  <si>
    <t xml:space="preserve">EFT-2483 </t>
  </si>
  <si>
    <t>PAGO VIATICOS UNIDAD DE REVISION Y FISCALIZACION DE CONTROLES INTERNOS, CORRESPONDIENTE A LOS DIAS DEL 3-6,10-13/10/2017, ELABORADA EN NOVIEMBRE/2017, SEGUN MEMO-DF-0151/2017.-</t>
  </si>
  <si>
    <t xml:space="preserve">EFT-2482 </t>
  </si>
  <si>
    <t>PAGO VIATICOS DEPARTAMENTO DE DESARROLLO RURAL EN APS (SIASAR), CORRESPONDIENTE A LOS DIAS 23-27/10/2017, ELABORADA EN OCTUBRE/2017, SEGUN MEMO-DF-0138/2017.-</t>
  </si>
  <si>
    <t xml:space="preserve">EFT-2481 </t>
  </si>
  <si>
    <t>PAGO NOMINA DE VIATICOS DIRECCION DE CALIDAD DEL AGUA CORRESPONDIENTE AL 23-31/10; 1-3,7-10/11/2017, ELABORADA EN DICIEMBRE/2017, SEGUN MEMO-DF-0154/2017.-</t>
  </si>
  <si>
    <t xml:space="preserve">EFT-2480 </t>
  </si>
  <si>
    <t xml:space="preserve">EFT-2479 </t>
  </si>
  <si>
    <t xml:space="preserve">EFT-2478 </t>
  </si>
  <si>
    <t xml:space="preserve">EFT-2477 </t>
  </si>
  <si>
    <t xml:space="preserve">EFT-2476 </t>
  </si>
  <si>
    <t>RETENCION DEL ITBIS (18%) DESCONTADO A PERSONA FISICA, SEGUN LEY 253/12, CORRESPONDIENTE AL MES DE SEPTIEMBRE/2017 MEMO- DC- 410/2017.</t>
  </si>
  <si>
    <t>PAGO FACTURA NO.A010010011100002384/27-07-2016, ORDEN DE SERVICIO NO.OS2016-1062, SERVICIO DISTRIBUCION DE AGUA CON CAMION CISTERNA DE SU PROPIEDAD PARA LA MITIGACION DE LOS EFECTOS DE LA SEQUIA, EN DIFERENTES COMUNIDADES DE PERAVIA, CORRESPONDIENTE AL MES JUNIO/2016, MENOS DESC. ISR RD$5,785.00.-</t>
  </si>
  <si>
    <t>APERTURA DE FONDO  SUJETO A LIQUIDACION A PRESENTACION DE FACTURAS, PARA LA CELEBRACION DE LA FIESTA NAVIDEÑA DE LA PROVINCIA INDEPENDENCIA, ZONA VIII,  SEGUN MEMO-DAF-101/2017.-</t>
  </si>
  <si>
    <t>APERTURA DE FONDO  SUJETO A LIQUIDACION A PRESENTACION DE FACTURAS,  PARA LA CELEBRACION DE LA FIESTA NAVIDEÑA DE LA PROVINCIA LA ALTAGRACIA, ZONA VI, SEGUN MEMO-DAF-097/2017.-</t>
  </si>
  <si>
    <t>APERTURA DE FONDO  SUJETO A LIQUIDACION A PRESENTACION DE FACTURAS, PARA LA CELEBRACION DE LA FIESTA NAVIDEÑA DE LA PROVINCIA VALVERDE, ZONA I, SEGUN MEMO-DAF-098/2017.-</t>
  </si>
  <si>
    <t>APERTURA DE FONDO SUJETO A LIQUIDACION A PRESENTACION DE FACTURAS, PARA LA CELEBRACION DE LA FIESTA NAVIDEÑA PARA LA PROVINCIA SAN CRISTOBAL SEGUN MEMO-DAF 096/17.-</t>
  </si>
  <si>
    <t>APERTURA DE FONDO  SUJETO A LIQUIDACION A PRESENTACION DE FACTURAS,  PARA LA CELEBRACION DE LA FIESTA NAVIDEÑA DE LA PROVINCIA PERAVIA, SEGUN MEMO-DAF-095/17.-</t>
  </si>
  <si>
    <t>APERTURA DE FONDO  SUJETO A LIQUIDACION A PRESENTACION DE FACTURAS,  PARA LA CELEBRACION DE LA FIESTA NAVIDEÑA DE LA PROVINCIA AZUA, ZONA II, SEGUN MEMO-DAF-102/2017.-</t>
  </si>
  <si>
    <t>APERTURA DE FONDO  SUJETO A LIQUIDACION A PRESENTACION DE FACTURAS,  PARA LA CELEBRACION DE LA FIESTA NAVIDEñA DE LA PROVINCIA SANTIAGO RODRIGUEZ, SEGUN MEMO-DAF-100/2017.-</t>
  </si>
  <si>
    <t>APERTURA DE FONDO SUJETO A LIQUIDACION A PRESENTACION DE FACTURAS PARA LA CELEBRACION DE LA FIESTA NAVIDEÑA DE LA PROVINCIA SAN PEDRO DE MACORIS, SEGUN MEMO-DAF/103/2017.-</t>
  </si>
  <si>
    <t>APERTURA DE FONDO  SUJETO A LIQUIDACION A PRESENTACION DE FACTURAS, PARA LA CELEBRACION DE LA FIESTA NAVIDEÑA DE LA PROVINCIA HATO MAYOR, SEGUN MEMO-DAF-094/2017.-</t>
  </si>
  <si>
    <t>APERTURA DE FONDO  SUJETO A LIQUIDACION A PRESENTACION DE FACTURAS,  PARA LA CELEBRACION DE LA FIESTA NAVIDEÑA DE LA PROVINCIA EL SEYBO, ZONA VI, SEGUN MEMO-DAF-089/2017.-</t>
  </si>
  <si>
    <t>APERTURA DE FONDO  SUJETO A LIQUIDACION A PRESENTACION DE FACTURAS,  PARA LA CELEBRACION DE LA FIESTA NAVIDEÑA DE LA PROVINCIA MONTE CRISTI, SEGUN MEMO DAF-090/17.-</t>
  </si>
  <si>
    <t>APERTURA DE FONDO SUJETO A LIQUIDACION A PRESENTACION DE FACTURAS PARA LA CELEBRACION DE LA FIESTA NAVIDEÑA DE LA PROVINCIA DAJABON, SEGUN MEMO DAF-083/17.-</t>
  </si>
  <si>
    <t>APERTURA DE FONDO  SUJETO A LIQUIDACION A PRESENTACION DE FACTURAS,  PARA LA CELEBRACION DE LA FIESTA NAVIDEÑA DE LA PROVINCIA ELIAS PIÑA, ZONA II,  SEGUN MEMO-DAF/092/2017.-</t>
  </si>
  <si>
    <t>APERTURA DE FONDO  SUJETO A LIQUIDACION  A PRESENTACION DE FACTURAS, PARA LA CELEBRACION DE LA FIESTA NAVIDEÑA DE LA PROVINCIA BAHORUCO, ZONA VIII, SEGUN MEMO DAF-086/2017.-</t>
  </si>
  <si>
    <t>APERTURA DE FONDO SUJETO A LIQUIDACION A PRESENTACION DE FACTURAS PARA LA CELEBRACION DE LA FIESTA NAVIDEÑA DE LA PROVINCIA PEDRNALES, SEGUN MEMO DAF- 085/17.-</t>
  </si>
  <si>
    <t>APERTURA DE FONDO  SUJETO A LIQUIDACION A PRESENTACION DE FACTURAS,  PARA LA CELEBRACION DE LA FIESTA NAVIDEÑA DE LA PROVINCIA SAN JOSE DE OCOA, SEGUN MEMO-DAF-091/2017.-</t>
  </si>
  <si>
    <t>APERTURA DE FONDO SUJETO A LIQUIDACION A PRESENTACION DE FACTURAS PARA LA CELEBRACION DE LA FIESTA NAVIDEÑA DE LA PROVINCIA SAMANA, SEGUN MEMO-DAF/104/17.-</t>
  </si>
  <si>
    <t>APERTURA DE FONDO SUJETO A LIQUIDACION A PRESENTACION DE FACTURAS PARA LA CELEBRACION DE LA FIESTA NAVIDEÑA DE LA PROVINCIA BARAHONA, SEGUN MEMO DAF- 087/17.-</t>
  </si>
  <si>
    <t>APERTURA DE FONDO  SUJETO A LIQUIDACION A PRESENTACION DE FACTURAS,  PARA LA CELEBRACION DE LA FIESTA NAVIDEñA DE LA PROVINCIA SANTIAGO, ZONA V, SEGUN DAF-MEMO DAF-099/2017.-</t>
  </si>
  <si>
    <t>APERTURA DE FONDO  SUJETO A LIQUIDACION  A PRESENTACION DE FACTURAS,  PARA LA CELEBRACION DE LA FIESTA NAVIDEÑA DE LA PROVINCIA MONSEÑOR NOUEL, SEGUN MEMO DAF-084/2017.-</t>
  </si>
  <si>
    <t>APERTURA DE FONDO SUJETO A LIQUIDACION A PRESENTACION DE FACTURAS PARA LA CELEBRACION DE LA FIESTA NAVIDEÑA DE LA PROVINCIA DUARTE, ZONA III, SEGUN MEMO-DAF/093/2017.-</t>
  </si>
  <si>
    <t>RETENCION DEL ITBIS (30% ) DESCONTADO A SUPLIDORES DE SERVICIOS SEGUN  LEY 253/12,CORRESPONDIENTE AL MES DE SEPTIEMBRE/2015., SEGUN REPORTE Y MEMO-296/15.-</t>
  </si>
  <si>
    <t>RETENCION DEL  ITBIS (18%)  A PERSONA FISICA DESCONTADO A LOS ALQUILERES DE LOCALES COMERCIALES  Y SERVICIOS SEGUN LEY 253/12,CORRESPONDIENTE AL MES DE SEPTIEMBRE/2015., SEGUN REPORTE Y MEMO-300/15.-</t>
  </si>
  <si>
    <t>RETENCION DEL (10%) DEL IMPUESTO SOBRE LA RENTA DESCONTADO A ALQUILERES DE LOCALES COMERCIALES, SEGUN LEY 253/12, CORRESPONDIENTE AL MES SEPTIEMBRE/2015, MEMO-297/2015.-</t>
  </si>
  <si>
    <t xml:space="preserve">PAGO FACTURA NO.P010010011502311558/30-08-2017 ORDEN DE SERVICIO NO. OS2017-0717 HONORARIOS PROFESIONALES POR PARTICIPAR COMO NOTARIO EN EL PROCESO INAPA-CCC-CP-2017-0024 CONSTRUCCION LINEA DE ADUCCION RED DE DISTRIBUCION PARA LAS COMUNIDADES DE CAÑADA DEL CAFE Y EL VALLECITO DEL ACUEDUCTO DE JORGILLO COMO EXTESION DEL ACUEDUCTO CERCADO, PROVINCIA SAN JUAN </t>
  </si>
  <si>
    <t xml:space="preserve">EFT-2475 </t>
  </si>
  <si>
    <t>PAGO NOMINA DE VIATICOS, CORRESPONDIENTE AL MES DE SEPTIEMBRE-OCTUBRE/2017, ELABORADA EN NOVIEMBRE/2017, SEGUN MEMO-DF-0152/2017.-</t>
  </si>
  <si>
    <t xml:space="preserve">EFT-2474 </t>
  </si>
  <si>
    <t>PAGO FACTURA NO.A010010011100002388/28-07-2016, ORDEN DE SERVICIO NO.OS2016-1071, SERVICIO DE DISTRIBUCION DE AGUA CON CAMION CISTERNA DE SU PROPIEDAD PARA LA MITIGACION DE LOS EFECTOS DE LA SEQUIA, EN DIFERENTES COMUNIDADES DE BANI, PROVINCIA PERAVIA, CORRESPONDIENTE AL MES  DE JUNIO/2016,</t>
  </si>
  <si>
    <t>PAGO FACTURA NO. A010010011100003882/14-11-2017, ALQUILER LOCAL COMERCIAL EN MANZANILLO, MUNICIPIO PEPILLO SALCEDO, PROVINCIA MONTECRISTI, SEGUN CONTRATO NO.011/2017, CORRESPONDIENTE AL MES DE NOVIEMBRE/2017</t>
  </si>
  <si>
    <t>PAGO FACTURA NO. A010010011500000299/06-04-2017, ORDEN DE COMPRA NO.OC2017-0080, COMPRA MATERIALES DE LIMPIEZA  PARA SER UTILIZADO EN EL NIVEL CENTRAL</t>
  </si>
  <si>
    <t xml:space="preserve">EFT-2473 </t>
  </si>
  <si>
    <t xml:space="preserve">1ER. ABONO FACTURA NO.A010010011500002878/06-10-2017, ORDEN DE COMPRA NO.OC2017-0421, COMPRA DE MATERIAL IMPRESO PARA SER UTILIZADO EN DIFERENTES AREAS DE LA INSTITUCION, </t>
  </si>
  <si>
    <t xml:space="preserve">EFT-2472 </t>
  </si>
  <si>
    <t>PAGO FACTURA NO.A010010011500000188/05-12-2017, ORDEN DE COMPRA NO.OC2017-0198, 3ER ABONO  AL CONTRATO NO.096/2016, COMPRA EQUIPOS ELECTRICOS LPN-007-2016</t>
  </si>
  <si>
    <t xml:space="preserve">EFT-2471 </t>
  </si>
  <si>
    <t>PAGO FACTURAS NOS.A010010011500000143, 144, 145, 146/04-08-2017, ORDENES DE SERVICIOS NOS.OS2017-0282, OS2016-1189, OS2017-0338, OS2017-0341,  POR SERVICIOS DE REBOBINADO, RODAMIENTO, PINTURA Y OTROS A DISTINTAS BOMBAS DE DIFERENTES ACUEDUCTOS DEL INAPA,</t>
  </si>
  <si>
    <t xml:space="preserve">EFT-2470 </t>
  </si>
  <si>
    <t>PAGO FACTURA NO.A010010011500000016/22-10-2017, ORDEN DE SERVICIO NO.OS2017-0222,  MANTENIMIENTO PARA LOS AIRES DE PRECISION DEL DATA CENTER, NIVEL CENTRAL DEL INAPA, CORRESPONDIENTE AL PERIODO DEL 24-09-2017 AL 23-10-2017</t>
  </si>
  <si>
    <t xml:space="preserve">EFT-2469 </t>
  </si>
  <si>
    <t xml:space="preserve">PAGO  FACTURA. NO.A010040011500000353/17/01-2017, NOTA DE CREDITO. NO A010040010400020442/23-02-2017,  ORDEN DE COMPRA NO.OC2014-0309,  COMPRA DE (28) CILINDRO LLENO DE GAS CLORO DE 2,000 LIBRAS, PARA SER UTIILIZADO EN TODAS LAS ZONAS DEL INAPA. (20VO. ABONO AL CONTRATO NO.127/2014, </t>
  </si>
  <si>
    <t xml:space="preserve">EFT-2468 </t>
  </si>
  <si>
    <t>PAGO FACTURAS NOS.A010010011500000314/28-03, 318/28-04, 322/30-05, 326/30-06, 330/30-07, 336/30-08- ,340/29-9, 344/30-10-2017 ORDENES DE SERVICIOS NOS. OS2017-0232, OS2017-0231, OS2017-0303, OS2017-0389, OS2017-0640, OS2017-0699, OS2017-0783,OS2017-0660,  MANTENIMIENTO DEL ASCENSOR EN EL EDIFICIO  PRINCIPAL DEL INAPA, SEGUN CONTRATO NO.194/2014., CORRESPONDIENTE A LOS  MESES MARZO, ABRIL, MAYO,  JUNIO, JULIO,  AGOSTO, SEPTIEMBRE Y OCTUBRE/2017,</t>
  </si>
  <si>
    <t xml:space="preserve">EFT-2467 </t>
  </si>
  <si>
    <t>PAGO FACTURAS NOS.A010010011500000029, 30/27-09-2017 ORDENES  DE SERVICIOS NOS. OS2017-0064, OS2017-0461, MANTENIMIENTO A CAMPO MAGNETICO DE MOTOR ELECTRICO  VERTICAL DE: 200HP, MARCA US MOTOR, AC. EL SEYBO EQUIPO NO.2 PROVINCIA EL SEYBO ZONA -VI</t>
  </si>
  <si>
    <t xml:space="preserve">EFT-2466 </t>
  </si>
  <si>
    <t>PAGO FACTURA NO.A010010011500000316/02-03-2017 ORDEN DE COMPRA NO. OC2017-0069 COMPRA DE GUIDE SHOES ASY AEA24C4661A PARA USO DE ASCENSOR DEL INAPA, NIVEL CENTRAL</t>
  </si>
  <si>
    <t xml:space="preserve">EFT-2465 </t>
  </si>
  <si>
    <t xml:space="preserve"> SALDO  A LA FACTURA NO.A010010011500004204/19-07-17 ORDEN DE COMPRA NO. OC2017-0364 , SALDO AL CONTRATO NO.047/2017,COMPRA DE TONERS PARA SER USADO EN EL SUMINISTRO NIVEL CENTRAL MENOS</t>
  </si>
  <si>
    <t xml:space="preserve">EFT-2464 </t>
  </si>
  <si>
    <t xml:space="preserve">EFT-2463 </t>
  </si>
  <si>
    <t xml:space="preserve">EFT-2462 </t>
  </si>
  <si>
    <t>PAGO FACTURA NO.A010010011500000680/04-10-2017, ORDEN DE COMPRA NO.OC2017-0143, COMPRA DE EQUIPOS Y MATERIALES PARA SER UTILIZADOS EN EL NIVEL CENTRAL, MENOS DESC. ISR RD$13,262.00.-</t>
  </si>
  <si>
    <t xml:space="preserve">EFT-2461 </t>
  </si>
  <si>
    <t xml:space="preserve">PAGO FACTURAS NOS.A010010011500000112, 113/20-10-2017, ORDENES DE COMPRAS NOS.OC2017-0361, OC2017-0292, COMPRA MATERIALES DE FERRETERIA,  ELECTROBOMBA VERTICAL MULTIETAPAS, TIPO BOOSTER PARA USO DE LOS ACUEDUCTOS:  BAYAHIBE, PROVINCIA LA ALTAGRACIA Y PLANTA DE TRATAMIENTO, ACUEDUCTO BAYAGUANA, PROVINCIA MONTE PLATA, Z IV, </t>
  </si>
  <si>
    <t xml:space="preserve">EFT-2460 </t>
  </si>
  <si>
    <t xml:space="preserve">PAGO FACTURAS NOS.A010010011500000032/28-03, 33, 34/17-04-2017, ORDENES DE SERVICIOS NOS.OS2017-0195, OS2017-0238, OS2017-0239, SERVICIOS ADUANALES DE DIVERSOS FURGONES CONTENIENDO SUSTANCIAS QUIMICAS PARA USO DE DIFERENTES ACUEDUCTOS DEL INAPA, </t>
  </si>
  <si>
    <t xml:space="preserve">EFT-2459 </t>
  </si>
  <si>
    <t>PAGO FACTURA NO.A010010011100003895/14-11-2017,  ALQUILER LOCAL COMERCIAL EN EL MUNICIPIO COTUI, PROVINCIA SANCHEZ RAMIREZ, SEGUN CONTRATO NO.261/2014, CORRESPONDIENTE AL MES DE NOVIEMBRE/2017.</t>
  </si>
  <si>
    <t xml:space="preserve">EFT-2458 </t>
  </si>
  <si>
    <t>PAGO FACTURA NO.A010010011100003906/14-11-2017, ALQUILER LOCAL COMERCIAL EN SAN FRANCISCO DE MACORIS, PROVINCIA DUARTE SEGUN CONTRATO NO.001/2012, CORRESPONDIENTE AL MES DE NOVIEMBRE/2017,</t>
  </si>
  <si>
    <t xml:space="preserve">EFT-2457 </t>
  </si>
  <si>
    <t>PAGO FACTURAS NOS.A010010011500001327/01, 1332, 1334, 1335/07-08, 1352/18-09-2017,  ORDENES DE SERVICIOS NOS.OS2017-0344, OS2017-0412, OS2017-0382, OS2017-0379, OS2017-0209, REBOBINADOS, MANTENIMIENTO, REPARACIONES, SUMINISTRO DE PIEZAS Y OTROS A MOTORES ELECTRICOS DE DIFERENTES ACUEDUCTOS DEL INAPA,</t>
  </si>
  <si>
    <t xml:space="preserve">EFT-2456 </t>
  </si>
  <si>
    <t>PAGO FACTURA NO.A010010011500000881/02-11-2017, ORDEN DE COMPRA NO.OC2017-0103, CINTA DE AMARRE, (TAY  RAP)  TAPE  VINIL Y  TAPE DE GOMA,  PARA USO ACUEDUCTO ESTEBANIA PROVONCIA AZUA ,</t>
  </si>
  <si>
    <t xml:space="preserve">EFT-2455 </t>
  </si>
  <si>
    <t xml:space="preserve">PAGO FACTURAS NOS.A010010011500008733/05, 8726, 8727, 8734/14, 8783, 8784, 8786/19-09, 8849/03-10-2017, ORDENES DE COMPRAS NOS.OC2017-0506, OC2017-0505, OC2017-0511, OC2017-0504, OC2017-0520, OC2017-0521, OC2017-0515, OC2017-0538, COMPRA GAS-OIL REGULAR, PARA USO DE LAS DIFERENTES FLOTILLAS DE VEHICULOS Y GENERADORES ELECTRICOS DEL INAPA, </t>
  </si>
  <si>
    <t xml:space="preserve">EFT-2454 </t>
  </si>
  <si>
    <t>PAGO FACTURA NO. A010010011500000180/28-09-17, ORDEN DE COMPRA NO. OC-2017-0500,VALVULA CHECK HORIZONTAL DE 08", PLANTILLADO CON JUNTA DE GOMA Y TORNILLOS CLASE 300. PARA SER UTILIZADO EN EL ACUEDUCTO LOMA DEL YAQUE- ARROYO CANO, PROVINCIA SAN JUAN ZONA II,</t>
  </si>
  <si>
    <t xml:space="preserve">EFT-2453 </t>
  </si>
  <si>
    <t xml:space="preserve">PAGO FACTURA NO.A010010011100003890/14-11-2017, ALQUILER LOCAL COMERCIAL EN EL MUNICIPIO DE BAYAGUANA, PROVINCIA MONTE PLATA, SEGUN CONTRATO NO.097/2016, CORRESPONDIENTE AL MES DE NOVIEMBRE/2017, </t>
  </si>
  <si>
    <t xml:space="preserve">EFT-2452 </t>
  </si>
  <si>
    <t xml:space="preserve">EFT-2451 </t>
  </si>
  <si>
    <t xml:space="preserve">PAGO FACTURAS NOS. A010010031500047442,  NOTA DE CREDITO NO. A010040010400415967 ( RD$37,442.54), 53985, NOTA DE CREDITO NO.A010040010400441180 ( RD$1,008.96), 53984/31-08,  NOTA DE CREDITO NO.A010040010400441177 ( RD$ 3,967.83), 53230, 53235/14-07, 52582, 52583/05-06, 52913, 52917/27-06-2017, POLIZAS NOS.2-2-502-0000119, 2-2-503-0151785 POR INCLUSION DE LAS FICHAS NOS.875, 622, 630, 635, 552, 785, 749, 515, 719, 704, 922 </t>
  </si>
  <si>
    <t xml:space="preserve">PAGO FACTURAS NOS.A020030011500002850/13, 2853/16, 2854, 26206, 26208/17, 26272/23-10-2017, ORDENES DE SERVICIOS NOS.OS2017-0726, OS2017-0728, OS2017-0739, OS2017-0741, OS2017-0732, OS2017-0764, SERVICIOS DE  MANTENIMIENTO PREVENTIVO A DIFERENTES VEHICULOS DEL NIVEL CENTRAL, </t>
  </si>
  <si>
    <t xml:space="preserve">PAGO FACTURA NO.A010010011100003875/14-11-2017, ALQUILER LOCAL OFICINA COMERCIAL EN EL MUNICIPIO DE COMENDADOR, PROVINCIA ELIAS PIÑA, SEGUN CONTRATO NO.161/2015, CORRESPONDIENTE AL MES DE NOVIEMBRE/2017,  </t>
  </si>
  <si>
    <t>PAGO POR PARTICIPACION EN EL DESAYUNO-CONFERENCIA ANUAL PRO-RECAUDACION DE FONDOS PARA EL SOSTENIMIENTO Y LA FORMACION DE NUESTROS FUTUROS SACERDOTES, EL CUAL TENDRA LUGAR EL JUEVES 26 DE OCTUBRE, EN EL SALON LA MANCHA DEL HOTEL BARCELO-LINA, A LAS 8:00 AM, SEGUN COMUNICACION S/N D/F 09-10-2017.-</t>
  </si>
  <si>
    <t>PAGO FACTURA NO.A060010051500004239/15-11-2017, CUENTA NO.4236435, POR SERVICIO DE CABLE A NUESTRA SEDE CENTRAL, CORRESPONDIENTE AL PERIODO DEL 15-10  AL 14-11-2017, SEGUN MEMO-DSCR-00139/2017,</t>
  </si>
  <si>
    <t>RETENCION DEL ( 5%)  DESCONTADO  A SUPLIDORES DE SERVICIOS Y CONTRATISTAS SEGUN LEY 253/12,CORRESPONDIENTE AL MES DE SEPTIEMBRE/2015., SEGUN REPORTE Y MEMO-301/15.-</t>
  </si>
  <si>
    <t xml:space="preserve">PAGO FACTURA NO.A010010011100003878/14-11-2017, ALQUILER LOCAL COMERCIAL EN VILLA ELISA, MUNICIPIO GUAYUBIN, PROVINCIA MONTECRISTI, SEGUN  CONTRATO NO.647/2012, CORRESPONDIENTE AL MES NOVIEMBRE/2017, </t>
  </si>
  <si>
    <t>PAGO FACTURA NO.A010010011100003876/14-11-2017,  ALQUILER LOCAL COMERCIAL EN YAMASA, PROVINCIA MONTE PLATA, SEGUN CONTRATO NO.104/2013,  ADENDUM 01/2017, CORRESPONDIENTE AL MES DE NOVIEMBRE/2017.</t>
  </si>
  <si>
    <t>PAGO FACTURA  NO. A010010011100003873/14-11-2017,  ALQUILER LOCAL COMERCIAL EN COTUI PROVINCIA  SANCHEZ RAMIREZ , SEGUN CONTRATO NO.22/2017, ADENDUM 01/2017, CORRESPONDIENTE AL MES DE NOVIEMBRE/2017.</t>
  </si>
  <si>
    <t xml:space="preserve">PAGO FACTURA NO.A010010011100003880/14-11-2017, ALQUILER DE LOCAL COMERCIAL EN EL MUNICIPIO GUAYABAL, PROVINCIA  AZUA, SEGUN CONTRATO NO.010/2002, CORRESPONDIENTE AL  MES NOVIEMBRE/2017, </t>
  </si>
  <si>
    <t>PAGO FACTURA NO.A010010011100003972/14-11-2017,  ALQUILER LOCAL COMERCIAL EN EL MUNICIPIO CASTAÑUELA, PROVINCIA MONTECRISTI, SEGUN CONTRATO NO.094/2017, CORRESPONDIENTE AL  MES NOVIEMBRE/2017,</t>
  </si>
  <si>
    <t xml:space="preserve">PAGO FACTURA NO.A010010011100003881/14-11-2017, ALQUILER LOCAL  COMERCIAL  EN EL MUNICIPIO DE LA  LAGUNA SALADA, PROVINCIA VALVERDE,  SEGUN CONTRATO NO.022/2016,  CORRESPONDIENTE AL MES NOVIEMBRE/2017,  </t>
  </si>
  <si>
    <t>PAGO FACTURA NO.A010010011100003884/14-11-2017,  ALQUILER LOCAL COMERCIAL EN LA SECCION COMEDERO ABAJO, MUNICIPIO FANTINO, PROVINCIA SANCHEZ RAMIREZ, SEGUN CONTRATO NO.126/2008, ADENDUM 01/2017,CORRESPONDIENTE AL MES DE NOVIEMBRE/2017,</t>
  </si>
  <si>
    <t>PAGO FACTURA NO.A010010011100003874/14-11-2017, ALQUILER LOCAL COMERCIAL EN SABANA GRANDE DE BOYA, PROVINCIA MONTE PLATA, SEGUN CONTRATO NO.044/2013,  ADENDUM 01/2017, CORRESPONDIENTE AL MES DE NOVIEMBRE/2017.</t>
  </si>
  <si>
    <t>PAGO FACTURA NO.A010010011100003885/14-11-2017, ALQUILER LOCAL COMERCIAL EN EL MUNICIPIO DE CABRERA, PROVINCIA MARIA TRINIDAD SANCHEZ,SEGUN CONTRATO NO.172/2013, CORRESPONDIENTE AL MES DE NOVIEMBRE/2017.</t>
  </si>
  <si>
    <t>PAGO FACTURA NO.A010010011100003920/14-11-2017, ALQUILER LOCAL COMERCIAL EN CARRETERA SAMANA LAS GALERAS, MUNICIPIO LOS CACAOS, PROVINCIA SAMANA, SEGUN CONTRATO NO.167/2013, CORRESPONDIENTE AL MES DE NOVIEMBRE/2017</t>
  </si>
  <si>
    <t xml:space="preserve">PAGO FACTURA NO.A010010011300004194/16-11-2017,  ALQUILER LOCAL COMERCIAL EN EL DISTRITO MUNICIPAL  DE BAYAHIBE , MUNICIPIO DE SAN RAFAEL DEL YUMA, PROVINCIA LA ALTAGRACIA, SEGUN CONTRATO NO.099/2016, ADENDUM 01/2017 CORRESPONDIENTE  AL  MES NOVIEMBRE/2017. </t>
  </si>
  <si>
    <t>PAGO PRESTACIONES LABORALES Y VACACIONES (20 DIAS CORRESPONDIENTES AL AÑO 2015  Y 17 DEL 2016 ), QUIEN DESEMPEÑO EL CARGO DE AYUDANTE  DE OPERADOR  EN EL ACUEDUCTO SAN FRANCISCO DE MACORIS , SEGUN HOJA DE CALCULO DEL MAP,  MEMO-235/2017</t>
  </si>
  <si>
    <t xml:space="preserve">PAGO FACTURA NO.A010010011500000214/01-11-2017 ORDEN DE COMPRA NO. OC2017-0559 COMPRA DE BANDERA NACIONAL EN NYLON TAMAÑO 4X6 PIES PARA USO PARTE FRONTAL DE LA INSTITUCION </t>
  </si>
  <si>
    <t>PAGO FACTURAS NOS.A010010011500000406/12, 407/26-05, 408, 409/13-06-2017,  ORDENES DE COMPRAS NOS.OC2017-0223, OC2017-0256, OC2017-0287, OC2017-0271,  COMPRAS MOTORES ELECTRICOS SUMERGIBLES, ELECTROBOMBAS, MATERIALES DE REPARACIONES Y OTROS, PARA USO DE LOS DIFERENTES ACUEDUCTOS DEL INAPA,</t>
  </si>
  <si>
    <t xml:space="preserve">EFT-2450 </t>
  </si>
  <si>
    <t xml:space="preserve">PAGO FACTURA NO.A010010011500004197/23-06-2017 ORDEN DE SERVICIO NO.OS2017-0171, REPARACION AUTOCLAVE, PARA SER UTILIZADO EN LA IMPLEMENTACION DEL SISTEMA DE CALIDAD EN EL  LABORATORIO NIVEL  CENTRAL </t>
  </si>
  <si>
    <t xml:space="preserve">EFT-2449 </t>
  </si>
  <si>
    <t xml:space="preserve">EFT-2448 </t>
  </si>
  <si>
    <t>PAGO FACTURAS NOS. A010010011100003974/04-12-17, 2714/03-11-16 ALOJAMIENTO POR EL DESEMPEÑO DE SUS FUNCIONES COMO CONSULTOR FORTALECIMIENTO  INSTITUCIONAL Y DESCONCENTRACION CORRESPONDIENTE AL PERIODO DESDE ABRIL/2016 HASTA MAYO/2017. SEGUN CONTRATO 12/2016,</t>
  </si>
  <si>
    <t xml:space="preserve">EFT-2447 </t>
  </si>
  <si>
    <t>PAGO FACTURA NO. A010010011100003975/04-12-2017 ALOJAMIENTO POR EL DESEMPEÑO DE SUS FUNCIONES COMO CONSULTOR FORTALECIMIENTO INSTITUCIONAL Y DESCONCENTRACION CORRESPONDIENTE AL PERIODO JUNIO/2017 HASTA SEPTIEMBRE/2017 SEGUN CONTRATO NO. 08/2017.-</t>
  </si>
  <si>
    <t xml:space="preserve">EFT-2446 </t>
  </si>
  <si>
    <t xml:space="preserve">PAGO FACTURAS NOS.A010010031500055818/26-10-17, SEGURO DE VIDA CORRESPONDIENTE AL MES DE NOVIEMBRE/2017, POLIZA NO.2-2-102-0002110, SEGUN MEMO-179/2017, </t>
  </si>
  <si>
    <t>REPOSICION FONDO EN SUSPENSO DESTINADO PARA OPERACION Y MANTENIMIENTO DEL ACUEDUCTO DE BONAO ZONA V CORRESPONDIENTE AL PERIODO DEL 19-07 AL 13-10-17, CHEQUES DEL 001466 AL 001477 SEGUN RELACION DE GASTOS, MEMO-75/ZV/2017. (TOTAL DEL FONDO RD$100,000.00).-</t>
  </si>
  <si>
    <t>PAGO FACTURAS NOS. A010010011100003919, 3948/14-11-2017, ALQUILER LOCAL COMERCIAL  EN EL MUNICIPIO AZUA, PROVINCIA AZUA, SEGUN CONTRATO 196/2013, ADENDUM 01/2017, CORRESPONDIENTE A  DIFERENCIA DE LOS MESES DESDE  EL 10  DE JUNIO HASTA OCTUBRE Y NOVIEMBRE /2017,</t>
  </si>
  <si>
    <t xml:space="preserve">PAGO FACTURA NO.A010010011100003908/14-11-2017, ALQUILER LOCAL COMERCIAL EN VILLA VASQUEZ, PROVINCIA MONTECRISTI, SEGUN CONTRATO NO.191/2013, ADENDUM 01/2017, CORRESPONDIENTE AL MES NOVIEMBRE/2017  </t>
  </si>
  <si>
    <t>PAGO FACTURA NO.A010010011100003889 /14-11-2017, ALQUILER LOCAL COMERCIAL EN EL MUNICIPIO LOMA DE CABRERA, PROVINCIA DAJABON, SEGUN CONTRATO NO.018/2012,  ADENDUM 01/2017, CORRESPONDIENTE AL MES DE NOVIEMBRE /2017,</t>
  </si>
  <si>
    <t>1ER. ABONO A LA  FACTURA NO.A010010011500000013/19-09-2017, ORDEN DE COMPRA NO.OC2017-0487, SULFATO DE ALUMINIO DE 50 KG PARA SER USADO EN TODOS LOS ACUEDUCTOS DEL INAPA,</t>
  </si>
  <si>
    <t xml:space="preserve">EFT-2445 </t>
  </si>
  <si>
    <t>1ER. ABONO A FACTURA NO.A010010011500000495/18-05-2017, ORDEN DE COMPRA NO.OC2017-0137, CLORO EN PASTILLA ENVASADO EN TAMBOR DE 50KGS (TAMBORES) PARA USO DE TODOS LOS ACUEDUCTOS DEL INAPA</t>
  </si>
  <si>
    <t xml:space="preserve">EFT-2444 </t>
  </si>
  <si>
    <t>PAGO FACTURA NO.A010010011100003917/14-11-2017,  ALQUILER LOCAL COMERCIAL EN GUAYUBIN, PROVINCIA MONTECRISTI, SEGUN CONTRATO NO.006/2002, ADENDUM 04/2017, CORRESPONDIENTE AL MES DE NOVIEMBRE/2017</t>
  </si>
  <si>
    <t xml:space="preserve">EFT-2443 </t>
  </si>
  <si>
    <t xml:space="preserve">PAGO FACTURA NO.A010010011500000051/06-09-2017, ORDEN DE SERVICIO NO.OS2017-0373, REPARACION TRANSFORMADOR DE 100 KVA, TIPO POSTE SUMERGIDO EN ACEITE, ACUEDUCTO VILLA RIVAS, ESTACION DE BOMBEO LOS GUARAGUAO, </t>
  </si>
  <si>
    <t xml:space="preserve">EFT-2442 </t>
  </si>
  <si>
    <t>1ER. ABONO A LA FACTURA NO.A010010011500000084/16-10-2017, ORDEN DE SERVICIO NO.OS2017-0451, POR MANTENIMIENTO, SUMINISTRO DE PIEZAS Y  OTROS A ELECTROBOMBA  TIPO INATASCABLE ACOPLADA A UN MOTOR ELECTRICO VERTICAL DE 208 HP, ACUEDUCTO SAN PEDRO DE MACORIS, OBRA DE TOMA RAMON SANTANA, PROVINCIA SAN PEDRO DE MACORIS,</t>
  </si>
  <si>
    <t xml:space="preserve">EFT-2441 </t>
  </si>
  <si>
    <t>PAGO FACTURA NO.A010010011500000529/21-06-2017, ORDEN DE SERVICIO NO.OS2017-0276, SERVICIOS DE REPARACIONES, MANTENIMIENTO, SUMINISTRO DE PIEZAS Y OTROS A BOMBA TURBINA VERTICAL DE 010 TAZONES Y 6 IMPULSORES, ACUEDUCTO COTUI, PROVINCIA SANCHEZ RAMIREZ, ZONA III,</t>
  </si>
  <si>
    <t xml:space="preserve">EFT-2440 </t>
  </si>
  <si>
    <t xml:space="preserve">PAGO FACTURA NO.A010010011100003896/14-11-2017, ALQUILER LOCAL COMERCIAL EN EL MUNICIPIO Y PROVINCIA DE SAN JOSE DE OCOA, SEGUN CONTRATO NO.591/2013, CORRESPONDIENTE AL MES NOVIEMBRE/2017,  </t>
  </si>
  <si>
    <t xml:space="preserve">PAGO FACTURA NO.A010010011100003915/14-11-2017, ALQUILER LOCAL COMERCIAL EN EL MUNICIPIO TENARES, PROVINCIA HERMANAS MIRABAL, SEGUN CONTRATO NO.138/2013, CORRESPONDIENTE AL MES NOVIEMBRE/2017, </t>
  </si>
  <si>
    <t>PAGO FACTURA NO.A010010011100003891/14-11-2017,  ALQUILER LOCAL COMERCIAL EN JICOME ARRIBA, MUNICIPIO ESPERANZA, PROVINCIA VALVERDE, SEGUN CONTRATO NO.075/2001, CORRESPONDIENTE AL MES DE NOVIEMBRE/2017,</t>
  </si>
  <si>
    <t>PAGO FACTURA NO.A010010011100003916/14-11-2017, ALQUILER LOCAL COMERCIAL  PARA LA ESTAFETA COMERCIAL  EN  VILLA SONADOR MUNICIPIO PIEDRA BLANCA, PROVINCIA MONSEÑOR NOUEL, SEGUN CONTRATO NO.14/2002, CORRESPONDIENTE AL MES NOVIEMBRE/2017</t>
  </si>
  <si>
    <t>PAGO FACTURA NO.A010010011100003897/14-11-2017, ALQUILER LOCAL COMERCIAL EN EL  MUNICIPIO EUGENIO MARIA DE HOSTOS, PROVINCIA DUARTE,  SEGUN CONTRATO NO.076/2016, CORRESPONDIENTE AL MES NOVIEMBRE/2017</t>
  </si>
  <si>
    <t xml:space="preserve">PAGO FACTURA NO.A010010011100003918/14-11-2017,  ALQUILER LOCAL COMERCIAL EN EL MUNICIPIO PIEDRA BLANCA, PROVINCIA  MONSEÑOR NOUEL, SEGUN CONTRATO NO.127/2001, CORRESPONDIENTE AL  MES NOVIEMBRE/2017,  </t>
  </si>
  <si>
    <t>PAGO FACTURA NO.A010010011100003877/14-11-2017, ALQUILER LOCAL COMERCIAL EN RIO SAN JUAN, PROVINCIA MARIA TRINIDAD SANCHEZ, SEGUN CONTRATO NO.260/2014. CORRESPONDIENTE AL  MES NOVIEMBRE/2017.</t>
  </si>
  <si>
    <t xml:space="preserve">PAGO FACTURA NO.A010010011500000506/25-05-2017, ORDEN  DE COMPRA NO. OC2017-0254, COMPRA MATERIALES DE FERRETERIA  PARA SER UTILIZADOS EN LA  BRIGADA TECNICA DE LA PROVINCIA , LA ALTAGRACIA  ZONA VI. </t>
  </si>
  <si>
    <t>PAGO FACTURA NO.A010010011100003900/14-11-2017,  ALQUILER LOCAL COMERCIAL EN EL MUNICIPIO RESTAURACION , PROVINCIA DAJABON, SEGUN CONTRATO NO.267/2014, CORRESPONDIENTE AL  MES NOVIEMBRE/2017</t>
  </si>
  <si>
    <t xml:space="preserve">PAGO FACTURA A010010011100003909/14-11-2017,  ALQUILER LOCAL COMERCIAL EN EL FACTOR, MUNICIPIO DE NAGUA, PROV. MARIA TRINIDAD SANCHEZ, SEGUN CONTRATO 316/2013, CORRESPONDIENTE AL MES DE NOVIEMBRE/2017, </t>
  </si>
  <si>
    <t xml:space="preserve">PAGO FACTURA NO. A010010011500000024/27-09-17, ORDEN DE COMPRA , OC2017-0507, COMPRA CHECK HORIZONTAL PLATILLA DE 04" ,250PSI,COMPUESTA DE ACERO, CUERPO EN HIERRO DUCTIL, ASTM  A-536, PLATILLADO NORMA ANSI B-16.1 CLASS 125, PINTURA EPOXICA INTERIOR, </t>
  </si>
  <si>
    <t>PAGO FACTURA NO.A010010011500000637/18-10-2017, ORDEN DE COMPRA NO.OC2017-0494, TRANSFORMADOR DE 25 KVA, 7.2/12.5 KV, 240/480V, TIPO POSTE, SUMERGIDO EN ACEITE, ACUEDUCTO SANCHEZ, "ESTACION LA FUENTE" PROVINCIA SAMANA,</t>
  </si>
  <si>
    <t xml:space="preserve">EFT-2439 </t>
  </si>
  <si>
    <t xml:space="preserve">EFT-2438 </t>
  </si>
  <si>
    <t xml:space="preserve">EFT-2437 </t>
  </si>
  <si>
    <t xml:space="preserve">EFT-2436 </t>
  </si>
  <si>
    <t xml:space="preserve">EFT-2435 </t>
  </si>
  <si>
    <t xml:space="preserve">EFT-2434 </t>
  </si>
  <si>
    <t xml:space="preserve">EFT-2433 </t>
  </si>
  <si>
    <t xml:space="preserve">EFT-2432 </t>
  </si>
  <si>
    <t xml:space="preserve">EFT-2431 </t>
  </si>
  <si>
    <t xml:space="preserve">EFT-2430 </t>
  </si>
  <si>
    <t>PAGO ORDEN DE COMPRA NO.OC2017-0604/24-11-2017, COTIZACION N0.45812/28-09-2017,  COMPRA MATERIALES PARA SER USADO EN EL PROCESO DE ACREDITACION DEL LABORATORIO DEL NIVEL CENTRAL.</t>
  </si>
  <si>
    <t xml:space="preserve">PAGO FACTURA NO.A010010011500000083/01-11-2017 HONORARIOS PROFESIONALES POR PARTICIPAR COMO NOTARIO EN EL PROCESO DE LICITACION SBCC-001-2017 INAPA-UE-AFD ASISTENCIA TECNICA A LA DIRECCION DE DESARROLLO PROVINCIAL EN FECHA 16/10/2017. </t>
  </si>
  <si>
    <t xml:space="preserve">EFT-2429 </t>
  </si>
  <si>
    <t xml:space="preserve">EFT-2428 </t>
  </si>
  <si>
    <t>PAGO FACTURAS NOS.A010010011500000178/08-08, 182/08-09, 189/10-10-2017, ORDENES DE SERVICIOS NOS.OS2017-0777, OS2017-0780, OS2017-0781, SERVICIOS DE PUBLICIDAD INSTITUCIONAL A TRAVES DEL PERIODICO DIGITAL:WWW.CURIOSO DIGITAL.COM.DO, LAS REDES SOCIALES: FACEBOOK, TWITTER Y EMISIONES DE BOLETINES NOTICIOSOS A TRAVES DE LA EMISORA SONIDO SUAVE FM, SEGUN CONTRATO NO.098/2016. CORRESPONDIENTE A LOS MESES  JULIO, AGOSTO Y SEPTIEMBRE/2017,</t>
  </si>
  <si>
    <t xml:space="preserve">EFT-2427 </t>
  </si>
  <si>
    <t>PAGO FACTURA NO.A020020011500000398/25-10-2017 ORDEN DE COMPRA NO.OC2017-0431 COMPRAS DE IMPRESORAS PUNTO DE VENTA PARA SER UTILIZADO EN LA DIRECCION COMERCIAL DEL INAPA Y EN LA DIVISION DE TESORERIA</t>
  </si>
  <si>
    <t>PAGO ARBITRIO DEL  AYUNTAMIENTO  DE LAS MATAS DE FARFAN, CORRESPONDIENTE AL MES SEPTIEMBRE/2017, SEGUN MEMO  DC 406/2017 Y ANEXOS.</t>
  </si>
  <si>
    <t>PAGO FACTURA NO.A010010011500000461/01-11-2017, ORDEN DE COMPRA NO.OC2017-0405, GORRAS BORDADAS COLOR AZUL ROYAL CON EL  LOGO DE LA INSTITUCION BORDADAS EN COLOR BLANCO, PARA SER USADA POR LA DIRECCION EJECUTIVA,</t>
  </si>
  <si>
    <t>AVANCE 20%  AL CONTRATO NO.100/2016, ORDEN DE COMPRA NO.OC2017-0118, COMPRA  MATERIALES DE FERRETERIA , PARA SER UTILIZADOS EN  TODAS LAS ACOMETIDAS DE AGUA RESIDUALES DE LA CONSTRUCCION NUEVA DEL ALCANTARILLADO SANITARIO DE MONTE  CRISTI , ZONA 1  DESC. ISR  RD$191,473.39 ( SEGUN CONDICIONES DEL CONTRATO)</t>
  </si>
  <si>
    <t>ACUERDO COLABORACION PARA DESARROLLAR ACTIVIDADES CONJUNTAS Y RECIPROCAS DESTINADAS A LA ESTIMULACION DE NIÑOS CON CAPACIDADES DIFERENTES CORRESPONDIENTE AL MES DE NOVIEMBRE/2017, SEGUN ACUERDO D/F 01 DE JUNIO DEL AÑO 2017, MEMO-311/2017</t>
  </si>
  <si>
    <t>APORTE PARA LA CELEBRACION DEL FESTIVAL DEPORTIVO, EL CUAL SE REALIZARA LOS DIAS 9, 10, 16 Y 17 DE DICIEMBRE/2017, SEGUN MEMO DAF-077/2017.-</t>
  </si>
  <si>
    <t xml:space="preserve">TRANSFERENCIA INTERNAS </t>
  </si>
  <si>
    <t>AVISO DE DEBITO</t>
  </si>
  <si>
    <t>APORTE TESOREO NACIONAL</t>
  </si>
  <si>
    <t>REINTEGRO</t>
  </si>
  <si>
    <t>DEPOSITO</t>
  </si>
  <si>
    <t xml:space="preserve">Banlance </t>
  </si>
  <si>
    <t xml:space="preserve">Credito </t>
  </si>
  <si>
    <t>Debito</t>
  </si>
  <si>
    <t>Descripcion</t>
  </si>
  <si>
    <t>No.ck/transf</t>
  </si>
  <si>
    <t xml:space="preserve">Fecha </t>
  </si>
  <si>
    <t>Balance Inicial:</t>
  </si>
  <si>
    <t>Cuenta Bancaria 030-500017-9</t>
  </si>
  <si>
    <t>DEL 1 AL 31 DE DICIEMBRE DEL    2017</t>
  </si>
  <si>
    <t>Año del Desarrollo Agroforestal</t>
  </si>
  <si>
    <t>INSTITUTO NACIONAL DE AGUAS POTABLES Y ALCANTARILLADOS (INAPA)</t>
  </si>
  <si>
    <t>29-dic-17</t>
  </si>
  <si>
    <t>RETENCION DE ESTADO</t>
  </si>
  <si>
    <t>Cuenta Bancaria 240-015637-3</t>
  </si>
  <si>
    <t>DEL 1 AL 31 DE DICIEMBRE DEL 2017</t>
  </si>
  <si>
    <t>Deposito</t>
  </si>
  <si>
    <t>28-dic-17</t>
  </si>
  <si>
    <t>27-dic-17</t>
  </si>
  <si>
    <t>26-dic-17</t>
  </si>
  <si>
    <t>22dic-17</t>
  </si>
  <si>
    <t>21-dic-17</t>
  </si>
  <si>
    <t>20-dic-17</t>
  </si>
  <si>
    <t>Comisiones</t>
  </si>
  <si>
    <t>Transferencia</t>
  </si>
  <si>
    <t>No.ck/transf.</t>
  </si>
  <si>
    <t>Cuenta Bancaria 720-68942-1</t>
  </si>
  <si>
    <t>COMISION</t>
  </si>
  <si>
    <t>Cuenta Bancaria 249-000513-2</t>
  </si>
  <si>
    <t>DEL 1 AL 31 DICIEMBRE DEL 2017</t>
  </si>
  <si>
    <t>TRANSFERENCIA</t>
  </si>
  <si>
    <t>DEBITO</t>
  </si>
  <si>
    <t>Cuenta Bancaria 030-204893-6</t>
  </si>
  <si>
    <t>DEL 1 AL 31  DE DICIEMBRE DEL 2017</t>
  </si>
  <si>
    <t xml:space="preserve">COMISION </t>
  </si>
  <si>
    <t>PAGO FACTURAS  NOS.P010010011502373743/11-09,P010010011502373760/03-10-2017, ORDEN DE SERVICIO NO.OS2017-0723,OC2017-0722, SERVICIO DISTRIBUCION DE AGUA CON CAMION CISTERNA DE SU PROPIEDAD EN DIFERENTES COMUNIDADES DEL ACUEDUCTO LA CANELA, PROVINCIA SANTIAGO, CORRESPONDIENTE A 22 DIAS DEL MES DE AGOSTO Y 18 DIAS DE SEPTIEMBRE /2017, SEGUN CONTRATO NO.016/2017,</t>
  </si>
  <si>
    <t>PAGO FACTURAS NOS.A010010011500000008/12-09, 11/12-10-17 ORDENES DE SERVICIO NOS. OS2017-0692, OS2017-0798 SERVICIO DE DISTRIBUCION DE AGUA CON CAMION CISTERNA DE SU PROPIEDAD EN DIFERENTES COMUNIDADES DE BANI, PROVINCIA PERAVIA, SEGUN CONTRATO NO.69/2016, CORRESPONDIENTE A 25 DIAS DEL MES DE AGOSTO Y 24 DIAS DEL MES DE SEPTIEMBRE/2017</t>
  </si>
  <si>
    <t>PAGO FACTURA NO.A010010011500000023/26-07-2017, ORDEN DE SERVICIO NO.OS2017-0549, SERVICIO DE DISTRIBUCION DE AGUA CON CAMION CISTERNA DE SU PROPIEDAD EN DIFERENTES COMUNIDADES DE LA PROVINCIA AZUA, CORRESPONDIENTE A 02 DIAS DEL MES DE  MARZO/2017 Y 04 DIAS DEL MES DE ABRIL/2017,</t>
  </si>
  <si>
    <t>PPAGO FACTURA NO. A010010011500000733/13-11-2017, ORDEN DE COMPRA NO.OC2017-0366, COMPRA DE MATERIALES Y EQUIPO PARA LA BRIGADA TECNICA DE LA PROVINCIA AZUA , ZONA II ,  SEGUN CONTRATO NO.50 /2017,</t>
  </si>
  <si>
    <t xml:space="preserve">PAGO FACTURAS NOS.A010010011500000004/31-08, 02, 03/15-09-2017, ORDENES DE SERVICIOS NOS.OS2017-0682, OS2017-0683, OS2017-0674 HONORARIOS PROFESIONALES POR PARTICIPAR COMO NOTARIO EN VARIOS PROCESOS DEL INAPA, </t>
  </si>
  <si>
    <t>PAGO FACTURA NO. A010010011500000049/17-10-2017, ORDEN DE SERVICIO NO. OS2017-0749, SERVICIO DE DISTRIBUCION DE AGUA CON CAMION CISTERNA DE SU PROPIEDAD EN DIFERENTES COMUNIDADES DE LA PROVINCIA AZUA, CORRESPONDIENTE A 21 DIAS DEL MES DE SEPTIEMBRE/2017, SEGUN CONTRATO NO.150/2016,</t>
  </si>
  <si>
    <t>PAGO FACTURA NO.P010010011502756139/04-07-2016, ORDEN DE SERVICIO NO.OS2016-1253, SERVICIO DE DISTRIBUCION DE AGUA CON CAMION CISTERNA DE SU PROPIEDAD A VARIAS COMUNIDADES DE BANI,  PROVINCIA PERAVIA, PARA LA MITIGACION DE LOS EFECTOS DE LA SEQUIA, CORRESPONDIENTE AL MES DE JUNIO/2016,</t>
  </si>
  <si>
    <t xml:space="preserve">PAGO FACTURA NO.A010010011100002387/28-07-2016, ORDEN DE SERVICIO NO.OS2016-1066, SERVICIO DE DISTRIBUCION DE AGUA CON CAMION CISTERNA DE SU PROPIEDAD PARA LA MITIGACION DE LOS EFECTOS DE LA SEQUIA, A VARIAS COMUNIDADES DE LA PROVINCIA PERAVIA, CORRESPONDIENTE AL MES DE JUNIO/2016, </t>
  </si>
  <si>
    <t>PAGO FACTURAS NOS.A010010011500001085, 1086/03-07, 1098/18-09-2017, ORDENES DE SERVICIOS NOS.OS2017-0292, OS2017-0311, OS2017-0308,  REPARACIONES, MANTENIMIENTO, CONFECCION DE PIEZAS Y OTROS  A DISTINTOS MOTORES ELECTRICOS DE DIFERENTES ACUEDUCTOS DEL INAPA,</t>
  </si>
  <si>
    <t>PAGO FACTURAS NOS.A010010011500000028/08-09, 31/18-10-17, ORDENES DE SERVICIOS NOS.OS2017-0654, OS2017-0769, SERVICIO DISTRIBUCION DE AGUA CON CAMION CISTERNA DE SU PROPIEDAD EN DIFERENTES COMUNIDADES DE LA PROVINCIA DE AZUA, SEGUN CONTRATO NO.031/2017, CORRESPONDIENTE A 14 DIAS DEL MES DE AGOSTO Y 22 DIAS DEL MES DE SEPTIEMBRE/2017</t>
  </si>
  <si>
    <t>SALDO FACTURA NO.A010010011500000263/18-01-2017, ORDEN DE SERVICIO NO.OS2017-0005, COJINETES DE BOLAS, RODAMIENTOS CAJA DE BOLAS, PARA SER USADOS EN MOTOR DE 75 HP, STOCK DE ALMACEN, PROVINCIA SANTO DOMINGO,</t>
  </si>
  <si>
    <t>PAGO FACTURAS NOS.P010010011502628469/12-09, 8470/12-10-2017 ORDENES DE SERVICIO NOS.OS2017-0735, OS2017-0736, SERVICIO DISTRIBUCION DE AGUA CON CAMION CISTERNA EN DIFERENTES COMUNIDADES DE LA PROVINCIA SAN PEDRO DE MACORIS, CORRESPONDIENTE A 22 DIAS DEL MES DE AGOSTO Y 19 DIAS DEL MES DE SEPTIEMBRE/2017, SEGUN CONTRATO NO.38/2017</t>
  </si>
  <si>
    <t>PAGO FACTURA NO.A010010011100004058/07-12-17 ALOJAMIENTO POR EL DESEMPEÑO DE SUS FUNCIONES COMO CONSULTOR FORTALECIMIENTO INSTITUCIONAL Y DESCONCENTRADO CORRESPONDIENTE AL MES DE OCTUBRE Y 07 DIAS DEL MES DE NOVIEMBRE/17 SEGUN CONTRATO NO. 08/2017</t>
  </si>
  <si>
    <t xml:space="preserve">PAGO DE FACTURA NO. A010010011500002717/18-09-17, ORDEN DE COMPRA NO. OC2017-0331, COMPRA MATERIALES PARA SER UTILIZADO EN EL LABORATORIO, NIVEL CENTRAL </t>
  </si>
  <si>
    <t xml:space="preserve">PAGO FACTURA NO.A010010011100003910/14-11-2017, ALQUILER LOCAL COMERCIAL EN EL MUNICIPIO EL VALLE, PROVINCIA  HATO MAYOR, SEGUN CONTRATO NO.05/2002, ADENDUM 02/2017, CORRESPONDIENTE AL MES NOVIEMBRE/2017, </t>
  </si>
  <si>
    <t>PAGO FACTURA NO.A010010011100003914/14-11-2017,  ALQUILER LOCAL COMERCIAL EN EL MUNICIPIO MONCION, PROVINCIA SANTIAGO RODRIGUEZ, SEGUN CONTRATO NO.285/2013, CORRESPONDIENTE AL MES NOVIEMBRE/2017</t>
  </si>
  <si>
    <t>PAGO FACTURA NO.A010010011100003894/14-11-2017,  ALQUILER LOCAL COMERCIAL EN  LAS YAYAS, PROVINCIA  AZUA, SEGUN CONTRATO NO.036/2016, CORRESPONDIENTE AL MES NOVIEMBRE/2017</t>
  </si>
  <si>
    <t>PAGO FACTURA NO.A010010011100003901/14-11-2017, ALQUILER DE LOCAL COMERCIAL EN EL MUNICIPIO MICHES, PROVINCIA  EL SEIBO, SEGUN CONTRATO NO.189/2013, CORRESPONDIENTE AL MES NOVIEMBRE/2017,</t>
  </si>
  <si>
    <t xml:space="preserve">PAGO FACTURA NO.A010010011100003888/14-11-2017, ALQUILER LOCAL COMERCIAL, DISTRITO MUNICIPAL LAS GALERAS, PROVINCIA SANTA BARBARA DE SAMANA, SEGUN CONTRATO NO.46/2017, ADENDUM 01/2017, CORRESPONDIENTE AL MES DE NOVIEMBRE/2017, </t>
  </si>
  <si>
    <t xml:space="preserve">PAGO FACTURA NO.A010010011100003886/14-11-2017,  ALQUILER LOCAL COMERCIAL ACUEDUCTO  HIGUEY, PROVINCIA LA ALTAGRACIA, SEGUN CONTRATO NO.102/2010, ADENDUM 01/2017, CORRESPONDIENTE AL  MES NOVIEMBRE/2017, </t>
  </si>
  <si>
    <t>PAGO FAGO FACTURA NO.A010010011100003902/14-11-2017,   ALQUILER LOCAL COMERCIAL PARA NUESTRA OFICINA EN EL MUNICIPIO Y PROVINCIA SANTIAGO RODRIGUEZ, SEGUN CONTRATO NO.166/2013, ADENDUM 01/2017, CORRESPONDIENTE AL MES NOVIEMBRE/2017,</t>
  </si>
  <si>
    <t>PAGO FACTURA NO.A010010011100003905/14-11-2017, ALQUILER LOCAL COMERCIAL EN EL MUNICIPIO Y PROVINCIA EL SEYBO, SEGUN CONTRATO NO.071/2013, CORRESPONDIENTE AL MES NOVIEMBRE/2017,</t>
  </si>
  <si>
    <t>PAGO FACTURA NO.A010010011100003899/14-11-2017, ALQUILER LOCAL COMERCIAL EN EL MUNICIPIO JAIBON, PROVINCIA VALVERDE, SEGUN CONTRATO NO.018/2017, CORRESPONDIENTE AL MES DE NOVIEMBRE/2017.</t>
  </si>
  <si>
    <t xml:space="preserve">PAGO FACTURA NO.A010010011100003911/14-11--2017, ALQUILER LOCAL COMERCIAL EN SABANA LARGA, PROVINCIA Y MUNICIPIO DE SAN JOSE DE OCOA, SEGUN CONTRATO NO.556/2013, CORRESPONDIENTE AL MES NOVIEMBRE/2017, </t>
  </si>
  <si>
    <t xml:space="preserve">PAGO FACTURA NO.A010010011100003904/14-11-2017, ALQUILER LOCAL COMERCIAL EN JIMA-SABANA DEL PUERTO, MUNICIPIO BONAO,  PROVINCIA MONSEÑOR NOUEL, SEGUN CONTRATO NO.582/2013, ADENDUM 01/2017,  CORRESPONDIENTE AL MES NOVIEMBRE/2017, </t>
  </si>
  <si>
    <t xml:space="preserve">PAGO FACTURA NO.A010010011100003898/14-11-2017, ALQUILER LOCAL OFICINA COMERCIAL EN EL MUNICIPIO VILLA LOS ALMACIGOS, PROVINCIA SANTIAGO RODRIGUEZ, SEGUN CONTRATO NO.035/2016, CORRESPONDIENTE AL MES DE NOVIEMBRE/2017, </t>
  </si>
  <si>
    <t xml:space="preserve">PAGO FACTURA NO.A010010011100003892/14-11-2017, ALQUILER LOCAL COMERCIAL MUNICIPIO EL LIMON, PROVINCIA SAMANA, SEGUN CONTRATO NO. 192/2013, CORRESPONDIENTE AL MES NOVIEMBRE/2017,  </t>
  </si>
  <si>
    <t xml:space="preserve">PAGO FACTURAS NOS. A010010011500000014/02-08,000020/06-10-2017, 2DO ABONO  AL CONTRATO NO.106/2016 ORDEN DE COMPRA NO. OC2017-0123  COMPRAS DE MATERIALES PARA SER UTILIZADOS EN TODAS LAS ZONA DEL INAPA , </t>
  </si>
  <si>
    <t>PAGO FACTURA NO.A010010011500001522/28-04-2017,, ORDEN DE COMPRA NO.OC2016-0586, 3ER. ABONO AL CONTRATO NO.79/2016, NEUMATICOS PARA USO DE LOS VEHICULOS DE LA INSTITUCION,</t>
  </si>
  <si>
    <t>PAGO FACTURAS NOS.A010010011500000436, 00437/11-08,00439/01-09,,00440/08-09,00441/19-09,00443/06-10,00444/12-10,00445/13-10,00446/17-10,00447/18-10,00448,00449/01-11,00455,00456/14-11-2017,  ORDEN DE COMPRA OC2016-314, 8vo. ABONO AL CONTRATO NO. 44/2016,  ADENDUM NO. 01, COMPRA DE CLORO GAS (202) CILINDRO DE 150 LBS. PARA USO DE TODAS LAS ZONAS,</t>
  </si>
  <si>
    <t>PAGO FACTURAS NOS.A010010011500000048, 49/16-08-2017, ORDENES DE COMPRAS NOS.OC2017-0171, OC2017-0334, TRANSFORMADOR DE 37.5 KVA, 7.2/12.5 KV, 277/480V, TIPO POSTE SUMERGIBLE EN ACEITE, ACEITE MINERAL DIELECTRICO P/TRANSFORMADORES, PARA SER UTILIZADOS EN LOS ACUEDUCTOS: SANTA ELENA, PROVINCIA BARAHONA Y SAMANGOLA, PROVINCIA SAN CRISTOBAL, Z-IV,</t>
  </si>
  <si>
    <t>PAGO FACTURAS NOS.A010010011500000850, 851, 852/15,  / 858/20-09-2017, ORDENES DE SERVICIOS NOS.OS2017-0339, OS2017-0442, OS2017-0304, OS2017-0325,  REPARACIONES, SUMINISTRO DE PIEZAS-RESPUESTOS Y  OTROS,  A DISTINTAS BOMBAS DE DIFERENTES ACUEDUCTOS DEL INAPA,</t>
  </si>
  <si>
    <t xml:space="preserve">PAGO FACTURAS NOS.A010010011500000134/17-08-2017 Y 1ER. ABONO A LA FACTURA NO.135/17-08-2017 RD$310,475.75, ORDENES DE COMPRAS NOS.OC2017-0427, OC2017-0430, MOCHILAS Y UTILES ESCOLARES PARA EMPLEADOS DEL INAPA, </t>
  </si>
  <si>
    <t>PAGO FACTURAS NOS. A010010011500013420/09-03, 13790/04-07-2017 ORDENES DE COMPRA NOS. OC2017-0035, OC2017-0339 COMPRA DE TONERS Y LICENCIA ANTISPAM KASPERSKY PARA SER UTILIZADOS EN LA INSTITUCION</t>
  </si>
  <si>
    <t xml:space="preserve">PAGO FACTURAS NOS.A010010011500003807/16-10,3812/17-10,3814/18-10, 3836/08-11-2017, ORDENES DE SERVICIOS NOS.OS2017-0706, OS2017-0704, OS2017-0731, OS2017-0802, SERVICIOS DE MANTENIMIENTO PREVENTIVO PARA USO DE DISTINTAS  FICHAS DEL INAPA, </t>
  </si>
  <si>
    <t>PAGO FACTURA NO.A010010011500000157/23-12-13 ORDEN DE SERVICIO NO.(S/N) SUMINISTRO E INSTALACION DE UN SET DE PHOTO SENSOR MOD BELL TFRL Y DOS LAMPARAS DE CABINA EN ASCENSOR INAPA, NIVEL CENTRAL</t>
  </si>
  <si>
    <t xml:space="preserve">PAGO FACTURA NO.A010010011500000316/21-04-2016, SERVICIOS DE ASESORIA GENERAL EN LA PREVENCION DE INCENDIOS, INSPECCION, MANTENIMIENTO Y RECARGA DE LOS EXTINTORES PORTATILES CONTRA INCENDIO EN NUESTRAS  OFICINAS PRINCIPALES Y TODAS  SUCURSALES ALREDEDOR DEL PAIS, CON FRECUENCIA MINIMA DE UNA (1) VEZ C/ TRES MESES, S/CONTRATO NO.531/2013, CORRESPONDIENTE AL  MES DE  ABRIL/2016, </t>
  </si>
  <si>
    <t>PAGO FACTURA NO.A010010011500000010/14-06-2017, ORDEN DE COMPRA NO.OC2017-0255, MATERIALES DE FERRETERIA, BRIGADA TECNICA PROVINCIA LA ALTAGRACIA,</t>
  </si>
  <si>
    <t>PAGO FACTURA NO.A010010011100003907/14-11-2017, ALQUILER LOCAL COMERCIAL EN SABANA IGLESIA, PROVINCIA SANTIAGO SEGUN CONTRATO NO.013/2017, CORRESPONDIENTE AL  MES NOVIEMBRE/2017,</t>
  </si>
  <si>
    <t>PAGO FACTURAS NO.A030020011500000248/09-08, 238, 239, 240, 241/11-09, 255/10-10-2017, ORDENES DE SERVICIOS NOS.OS2017-0639, OS2017-0612, OS2017-0489, OS2017-0568, OS2017-0346, OS2017-0705,  SERVICIOS DE REPARACION, MANTENIMIENTO, EQUIPOS Y OTROS, PARA SER UTILIZADOS EN DIFERENTES FICHAS DEL INAPA,</t>
  </si>
  <si>
    <t>PAGO FACTURAS NOS.A010010011500000162/27-10, 00159/26-10, 00124, 00126, 00134/06-02, 00136/07-02, 00138/20-02, 00125, 00139, 00143, 00144/18-04, 00145/19-04-2017  ORDEN DE SERVICIO NO.OS2016-1344,  4TO ABONO  AL CONTRATO NO.074/2016, SERVICIOS DE GRUAS TIPO PETTIBONE DE 8 A 10 TONELADAS PARA INSTALACION DE EQUIPOS DE BOMBEO, TRANSPORTE DE MATERIALES  Y RODAJE, EN DIFERRENTE ACUEDUCTO DEL INAPA ,</t>
  </si>
  <si>
    <t>PAGO FACTURA NO.A010010011500000139/11-09-2017, ORDEN DE SERVICIO NO.OS2017-0165,  POR SERVICIOS DE REPARACION Y MANTENIMIENTO PREVENTIVO TRANSFORMADORES TIPO POSTE DE 50KVA, PARA USO DE DIFERENTES ACUEDUCTOS    DEL INAPA,</t>
  </si>
  <si>
    <t>PAGO FACTURA NO. A010010011500000704/01-08-17, ORDEN DE COMPRA NO. OC2017-0307,COMPRA DE SILLON EJECUTIVO CON SOPORTE LUMBAR Y SILLA DE VISITA EN TELA C/ BRAZO ESTRUCTURA DE METAL NEGRO, PARA LA DIFERENTES AREAS DE LA SEDE CENTRAL  DEL INAPA</t>
  </si>
  <si>
    <t xml:space="preserve">PAGO FACTURA NO.P010010011500605943/18-09-2017, ORDEN DE SERVICIO NO.OS2017-0656, SERVICIO DE REPARACION DE BOMBA INYECTORA MARCA BOSCH/ SERIE: 1901900116, PERTENECIENTE AL NIVEL CENTRAL, </t>
  </si>
  <si>
    <t>PAGO FACTURAS  NOS.A010010011500000004/12-09, 03/12-10-17 ORDENES DE SERVICIO  NOS.OS2017-0799, OS2017-0775 SERVICIO DISTRIBUCION DE AGUA CON CAMION CISTERNA DE SU PROPIEDAD EN DIFERENTES COMUNIDADES DE LA PROVINCIA SAN  PEDRO DE MACORIS,CORRESPONDIENTE A 21 DIAS DEL MES DE AGOSTO Y 19 DIAS DEL SEPTIEMBRE/2017, SEGUN CONTRATO NO.39/2017</t>
  </si>
  <si>
    <t>PAGO FACTURA NO.A010010011100002401/28-07-2016, ORDEN DE SERVICIO NO.OS2016-1078, SERVICIO DE DISTRIBUCION DE AGUA CON CAMION CISTERNA DE SU PROPIEDAD PARA LA MITIGACION DE LOS EFECTOS DE LA SEQUIA, A VARIAS COMUNIDADES DE LA PROVINCIA SAN JUAN DE LA MAGUANA, CORRESPONDIENTE AL MES DE JUNIO/2016,</t>
  </si>
  <si>
    <t>PAGO FACTURA NO.A010010011100002391/28-07-2016, ORDEN DE SERVICIO NO.OS2016-1064, SERVICIO DE DISTRIBUCION DE AGUA CON CAMION CISTERNA DE SU PROPIEDAD A VARIAS COMUNIDADES DE LA PROVINCIA SAN CRISTOBAL, PARA LA MITIGACION DE LOS EFECTOS DE LA SEQUIA, CORRESPONDIENTE A 25 DIAS DEL MES DE JUNIO/2016,</t>
  </si>
  <si>
    <t xml:space="preserve">PAGO FACTURA NO.A010010011100002601/06-10-16 ORDEN DE SERVICIO NO. OS2016-1328 SERVICIO DE DISTRIBUCION DE AGUA CON CAMION CISTERNA PARA MITIGAR LOS EFECTOS DE LA SEQUIA A VARIAS COMUNIDADES DE LA PROVINCIA DAJABON CORRESPONDIENTE A 9 DIAS DEL  MES DE JUNIO/2016 </t>
  </si>
  <si>
    <t>PAGO FACTURA NO.A010010011100002403/28-07-2016, ORDEN  DE SERVICIO NO.OS2016-1077, SERVICIO DISTRIBUCION DE AGUA CON CAMION CISTERNA DE SU PROPIEDAD EN DIFERENTES COMUNIDADES DE LA PROVINCIA SAN CRISTOBAL, CORRESPONDIENTE AL MES JUNIO/2016,</t>
  </si>
  <si>
    <t>PAGO FACTURA NO.A010010011100002383/27-07-2016, ORDEN DE SERVICIO NO.OC2016-1055, SERVICIO DE DISTRIBUCION DE AGUA CON CAMION CISTERNA DE SU PROPIEDAD EN DIFERENTES COMUNIDADES DE BANI, PROVINCIA PERAVIA, PARA LA MITIGACION DE LOS EFECTOS DE LA SEQUIA, CORRESPONDIENTE A 19 DIAS DEL MES DE JUNIO/2016,</t>
  </si>
  <si>
    <t xml:space="preserve">PAGO FACTURAS NOS. P010010011501121797/12-09, 1799/19-10-2017, ORDENES DE SERVICIO NOS. OS2017-0665, OS2017-0770, SERVICIO DE ABASTECIMIENTO DE AGUA CON CAMION CISTERNA DE SU PROPIEDAD A VARIAS COMUNIDADES DE BANI, PROVINCIA PERAVIA, SEGUN CONTRATO NO.025/2016, CORRESPONDIENTE A LOS MESES AGOSTO Y SEPTIEMBRE/2017,  </t>
  </si>
  <si>
    <t>PAGO FACTURA NO.A010010011100002375/27-07-2016, ORDEN DE SERVICIO NO.OS2016-1057, SERVICIO DE DISTRIBUCION DE AGUA CON CAMION CISTERNA DE SU PROPIEDAD PARA LA MITIGACION DE LOS EFECTOS DE LA SEQUIA, A VARIAS COMUNIDADES DE LA PROVINCIA SAN CRISTOBAL, CORRESPONDIENTE AL (26 DIAS ) MES JUNIO/2016,</t>
  </si>
  <si>
    <t>PAGO FACTURAS NOS.A010010011500000001, 2, 3, 4/18-10-2017,  ORDENES DE SERVICIOS NOS.OS2017-0768, OS2017-0766, OS2017-0794, OS2017-0767, SERVICIO DE DISTRIBUCION DE AGUA CON CAMION CISTERNA DE SU PROPIEDAD EN DIFERENTES COMUNIDADES DE LA PROVINCIA BARAHONA, CORRESPONDIENTE A 10 DIAS DEL MES DE JUNIO, 24 DIAS DE JULIO, 27 DIAS DE AGOSTO Y 23 DIAS DE SEPTIEMBRE/2017, SEGUN CONTRATO NO.69/2017,</t>
  </si>
  <si>
    <t xml:space="preserve">PAGO FACTURA NO.A010010011500000088/29-09-2017, ORDEN DE SERVICIO NO.OS2017-0713, SERVICIO DE ABASTECIMIENTO DE AGUA CON CAMION CISTERNA DE SU PROPIEDAD EN LA COMUNIDAD DE SABANA ALTA, PROVINCIA SAN JUAN DE LA MAGUANA, SEGUN CONTRATO NO. 65/2017, CORRESPONDIENTE 23 DIAS DEL MES DE AGOSTO/2017, </t>
  </si>
  <si>
    <t>PAGO FACTURAS NOS.A010010011100002060/23-05, 2230/28-06, 2251/04-07, 2696/28-10-2016, ORDENES DE SERVICIOS NOS.OS2016-0830, OS2016-0922, OS2016-0964, OS2016-1364, SERVICIO DE DISTRIBUCION DE AGUA CON CAMION CISTERNA DE SU PROPIEDAD EN DIFERENTES COMUNIDADES DE AZUA, PARA LA MITIGACION DE LOS EFECTOS DE LA SEQUIA, CORRESPONDIENTE A 24 DIAS DEL MES DE MARZO, ABRIL COMPLETO, 21 DIAS DE MAYO Y  JUNIO COMPLETO/2017,</t>
  </si>
  <si>
    <t>PAGO FACTURA NO.P010010011502628666/31-10-2017, ORDEN DE SERVICIO NO.OS2017-0800, SERVICIO DE DISTRIBUCION DE AGUA CON CAMION CISTERNA DE SU PROPIEDAD EN VARIAS COMUNIDADES DE BANI,  PROVINCIA PERAVIA,  CORRESPONDIENTE A 26 DIAS DEL MES DE AGOSTO/2017, SEGUN CONTRATO NO.15/2017,</t>
  </si>
  <si>
    <t>SALDO A LA FACTURA NO.A010010011500000080/31-05-2017,CORRESPONDIENTE A LA FACTURA INA/40 Y 1ER.ABONO A LA FACTURA NO.A01001001150000082/30-06-2017.</t>
  </si>
  <si>
    <t>PAGO RETENCION DEL 1 X 1000 DESCONTADO A INGENIEROS-CONTRATISTA,CORRESPONDIENTE AL MES DE NOVIEMBRE/17.</t>
  </si>
  <si>
    <t>RETENCION DEL (8%) DEL ITBIS DESCONTADO A PERSONA FISICA,SEGUN LEY 253/12,CORRESPONDIENTE AL MES DE NOVIEMBRE /2017.</t>
  </si>
  <si>
    <t>RETENCION DEL (5%) DEL IMPUESTO SOBRE LA RENTA DESCONTADO A CONTRATISTA,SEGUN LEY 253/12,CORRESPONDIENTE AL MES DE NOVIEMBRE/2017.</t>
  </si>
  <si>
    <t>RETENCION DEL (30%) DEL ITBIS.DESCONTADO A CONTRATISTAS,SEGUN LEY 253/12,CORRESPONDIENTE AL MES DE NOVIEMBRE/2017.</t>
  </si>
  <si>
    <t>PAGO CUBICACION NO.04 DE LOS TRABAJOS REHABILITACION REDES DE DISTRIBUCION DE LAS COMUNIDADES,VILLEGA Y LA ROSA,PROVINCIA SAN CRISTOBAL,SEGUN CONTRATO NO.043/2016.</t>
  </si>
  <si>
    <t>EFT-1437</t>
  </si>
  <si>
    <t>AVANCE INICIAL 20% DE LOS TRABAJOS DE CONSTRUCCION LINEA DE ADUCCION RED DE DISTRIBUCION PARA LAS COMUNIDADES DE CAÑADA DEL CAFÉ Y EL VALLECITO DEL ACUEDUCTO JORGILLO COMO EXTENCION DEL ACUEDUCTO DEL CERCADO,PROVNCIA SAN JUAN DE LA MAGUANA,ZONA II,SEGUN CONTRATO NO.077/2017.</t>
  </si>
  <si>
    <t>EFT-1436</t>
  </si>
  <si>
    <t>PAGO CUBICACION NO.07 DE LOS TRABAJOS LINEA DE CONDUCCION DEL ACUEDUCTO MULTIPLE DE VILLA RIVA,PARTE E,PROVINCIA DUARTE,SEGUN CONTRATO NO.118/2013.</t>
  </si>
  <si>
    <t>PAGO CUBICACION NO.10 DE LOS TRABAJOS ELECTRIFICACION (PARA EQUIPOS DE BOMBEO), CONSTRUCCION CASA DE OPERADOR,VERJA PERIMENTRAL Y REHABILITACION DE LAGUNA Y LECHO DE SACADO DE LA PLANTA DE TRATAMIENTO DE COTUI,PROVINCIA SANCHEZ RAMIREZ,SEGUN CONTRATO NO.192/2014.</t>
  </si>
  <si>
    <t>EFT-1435</t>
  </si>
  <si>
    <t>PAGO ENERO,FEBRERO,MARZO,ABRIL,MAYO, JUNIO, JULIO AGOSTO,SEPTIEMBRE Y OCTUBRE/2017 DEL 1 X 1000 DESCONTADO A INGENIEROS-CONTRATISTAS,SEGUN DECRETO NO.319/98.</t>
  </si>
  <si>
    <t>PAGO CUBICACION NO.01 DE LOS TRABAJOS MEJORAMIENTO PLANTA DEPURADORA,SUSTITUCION COLECTORES ALCANTARILLADO SANITARIO Y AMPLIACION RED DE AGUA POTABLE VILLA TAPIA,PROVINCIA HERMANAS MIRABAL,SEGUN CONTRATO NO.038/2017.</t>
  </si>
  <si>
    <t>EFT-1434</t>
  </si>
  <si>
    <t>PAGO CUBICACION NO.05 DE LOS TRABAJOS RED DE DISTRIBUCION CEYBA DE LOS PAJAROS Y REVENTAZON,ACUEDUCTO MULTIPLE VILLA RIVA,PROVINCIA DUARTE,SEGUN CONTRATO NO.162/2013.</t>
  </si>
  <si>
    <t>EFT-1433</t>
  </si>
  <si>
    <t>RETENCION DEL (18%) DEL ITEBIS DESCONTADO A PERSONA FISICA,SEGUN LEY 253/12,CORRRESPONDIENTE AL MES DE OCTUBRE/2017.</t>
  </si>
  <si>
    <t>RETENCION DEL (5%) DEL IMPUESTO SOBRE LA RENTA DESCONTADO A CONTRATISTA,SEGUN LEY 253/12,CORRESPONDIENTE AL MES DE OCTUBRE/2017.</t>
  </si>
  <si>
    <t>13/121/17</t>
  </si>
  <si>
    <t>RETENCION DEL (30%) DEL ITEBIS DESCONTADO A CONTRATISTAS,SEGUN LEY 253/12,CORRESPONDIENTE AL MES DE OCTUBRE/2017.</t>
  </si>
  <si>
    <t>RETENCION DE (5%) DEL IMPUESTO SOBRE LA RENTA DESCONTADO A CONTRATISTA,SEGUN LEY 253/12,CORRESPONDIENTE AL MES DE SEPTIEMBRE/2017.</t>
  </si>
  <si>
    <t>RETENCION DEL ITEBIS (18%) DESCONTADO A PERSONA FISICA,SEGUN LEY 253/12,CORRESPONDIENTE AL MES DE SEPTIEMBRE/2017.</t>
  </si>
  <si>
    <t>PAGO CUBICACION NO.04 DE LOS TRABAJOS LINEA DE IMPULSION DESDES PLANTA DE TRATAMIENTO DE 125 LPS HASTA DEPOSITO REGULADOR DE 1500 M3 DEL ACUEDUCTO MULTIPLE VILA RIVAS,PROVINCIA DUARTE,SEGUN CONTRATO NO.152/2014.</t>
  </si>
  <si>
    <t>EFT-1432</t>
  </si>
  <si>
    <t>PAGO CUBICACION NO.20 DE LOS TRABAJOS LINEA DE IMPULSION Y RED DE DISTRIBUCION DEL ACUEDUCTO MULTIPLE DE VILLA RIVAS,PROVINCIA DUARTE,SEGUN CONTRATO NO.066/2013.</t>
  </si>
  <si>
    <t>EFT-1431</t>
  </si>
  <si>
    <t>RETENCION DEL ITEBIS (30%) DESCONTADO A CONTRATISTA SEGUN LEY 253/12 CORRESPONDIENTE AL MES SEPTIEMBRE/2015.</t>
  </si>
  <si>
    <t>RETENCION DEL 5% DESCONTADO A SUPLIDORES Y CONTRATISTAS SEGUN LEY 253/12,CORRESPONDIENTE AL MES DE SEPTIEMBRE/2015.</t>
  </si>
  <si>
    <t>RETENCION DEL (18% A PERSONA FISICA ) DESCONTADO A LOS INGENIEROS-CONTRATISTAS,SEGUN LEY  253/12,CORRESPONDIENTE AL MES DE SEPTIEMBRE/2015.</t>
  </si>
  <si>
    <t>SALDO CUBICACION NO.01 Y PAGO CUBICACION NO.02 DE LOS TRABAJOS MOVIMIENTO DE TIERRA,SUMINISTRO Y COLOCACION DE PILOTES PERFORADOR PARA FUNDACION DEPOSITO REGULADOR DE LAS GUARANAS,PROVINCIA SANCHEZ RAMIREZ,SEGUN CONTRATO NO.220/2014.</t>
  </si>
  <si>
    <t>EFT-1430</t>
  </si>
  <si>
    <t>PAGO CUBICACION NO.06 DE LOS TRABAJOS LINEA DE CONDUCCCION,Y ESTACION DE BOMBEO DE 200 M3, DEL ACUEDUCTO MULTIPLE LOMA DE GUAYACANES COMO EXT.DEL ACUEDUCTO MULT.LINEA NOROESTE,PROVINCIA VALVERDE,SEGUN CONTRATO NO.596/2012.</t>
  </si>
  <si>
    <t>EFT-1429</t>
  </si>
  <si>
    <t>PAGO AVANCE INICIAL 20% DE LOS TRABAJOS DE REHABILITACION INSTALACIONES FISICAS DEPOSITO REGULADOR METALICO SUPERFICIAL CON CAPACIDAD 160,000 GL EN ACUEDUCTO LOS PATOS,PROVINCIA BARAHONA ZONA VIII,SEGUN CONTRATO NO.076/2017.</t>
  </si>
  <si>
    <t xml:space="preserve"> EFT-1428</t>
  </si>
  <si>
    <t>PAGO CUBICACION NO.09 DE LOS TRABAJOS DEPOSITO REGULADOR DE 65 M3 H.A. Y RED DE DISTRIBUCION DEL ACUEDUCTO MULTIPLE DE LOMA GUAYACANES COMO EXT,DEL ACUEDUCTO DE LA LINEA NOROESTE,PROVINCIA VALVERDE,SEGUN CONTRATO NO.587/2012.</t>
  </si>
  <si>
    <t>EFT-1427</t>
  </si>
  <si>
    <t>PAGO CUBICACION NO.02 DE LOS TRABAJOS REHABILITACION DEL ACUEDUCTO HATO MAYOR (VIEJO),PROVINCIA HATO MAYOR,SEGUN CONTRATO NO.469/2012.</t>
  </si>
  <si>
    <t>EFT-1425</t>
  </si>
  <si>
    <t>PAGO AVANCE INICIAL 20% DE LOS TRABJOS DE REHABILITACION Y ELECTRIFICACION ACUEDUCTO JUAN SANCHEZ LA PISTA BATEY VERDE Y REHABILITACION ACUEDUCTO MAJAGUAL (SOLUCION A CORTE PLAZO),PROVINCIA MONTE PLATA,SEGUN CONTRATO NO.072/2014.</t>
  </si>
  <si>
    <t>PAGO CUBICACION NO.05 DE LOS TRABAJOS CISTERNA DE 100M3 H.A.SOTERRADA,ESTACION DE BOMBEO NO.2 Y LINEA IMP."4 DEL ACUEDUCTO MULT.LOMA DE GUAYACANES EXT.DEL ACUEDUCTO LINEA NO.5329.</t>
  </si>
  <si>
    <t>EFT-1424</t>
  </si>
  <si>
    <t>SALDO CUBICACION NO.05 Y PAGO CUBICACION NO.06 DE LOS TRABAJOS CONSTRUCCION ALCANTARILLADO SANITARIO VILLA LIBERACION (CONSTRUCCION PLANTA DE TRATAMIENTO DE AGUA RESIDUAL),PROVINCIA MONSEÑOR NOUEL,SEGUN CONTRATO NO.133/2015.</t>
  </si>
  <si>
    <t>EFT-1423</t>
  </si>
  <si>
    <t>SALDO CUBICACION NO.05 FINAL DE LOS TRABAJOS SUBESTACION DE POTENCIA DE 2 MVA 69 KV,ACUEDUCTO SAN CRISTOBAL (PLANTA DE TRATAMIENTO),PROVINCIA SAN CRISTOBAL,SEGUN CONTRATO NO.379/2012.</t>
  </si>
  <si>
    <t>EFT-1422</t>
  </si>
  <si>
    <t>PAGO CUBICACION NO.02 DE LOS TRABAJOS LINEA DE IMPULSION D/CISTERNA 200 M3,ACUEDUCTO MULTIPLE NAJAYO ARRIBA 2DA.ETAPA,PROVINCIA SAN CRISTOBAL,SEGUN CONTRATO NO.260/2013.</t>
  </si>
  <si>
    <t>EFT-1421</t>
  </si>
  <si>
    <t>EFT-1420</t>
  </si>
  <si>
    <t>EFT-1419</t>
  </si>
  <si>
    <t>PAGO FACTURA NO.A0100100115000000167/23-11-17 APORTE DE GASTOS DE LOGISTICA PUBLICIDAD Y LA DONACION DEL PREMIO ECOLOGICO A LA SIEMBRA DE AGUA AÑO 2017 SEGUN ACUERDO DE COLABORACION.</t>
  </si>
  <si>
    <t>EFT-1418</t>
  </si>
  <si>
    <t xml:space="preserve"> </t>
  </si>
  <si>
    <t>EFT-1417</t>
  </si>
  <si>
    <t>SALDO CUBICACION NO.05 (CIERRE) DE LOS TRABAJOS ACUEDUCTO DE BOCA DE YUMA,PROVINCIA LA ALTAGRACIA,SEGUN CONTRATO NO.205/2001.</t>
  </si>
  <si>
    <t>PAGO MARZO,ABRIL,MAYO,JUNIO,JULIO AGOSTO,SEPTIEMBRE,NOVIEMBRE,DICIEMBRE/2016 DEL 1 X 1000 DESCONTADO A INGENIEROS-CONTRATISTA,SEGUN DECRETO NO.319/98.</t>
  </si>
  <si>
    <t>TRANSFERENCIA INTERNA</t>
  </si>
  <si>
    <t>Cuenta Bancaria 160-50003-2</t>
  </si>
  <si>
    <t>INSTITUTO NACIONAL DE AGUAS POTABLE Y ALCANTARILLADO (INAPA)</t>
  </si>
  <si>
    <t>ADICIONAL ACUEDUCTOS REGALIA</t>
  </si>
  <si>
    <t>NOMINA ADICIONAL TEMPORAL 4TA PARTE</t>
  </si>
  <si>
    <t>RETENCION</t>
  </si>
  <si>
    <t>CANCELADOS NC. Y AC.</t>
  </si>
  <si>
    <t>ACUEDUCTOS</t>
  </si>
  <si>
    <t>TEMPORAL 4TA PARTE</t>
  </si>
  <si>
    <t>NIVEL CENTRAL</t>
  </si>
  <si>
    <t>OCACIONAL SEGURIDAD MILITAR</t>
  </si>
  <si>
    <t>NOMINA INCENTIVOS ACUEDUCTOS</t>
  </si>
  <si>
    <t>EFT-462</t>
  </si>
  <si>
    <t>ADICIONAL BRIGADAS 2DA PARTE</t>
  </si>
  <si>
    <t>EFT-461</t>
  </si>
  <si>
    <t>FUNDACION APEC DE CREDITO EDUCATIVO</t>
  </si>
  <si>
    <t>EFT-460</t>
  </si>
  <si>
    <t>NOMINA HORAS EXTRAS</t>
  </si>
  <si>
    <t>EFT-459</t>
  </si>
  <si>
    <t>NOMINA GESTION AMBIENTAL MONTE PLATA</t>
  </si>
  <si>
    <t>EFT-458</t>
  </si>
  <si>
    <t>PERSONAL EN TRAMITES DE PENSION</t>
  </si>
  <si>
    <t>EFT-457</t>
  </si>
  <si>
    <t>PERSONAL CONTRATADO E IGUALADO</t>
  </si>
  <si>
    <t>EFT-456</t>
  </si>
  <si>
    <t>EFT-455</t>
  </si>
  <si>
    <t>NOMINA NIVEL CENTRAL</t>
  </si>
  <si>
    <t>EFT-454</t>
  </si>
  <si>
    <t>NOMINA ACUEDUCTOS</t>
  </si>
  <si>
    <t>EFT-453</t>
  </si>
  <si>
    <t>NOMINA OCACIONAL SEGURIDAD MILITAR</t>
  </si>
  <si>
    <t>EFT-452</t>
  </si>
  <si>
    <t>REGALIA ACUEDUCTOS</t>
  </si>
  <si>
    <t>NOMINA ADICIONAL BRIGADA 2DA PARTE</t>
  </si>
  <si>
    <t>REGALIA CANCELADOS PERSONAL CONTRATADO E IGUALADO</t>
  </si>
  <si>
    <t>REGALIA CANCELADOS PERSONAL EN TRAMITES DE PENSION</t>
  </si>
  <si>
    <t>REGALIA CANCELADOS ACUEDUCTOS</t>
  </si>
  <si>
    <t>REGALIA CANCELADOS NIVEL CENTRAL</t>
  </si>
  <si>
    <t>REGALIA NIVEL CENTRAL</t>
  </si>
  <si>
    <t>NOMINA REGALIA BRIGADA 2DA PARTE</t>
  </si>
  <si>
    <t>EFT-451</t>
  </si>
  <si>
    <t>NOMINA REGALIA ACUEDUCTOS</t>
  </si>
  <si>
    <t>EFT-449</t>
  </si>
  <si>
    <t>NOMINA REGALIA PERSONAL EN TRAMITES DE PENSION</t>
  </si>
  <si>
    <t>EFT-448</t>
  </si>
  <si>
    <t>NOMINA REGALIA OCASIONAL SEGURIDAD MILITAR</t>
  </si>
  <si>
    <t>EFT-447</t>
  </si>
  <si>
    <t>NOMINA REGALIA NIVEL CENTRAL</t>
  </si>
  <si>
    <t>EFT-446</t>
  </si>
  <si>
    <t xml:space="preserve">NOMINA REGALIA PERSONAL CONTRATADO E IGUALADO </t>
  </si>
  <si>
    <t>EFT-445</t>
  </si>
  <si>
    <t>EFT-444</t>
  </si>
  <si>
    <t xml:space="preserve"> REINTEGRADO </t>
  </si>
  <si>
    <t>TRANSFERECIA INTERNAS</t>
  </si>
  <si>
    <t>Cuenta Bancaria 020-500003-7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</si>
</sst>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_€"/>
    <numFmt numFmtId="165" formatCode="[$-11C0A]dd\-mmm\-yy"/>
    <numFmt numFmtId="166" formatCode="[$-11C0A]#,##0.00;\-#,##0.00"/>
  </numFmts>
  <fonts count="16" x14ac:knownFonts="1">
    <font>
      <sz val="11"/>
      <color theme="1"/>
      <name val="Calibri"/>
      <family val="2"/>
      <scheme val="minor"/>
    </font>
    <font>
      <sz val="11"/>
      <color theme="1"/>
      <name val="Calibri"/>
      <family val="2"/>
      <scheme val="minor"/>
    </font>
    <font>
      <sz val="14"/>
      <color theme="1"/>
      <name val="Calibri"/>
      <family val="2"/>
      <scheme val="minor"/>
    </font>
    <font>
      <sz val="12"/>
      <color theme="1"/>
      <name val="Cambria"/>
      <family val="1"/>
      <scheme val="major"/>
    </font>
    <font>
      <sz val="12"/>
      <color indexed="8"/>
      <name val="Cambria"/>
      <family val="1"/>
      <scheme val="major"/>
    </font>
    <font>
      <sz val="14"/>
      <color indexed="8"/>
      <name val="Cambria"/>
      <family val="1"/>
      <scheme val="major"/>
    </font>
    <font>
      <u/>
      <sz val="12"/>
      <color theme="1"/>
      <name val="Cambria"/>
      <family val="1"/>
      <scheme val="major"/>
    </font>
    <font>
      <sz val="11"/>
      <color theme="1"/>
      <name val="Cambria"/>
      <family val="1"/>
      <scheme val="major"/>
    </font>
    <font>
      <b/>
      <sz val="12"/>
      <color theme="1"/>
      <name val="Cambria"/>
      <family val="1"/>
      <scheme val="major"/>
    </font>
    <font>
      <sz val="12"/>
      <color rgb="FFFF0000"/>
      <name val="Cambria"/>
      <family val="1"/>
      <scheme val="major"/>
    </font>
    <font>
      <sz val="10"/>
      <name val="Arial"/>
      <family val="2"/>
    </font>
    <font>
      <sz val="11"/>
      <color rgb="FFFF0000"/>
      <name val="Calibri"/>
      <family val="2"/>
      <scheme val="minor"/>
    </font>
    <font>
      <b/>
      <sz val="11"/>
      <color theme="1"/>
      <name val="Calibri"/>
      <family val="2"/>
      <scheme val="minor"/>
    </font>
    <font>
      <b/>
      <sz val="11"/>
      <color theme="1"/>
      <name val="Cambria"/>
      <family val="1"/>
      <scheme val="major"/>
    </font>
    <font>
      <sz val="12"/>
      <color theme="1"/>
      <name val="Calibri"/>
      <family val="2"/>
      <scheme val="minor"/>
    </font>
    <font>
      <sz val="11"/>
      <color indexed="8"/>
      <name val="Cambria"/>
      <family val="1"/>
      <scheme val="maj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top style="thin">
        <color indexed="64"/>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s>
  <cellStyleXfs count="4">
    <xf numFmtId="0" fontId="0" fillId="0" borderId="0"/>
    <xf numFmtId="43" fontId="1" fillId="0" borderId="0" applyFont="0" applyFill="0" applyBorder="0" applyAlignment="0" applyProtection="0"/>
    <xf numFmtId="0" fontId="10" fillId="0" borderId="0"/>
    <xf numFmtId="0" fontId="10" fillId="0" borderId="0"/>
  </cellStyleXfs>
  <cellXfs count="294">
    <xf numFmtId="0" fontId="0" fillId="0" borderId="0" xfId="0"/>
    <xf numFmtId="0" fontId="2" fillId="0" borderId="0" xfId="0" applyFont="1"/>
    <xf numFmtId="0" fontId="3" fillId="0" borderId="1" xfId="0" applyFont="1" applyBorder="1" applyAlignment="1">
      <alignment horizontal="center"/>
    </xf>
    <xf numFmtId="0" fontId="3" fillId="0" borderId="2" xfId="0" applyFont="1" applyBorder="1"/>
    <xf numFmtId="166" fontId="4" fillId="0" borderId="1" xfId="0" applyNumberFormat="1" applyFont="1" applyBorder="1" applyAlignment="1" applyProtection="1">
      <alignment horizontal="center" wrapText="1" readingOrder="1"/>
      <protection locked="0"/>
    </xf>
    <xf numFmtId="0" fontId="4" fillId="0" borderId="1" xfId="0" applyFont="1" applyBorder="1" applyAlignment="1" applyProtection="1">
      <alignment wrapText="1" readingOrder="1"/>
      <protection locked="0"/>
    </xf>
    <xf numFmtId="165" fontId="4" fillId="0" borderId="1" xfId="0" applyNumberFormat="1" applyFont="1" applyBorder="1" applyAlignment="1" applyProtection="1">
      <alignment horizontal="center" vertical="center" wrapText="1" readingOrder="1"/>
      <protection locked="0"/>
    </xf>
    <xf numFmtId="166" fontId="4" fillId="0" borderId="3" xfId="0" applyNumberFormat="1" applyFont="1" applyBorder="1" applyAlignment="1" applyProtection="1">
      <alignment horizontal="center" wrapText="1" readingOrder="1"/>
      <protection locked="0"/>
    </xf>
    <xf numFmtId="0" fontId="4" fillId="0" borderId="3" xfId="0" applyFont="1" applyBorder="1" applyAlignment="1" applyProtection="1">
      <alignment wrapText="1" readingOrder="1"/>
      <protection locked="0"/>
    </xf>
    <xf numFmtId="0" fontId="4" fillId="0" borderId="3" xfId="0" applyFont="1" applyBorder="1" applyAlignment="1" applyProtection="1">
      <alignment horizontal="center" vertical="center" wrapText="1" readingOrder="1"/>
      <protection locked="0"/>
    </xf>
    <xf numFmtId="0" fontId="3" fillId="0" borderId="4" xfId="0" applyFont="1" applyFill="1" applyBorder="1"/>
    <xf numFmtId="166" fontId="4" fillId="0" borderId="5" xfId="0" applyNumberFormat="1" applyFont="1" applyBorder="1" applyAlignment="1" applyProtection="1">
      <alignment horizontal="center" wrapText="1" readingOrder="1"/>
      <protection locked="0"/>
    </xf>
    <xf numFmtId="0" fontId="3" fillId="0" borderId="6" xfId="0" applyFont="1" applyBorder="1" applyAlignment="1">
      <alignment horizontal="center"/>
    </xf>
    <xf numFmtId="0" fontId="4" fillId="0" borderId="5" xfId="0" applyFont="1" applyBorder="1" applyAlignment="1" applyProtection="1">
      <alignment wrapText="1" readingOrder="1"/>
      <protection locked="0"/>
    </xf>
    <xf numFmtId="0" fontId="4" fillId="0" borderId="5" xfId="0" applyFont="1" applyBorder="1" applyAlignment="1" applyProtection="1">
      <alignment horizontal="center" vertical="center" wrapText="1" readingOrder="1"/>
      <protection locked="0"/>
    </xf>
    <xf numFmtId="0" fontId="4" fillId="0" borderId="3" xfId="0" applyFont="1" applyBorder="1" applyAlignment="1" applyProtection="1">
      <alignment vertical="top" wrapText="1" readingOrder="1"/>
      <protection locked="0"/>
    </xf>
    <xf numFmtId="166" fontId="4" fillId="0" borderId="0" xfId="0" applyNumberFormat="1" applyFont="1" applyBorder="1" applyAlignment="1" applyProtection="1">
      <alignment horizontal="center" wrapText="1" readingOrder="1"/>
      <protection locked="0"/>
    </xf>
    <xf numFmtId="0" fontId="4" fillId="0" borderId="0" xfId="0" applyFont="1" applyBorder="1" applyAlignment="1" applyProtection="1">
      <alignment wrapText="1" readingOrder="1"/>
      <protection locked="0"/>
    </xf>
    <xf numFmtId="0" fontId="3" fillId="0" borderId="8" xfId="0" applyFont="1" applyBorder="1" applyAlignment="1">
      <alignment horizontal="center"/>
    </xf>
    <xf numFmtId="165" fontId="4" fillId="0" borderId="9" xfId="0" applyNumberFormat="1" applyFont="1" applyBorder="1" applyAlignment="1" applyProtection="1">
      <alignment horizontal="center" vertical="center" wrapText="1" readingOrder="1"/>
      <protection locked="0"/>
    </xf>
    <xf numFmtId="0" fontId="3" fillId="0" borderId="10" xfId="0" applyFont="1" applyBorder="1" applyAlignment="1">
      <alignment horizontal="center"/>
    </xf>
    <xf numFmtId="165" fontId="4" fillId="0" borderId="11" xfId="0" applyNumberFormat="1" applyFont="1" applyBorder="1" applyAlignment="1" applyProtection="1">
      <alignment horizontal="center" vertical="center" wrapText="1" readingOrder="1"/>
      <protection locked="0"/>
    </xf>
    <xf numFmtId="166" fontId="4" fillId="0" borderId="11" xfId="0" applyNumberFormat="1" applyFont="1" applyBorder="1" applyAlignment="1" applyProtection="1">
      <alignment horizontal="center" wrapText="1" readingOrder="1"/>
      <protection locked="0"/>
    </xf>
    <xf numFmtId="0" fontId="4" fillId="0" borderId="11" xfId="0" applyFont="1" applyBorder="1" applyAlignment="1" applyProtection="1">
      <alignment wrapText="1" readingOrder="1"/>
      <protection locked="0"/>
    </xf>
    <xf numFmtId="0" fontId="4" fillId="0" borderId="12" xfId="0" applyFont="1" applyBorder="1" applyAlignment="1" applyProtection="1">
      <alignment horizontal="center" vertical="center" wrapText="1" readingOrder="1"/>
      <protection locked="0"/>
    </xf>
    <xf numFmtId="165" fontId="4" fillId="0" borderId="13" xfId="0" applyNumberFormat="1" applyFont="1" applyBorder="1" applyAlignment="1" applyProtection="1">
      <alignment horizontal="center" vertical="center" wrapText="1" readingOrder="1"/>
      <protection locked="0"/>
    </xf>
    <xf numFmtId="166" fontId="4" fillId="0" borderId="14" xfId="0" applyNumberFormat="1" applyFont="1" applyBorder="1" applyAlignment="1" applyProtection="1">
      <alignment horizontal="center" wrapText="1" readingOrder="1"/>
      <protection locked="0"/>
    </xf>
    <xf numFmtId="0" fontId="4" fillId="0" borderId="14" xfId="0" applyFont="1" applyBorder="1" applyAlignment="1" applyProtection="1">
      <alignment wrapText="1" readingOrder="1"/>
      <protection locked="0"/>
    </xf>
    <xf numFmtId="0" fontId="4" fillId="0" borderId="15" xfId="0" applyFont="1" applyBorder="1" applyAlignment="1" applyProtection="1">
      <alignment horizontal="center" vertical="center" wrapText="1" readingOrder="1"/>
      <protection locked="0"/>
    </xf>
    <xf numFmtId="164" fontId="3" fillId="0" borderId="16" xfId="0" applyNumberFormat="1" applyFont="1" applyBorder="1" applyAlignment="1">
      <alignment horizontal="right" vertical="center"/>
    </xf>
    <xf numFmtId="0" fontId="3" fillId="0" borderId="17" xfId="0" applyFont="1" applyFill="1" applyBorder="1"/>
    <xf numFmtId="0" fontId="3" fillId="0" borderId="10" xfId="0" applyFont="1" applyBorder="1" applyAlignment="1">
      <alignment horizontal="center" wrapText="1"/>
    </xf>
    <xf numFmtId="0" fontId="5" fillId="0" borderId="15" xfId="0" applyFont="1" applyBorder="1" applyAlignment="1" applyProtection="1">
      <alignment horizontal="center" vertical="center" wrapText="1" readingOrder="1"/>
      <protection locked="0"/>
    </xf>
    <xf numFmtId="0" fontId="4" fillId="0" borderId="15" xfId="0" applyFont="1" applyBorder="1" applyAlignment="1" applyProtection="1">
      <alignment horizontal="center" wrapText="1" readingOrder="1"/>
      <protection locked="0"/>
    </xf>
    <xf numFmtId="0" fontId="3" fillId="0" borderId="10" xfId="0" applyFont="1" applyBorder="1" applyAlignment="1">
      <alignment horizontal="center" readingOrder="1"/>
    </xf>
    <xf numFmtId="164" fontId="3" fillId="0" borderId="0" xfId="0" applyNumberFormat="1" applyFont="1" applyBorder="1" applyAlignment="1">
      <alignment horizontal="center"/>
    </xf>
    <xf numFmtId="164" fontId="3" fillId="0" borderId="18" xfId="0" applyNumberFormat="1" applyFont="1" applyBorder="1" applyAlignment="1">
      <alignment horizontal="center"/>
    </xf>
    <xf numFmtId="0" fontId="3" fillId="0" borderId="17" xfId="0" applyFont="1" applyBorder="1"/>
    <xf numFmtId="164" fontId="3" fillId="0" borderId="10" xfId="0" applyNumberFormat="1" applyFont="1" applyBorder="1" applyAlignment="1">
      <alignment horizontal="center"/>
    </xf>
    <xf numFmtId="164" fontId="6" fillId="0" borderId="10" xfId="0" applyNumberFormat="1" applyFont="1" applyBorder="1" applyAlignment="1">
      <alignment horizontal="center" readingOrder="1"/>
    </xf>
    <xf numFmtId="164" fontId="6" fillId="0" borderId="10" xfId="0" applyNumberFormat="1" applyFont="1" applyBorder="1" applyAlignment="1">
      <alignment horizontal="center"/>
    </xf>
    <xf numFmtId="0" fontId="3" fillId="0" borderId="11" xfId="0" applyFont="1" applyBorder="1" applyAlignment="1">
      <alignment horizontal="left"/>
    </xf>
    <xf numFmtId="0" fontId="3" fillId="0" borderId="16" xfId="0" applyFont="1" applyBorder="1" applyAlignment="1">
      <alignment horizontal="center"/>
    </xf>
    <xf numFmtId="0" fontId="7" fillId="0" borderId="0" xfId="0" applyFont="1"/>
    <xf numFmtId="164" fontId="3" fillId="0" borderId="13" xfId="0" applyNumberFormat="1" applyFont="1" applyBorder="1" applyAlignment="1">
      <alignment horizontal="center"/>
    </xf>
    <xf numFmtId="0" fontId="3" fillId="2" borderId="16" xfId="0" applyFont="1" applyFill="1" applyBorder="1" applyAlignment="1">
      <alignment horizontal="center" vertical="center" wrapText="1"/>
    </xf>
    <xf numFmtId="0" fontId="3" fillId="2" borderId="11" xfId="0" applyFont="1" applyFill="1" applyBorder="1" applyAlignment="1">
      <alignment horizontal="left"/>
    </xf>
    <xf numFmtId="0" fontId="8" fillId="2" borderId="16" xfId="0" applyFont="1" applyFill="1" applyBorder="1" applyAlignment="1">
      <alignment horizontal="center" vertical="center" wrapText="1"/>
    </xf>
    <xf numFmtId="4" fontId="3" fillId="0" borderId="19" xfId="0" applyNumberFormat="1" applyFont="1" applyBorder="1" applyAlignment="1">
      <alignment horizontal="right" vertical="center"/>
    </xf>
    <xf numFmtId="164" fontId="3" fillId="0" borderId="20" xfId="0" applyNumberFormat="1" applyFont="1" applyBorder="1" applyAlignment="1">
      <alignment horizontal="center"/>
    </xf>
    <xf numFmtId="164" fontId="3" fillId="0" borderId="21" xfId="0" applyNumberFormat="1" applyFont="1" applyBorder="1" applyAlignment="1">
      <alignment horizontal="center"/>
    </xf>
    <xf numFmtId="0" fontId="3" fillId="2" borderId="20" xfId="0" applyFont="1" applyFill="1" applyBorder="1" applyAlignment="1">
      <alignment horizontal="left"/>
    </xf>
    <xf numFmtId="0" fontId="8" fillId="2" borderId="19" xfId="0" applyFont="1" applyFill="1" applyBorder="1" applyAlignment="1">
      <alignment horizontal="left" vertical="center" wrapText="1"/>
    </xf>
    <xf numFmtId="165" fontId="4" fillId="0" borderId="20" xfId="0" applyNumberFormat="1" applyFont="1" applyBorder="1" applyAlignment="1" applyProtection="1">
      <alignment horizontal="center" vertical="center" wrapText="1" readingOrder="1"/>
      <protection locked="0"/>
    </xf>
    <xf numFmtId="0" fontId="3" fillId="0" borderId="0" xfId="0" applyFont="1"/>
    <xf numFmtId="0" fontId="8" fillId="0" borderId="0" xfId="0" applyFont="1" applyAlignment="1">
      <alignment horizontal="center"/>
    </xf>
    <xf numFmtId="0" fontId="3" fillId="0" borderId="0" xfId="0" applyFont="1" applyAlignment="1">
      <alignment horizontal="center"/>
    </xf>
    <xf numFmtId="164" fontId="7" fillId="0" borderId="0" xfId="0" applyNumberFormat="1" applyFont="1" applyBorder="1"/>
    <xf numFmtId="43" fontId="0" fillId="0" borderId="0" xfId="1" applyFont="1" applyBorder="1"/>
    <xf numFmtId="0" fontId="0" fillId="0" borderId="0" xfId="0" applyBorder="1"/>
    <xf numFmtId="14" fontId="0" fillId="0" borderId="0" xfId="0" applyNumberFormat="1" applyBorder="1"/>
    <xf numFmtId="0" fontId="12"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0" fillId="0" borderId="2" xfId="0" applyBorder="1"/>
    <xf numFmtId="0" fontId="0" fillId="0" borderId="30" xfId="0" applyBorder="1"/>
    <xf numFmtId="0" fontId="8" fillId="2" borderId="10" xfId="0" applyFont="1" applyFill="1" applyBorder="1" applyAlignment="1">
      <alignment horizontal="center" vertical="center" wrapText="1"/>
    </xf>
    <xf numFmtId="0" fontId="0" fillId="0" borderId="47" xfId="0" applyBorder="1"/>
    <xf numFmtId="0" fontId="0" fillId="0" borderId="48" xfId="0" applyBorder="1"/>
    <xf numFmtId="164" fontId="3" fillId="0" borderId="18" xfId="0" applyNumberFormat="1" applyFont="1" applyBorder="1"/>
    <xf numFmtId="164" fontId="3" fillId="0" borderId="13" xfId="0" applyNumberFormat="1" applyFont="1" applyBorder="1"/>
    <xf numFmtId="164" fontId="3" fillId="0" borderId="16" xfId="0" applyNumberFormat="1" applyFont="1" applyBorder="1"/>
    <xf numFmtId="164" fontId="3" fillId="0" borderId="10" xfId="0" applyNumberFormat="1" applyFont="1" applyBorder="1"/>
    <xf numFmtId="43" fontId="3" fillId="0" borderId="11" xfId="1" applyFont="1" applyBorder="1"/>
    <xf numFmtId="164" fontId="3" fillId="0" borderId="12" xfId="0" applyNumberFormat="1" applyFont="1" applyBorder="1"/>
    <xf numFmtId="43" fontId="14" fillId="0" borderId="10" xfId="1" applyFont="1" applyBorder="1"/>
    <xf numFmtId="43" fontId="14" fillId="0" borderId="11" xfId="1" applyFont="1" applyBorder="1"/>
    <xf numFmtId="0" fontId="14" fillId="0" borderId="11" xfId="0" applyFont="1" applyBorder="1"/>
    <xf numFmtId="0" fontId="14" fillId="0" borderId="10" xfId="0" applyFont="1" applyBorder="1"/>
    <xf numFmtId="4" fontId="14" fillId="0" borderId="10" xfId="0" applyNumberFormat="1" applyFont="1" applyBorder="1"/>
    <xf numFmtId="0" fontId="3" fillId="2" borderId="13" xfId="0" applyFont="1" applyFill="1" applyBorder="1" applyAlignment="1">
      <alignment horizontal="left"/>
    </xf>
    <xf numFmtId="43" fontId="3" fillId="0" borderId="10" xfId="1" applyFont="1" applyBorder="1"/>
    <xf numFmtId="0" fontId="3" fillId="0" borderId="11" xfId="0" applyFont="1" applyBorder="1"/>
    <xf numFmtId="0" fontId="3" fillId="0" borderId="10" xfId="0" applyFont="1" applyBorder="1"/>
    <xf numFmtId="0" fontId="3" fillId="0" borderId="9" xfId="0" applyFont="1" applyBorder="1"/>
    <xf numFmtId="0" fontId="3" fillId="0" borderId="20" xfId="0" applyFont="1" applyBorder="1"/>
    <xf numFmtId="165" fontId="4" fillId="0" borderId="19" xfId="0" applyNumberFormat="1" applyFont="1" applyBorder="1" applyAlignment="1" applyProtection="1">
      <alignment horizontal="right" wrapText="1" readingOrder="1"/>
      <protection locked="0"/>
    </xf>
    <xf numFmtId="0" fontId="8" fillId="2" borderId="20" xfId="0" applyFont="1" applyFill="1" applyBorder="1" applyAlignment="1">
      <alignment horizontal="center" vertical="center" wrapText="1"/>
    </xf>
    <xf numFmtId="0" fontId="3" fillId="2" borderId="20" xfId="0" applyFont="1" applyFill="1" applyBorder="1" applyAlignment="1">
      <alignment horizontal="left" vertical="center"/>
    </xf>
    <xf numFmtId="164" fontId="3" fillId="0" borderId="19" xfId="0" applyNumberFormat="1" applyFont="1" applyBorder="1"/>
    <xf numFmtId="164" fontId="3" fillId="0" borderId="20" xfId="0" applyNumberFormat="1" applyFont="1" applyBorder="1"/>
    <xf numFmtId="0" fontId="3" fillId="0" borderId="13" xfId="0" applyFont="1" applyBorder="1"/>
    <xf numFmtId="165" fontId="4" fillId="0" borderId="16" xfId="0" applyNumberFormat="1" applyFont="1" applyBorder="1" applyAlignment="1" applyProtection="1">
      <alignment horizontal="right" wrapText="1" readingOrder="1"/>
      <protection locked="0"/>
    </xf>
    <xf numFmtId="0" fontId="8" fillId="2" borderId="13" xfId="0" applyFont="1" applyFill="1" applyBorder="1" applyAlignment="1">
      <alignment horizontal="center" vertical="center" wrapText="1"/>
    </xf>
    <xf numFmtId="0" fontId="3" fillId="2" borderId="13" xfId="0" applyFont="1" applyFill="1" applyBorder="1" applyAlignment="1">
      <alignment horizontal="left" vertical="center"/>
    </xf>
    <xf numFmtId="0" fontId="3" fillId="0" borderId="24" xfId="0" applyFont="1" applyBorder="1"/>
    <xf numFmtId="0" fontId="3" fillId="0" borderId="29" xfId="0" applyFont="1" applyBorder="1"/>
    <xf numFmtId="14" fontId="0" fillId="0" borderId="30" xfId="0" applyNumberFormat="1" applyBorder="1"/>
    <xf numFmtId="43" fontId="0" fillId="0" borderId="30" xfId="1" applyFont="1" applyBorder="1"/>
    <xf numFmtId="165" fontId="4" fillId="0" borderId="11" xfId="0" applyNumberFormat="1" applyFont="1" applyBorder="1" applyAlignment="1" applyProtection="1">
      <alignment vertical="top" wrapText="1" readingOrder="1"/>
      <protection locked="0"/>
    </xf>
    <xf numFmtId="0" fontId="8" fillId="2" borderId="11" xfId="0" applyFont="1" applyFill="1" applyBorder="1" applyAlignment="1">
      <alignment horizontal="center" vertical="center" wrapText="1"/>
    </xf>
    <xf numFmtId="0" fontId="3" fillId="2" borderId="11" xfId="0" applyFont="1" applyFill="1" applyBorder="1" applyAlignment="1">
      <alignment horizontal="left" vertical="center"/>
    </xf>
    <xf numFmtId="164" fontId="3" fillId="0" borderId="11" xfId="0" applyNumberFormat="1" applyFont="1" applyBorder="1"/>
    <xf numFmtId="0" fontId="3" fillId="0" borderId="49" xfId="0" applyFont="1" applyBorder="1"/>
    <xf numFmtId="0" fontId="3" fillId="0" borderId="17" xfId="0" applyFont="1" applyBorder="1" applyAlignment="1">
      <alignment horizontal="center"/>
    </xf>
    <xf numFmtId="0" fontId="14" fillId="0" borderId="17" xfId="0" applyFont="1" applyBorder="1" applyAlignment="1">
      <alignment horizontal="center"/>
    </xf>
    <xf numFmtId="165" fontId="4" fillId="0" borderId="20" xfId="0" applyNumberFormat="1" applyFont="1" applyBorder="1" applyAlignment="1" applyProtection="1">
      <alignment horizontal="center" vertical="top" wrapText="1" readingOrder="1"/>
      <protection locked="0"/>
    </xf>
    <xf numFmtId="165" fontId="4" fillId="0" borderId="11" xfId="0" applyNumberFormat="1" applyFont="1" applyBorder="1" applyAlignment="1" applyProtection="1">
      <alignment horizontal="center" vertical="top" wrapText="1" readingOrder="1"/>
      <protection locked="0"/>
    </xf>
    <xf numFmtId="0" fontId="8" fillId="2" borderId="21" xfId="0" applyFont="1" applyFill="1" applyBorder="1" applyAlignment="1">
      <alignment horizontal="center" vertical="center" wrapText="1"/>
    </xf>
    <xf numFmtId="43" fontId="14" fillId="0" borderId="10" xfId="1" applyFont="1" applyBorder="1" applyAlignment="1">
      <alignment horizontal="center"/>
    </xf>
    <xf numFmtId="164" fontId="3" fillId="0" borderId="19" xfId="0" applyNumberFormat="1" applyFont="1" applyBorder="1" applyAlignment="1">
      <alignment horizontal="center"/>
    </xf>
    <xf numFmtId="164" fontId="3" fillId="0" borderId="12" xfId="0" applyNumberFormat="1" applyFont="1" applyBorder="1" applyAlignment="1">
      <alignment horizontal="center"/>
    </xf>
    <xf numFmtId="164" fontId="3" fillId="0" borderId="20" xfId="0" applyNumberFormat="1" applyFont="1" applyBorder="1" applyAlignment="1"/>
    <xf numFmtId="164" fontId="3" fillId="0" borderId="11" xfId="0" applyNumberFormat="1" applyFont="1" applyBorder="1" applyAlignment="1"/>
    <xf numFmtId="43" fontId="3" fillId="0" borderId="11" xfId="1" applyFont="1" applyBorder="1" applyAlignment="1"/>
    <xf numFmtId="0" fontId="14" fillId="0" borderId="11" xfId="0" applyFont="1" applyBorder="1" applyAlignment="1"/>
    <xf numFmtId="164" fontId="3" fillId="0" borderId="12" xfId="0" applyNumberFormat="1" applyFont="1" applyBorder="1" applyAlignment="1">
      <alignment horizontal="right" vertical="center"/>
    </xf>
    <xf numFmtId="164" fontId="3" fillId="0" borderId="46" xfId="0" applyNumberFormat="1" applyFont="1" applyBorder="1" applyAlignment="1">
      <alignment horizontal="right" vertical="center"/>
    </xf>
    <xf numFmtId="164" fontId="3" fillId="0" borderId="50" xfId="0" applyNumberFormat="1" applyFont="1" applyBorder="1" applyAlignment="1">
      <alignment horizontal="right" vertical="center"/>
    </xf>
    <xf numFmtId="165" fontId="4" fillId="0" borderId="36" xfId="0" applyNumberFormat="1" applyFont="1" applyBorder="1" applyAlignment="1" applyProtection="1">
      <alignment vertical="top" wrapText="1" readingOrder="1"/>
      <protection locked="0"/>
    </xf>
    <xf numFmtId="0" fontId="3" fillId="0" borderId="36" xfId="0" applyFont="1" applyBorder="1" applyAlignment="1">
      <alignment horizontal="center" vertical="center"/>
    </xf>
    <xf numFmtId="0" fontId="3" fillId="0" borderId="36" xfId="0" applyFont="1" applyBorder="1" applyAlignment="1"/>
    <xf numFmtId="0" fontId="3" fillId="0" borderId="36" xfId="0" applyFont="1" applyBorder="1" applyAlignment="1">
      <alignment horizontal="center"/>
    </xf>
    <xf numFmtId="164" fontId="3" fillId="0" borderId="35" xfId="0" applyNumberFormat="1" applyFont="1" applyBorder="1" applyAlignment="1">
      <alignment horizontal="right" vertical="center"/>
    </xf>
    <xf numFmtId="164" fontId="0" fillId="0" borderId="0" xfId="0" applyNumberFormat="1" applyBorder="1"/>
    <xf numFmtId="0" fontId="0" fillId="0" borderId="0" xfId="0" applyAlignment="1">
      <alignment wrapText="1"/>
    </xf>
    <xf numFmtId="164" fontId="7" fillId="0" borderId="30" xfId="0" applyNumberFormat="1" applyFont="1" applyBorder="1"/>
    <xf numFmtId="0" fontId="0" fillId="0" borderId="43" xfId="0" applyBorder="1"/>
    <xf numFmtId="0" fontId="0" fillId="0" borderId="51" xfId="0" applyFill="1" applyBorder="1"/>
    <xf numFmtId="0" fontId="0" fillId="0" borderId="52" xfId="0" applyBorder="1"/>
    <xf numFmtId="0" fontId="12" fillId="0" borderId="0" xfId="0" applyFont="1"/>
    <xf numFmtId="164" fontId="7" fillId="0" borderId="13" xfId="0" applyNumberFormat="1" applyFont="1" applyBorder="1"/>
    <xf numFmtId="0" fontId="0" fillId="2" borderId="52" xfId="0" applyFill="1" applyBorder="1" applyAlignment="1">
      <alignment horizontal="right"/>
    </xf>
    <xf numFmtId="0" fontId="0" fillId="2" borderId="52" xfId="0" applyFill="1" applyBorder="1" applyAlignment="1">
      <alignment horizontal="center"/>
    </xf>
    <xf numFmtId="0" fontId="0" fillId="0" borderId="0" xfId="0" applyAlignment="1"/>
    <xf numFmtId="0" fontId="0" fillId="0" borderId="50" xfId="0" applyFill="1" applyBorder="1"/>
    <xf numFmtId="0" fontId="13" fillId="2" borderId="13" xfId="0" applyFont="1" applyFill="1" applyBorder="1" applyAlignment="1">
      <alignment horizontal="center" vertical="center" wrapText="1"/>
    </xf>
    <xf numFmtId="0" fontId="8" fillId="2" borderId="11" xfId="0" applyFont="1" applyFill="1" applyBorder="1" applyAlignment="1">
      <alignment horizontal="center" vertical="center"/>
    </xf>
    <xf numFmtId="0" fontId="8" fillId="2" borderId="42" xfId="0" applyFont="1" applyFill="1" applyBorder="1" applyAlignment="1">
      <alignment horizontal="center" vertical="center"/>
    </xf>
    <xf numFmtId="0" fontId="3" fillId="2" borderId="38" xfId="0" applyFont="1" applyFill="1" applyBorder="1" applyAlignment="1">
      <alignment vertical="center"/>
    </xf>
    <xf numFmtId="4" fontId="3" fillId="2" borderId="18" xfId="0" applyNumberFormat="1" applyFont="1" applyFill="1" applyBorder="1" applyAlignment="1">
      <alignment horizontal="right" vertical="center"/>
    </xf>
    <xf numFmtId="4" fontId="3" fillId="2" borderId="49" xfId="0" applyNumberFormat="1" applyFont="1" applyFill="1" applyBorder="1" applyAlignment="1">
      <alignment horizontal="right" vertical="center"/>
    </xf>
    <xf numFmtId="0" fontId="8" fillId="2" borderId="54" xfId="0" applyFont="1" applyFill="1" applyBorder="1" applyAlignment="1">
      <alignment horizontal="center" vertical="center"/>
    </xf>
    <xf numFmtId="0" fontId="3" fillId="2" borderId="51" xfId="0" applyFont="1" applyFill="1" applyBorder="1" applyAlignment="1">
      <alignment vertical="center"/>
    </xf>
    <xf numFmtId="14" fontId="8" fillId="2" borderId="11" xfId="0" applyNumberFormat="1" applyFont="1" applyFill="1" applyBorder="1" applyAlignment="1">
      <alignment horizontal="center" vertical="center"/>
    </xf>
    <xf numFmtId="0" fontId="8" fillId="2" borderId="53" xfId="0" applyFont="1" applyFill="1" applyBorder="1" applyAlignment="1">
      <alignment horizontal="center" vertical="center"/>
    </xf>
    <xf numFmtId="0" fontId="3" fillId="2" borderId="50" xfId="0" applyFont="1" applyFill="1" applyBorder="1" applyAlignment="1">
      <alignment vertical="center"/>
    </xf>
    <xf numFmtId="4" fontId="3" fillId="2" borderId="10" xfId="0" applyNumberFormat="1" applyFont="1" applyFill="1" applyBorder="1" applyAlignment="1">
      <alignment horizontal="right" vertical="center"/>
    </xf>
    <xf numFmtId="14" fontId="3" fillId="0" borderId="13" xfId="0" applyNumberFormat="1" applyFont="1" applyBorder="1" applyAlignment="1">
      <alignment horizontal="center"/>
    </xf>
    <xf numFmtId="0" fontId="3" fillId="2" borderId="13" xfId="0" applyFont="1" applyFill="1" applyBorder="1" applyAlignment="1">
      <alignment horizontal="center" vertical="center" wrapText="1"/>
    </xf>
    <xf numFmtId="0" fontId="3" fillId="2" borderId="17" xfId="0" applyFont="1" applyFill="1" applyBorder="1" applyAlignment="1">
      <alignment horizontal="left" vertical="center" wrapText="1"/>
    </xf>
    <xf numFmtId="0" fontId="3" fillId="2" borderId="12" xfId="0" applyFont="1" applyFill="1" applyBorder="1" applyAlignment="1">
      <alignment horizontal="left" vertical="center" wrapText="1"/>
    </xf>
    <xf numFmtId="14" fontId="3" fillId="2" borderId="13" xfId="0" applyNumberFormat="1" applyFont="1" applyFill="1" applyBorder="1" applyAlignment="1">
      <alignment horizontal="center"/>
    </xf>
    <xf numFmtId="164" fontId="3" fillId="0" borderId="18" xfId="0" applyNumberFormat="1" applyFont="1" applyBorder="1" applyAlignment="1">
      <alignment wrapText="1"/>
    </xf>
    <xf numFmtId="14" fontId="3" fillId="0" borderId="11" xfId="0" applyNumberFormat="1" applyFont="1" applyBorder="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7" xfId="0" applyFont="1" applyBorder="1" applyAlignment="1">
      <alignment horizontal="left" wrapText="1"/>
    </xf>
    <xf numFmtId="0" fontId="3" fillId="0" borderId="12" xfId="0" applyFont="1" applyBorder="1" applyAlignment="1">
      <alignment horizontal="left" wrapText="1"/>
    </xf>
    <xf numFmtId="14" fontId="3" fillId="0" borderId="9" xfId="0" applyNumberFormat="1" applyFont="1" applyBorder="1" applyAlignment="1">
      <alignment horizontal="center"/>
    </xf>
    <xf numFmtId="0" fontId="3" fillId="0" borderId="9" xfId="0" applyFont="1" applyBorder="1" applyAlignment="1">
      <alignment horizontal="center" vertical="center"/>
    </xf>
    <xf numFmtId="0" fontId="3" fillId="0" borderId="4" xfId="0" applyFont="1" applyBorder="1" applyAlignment="1">
      <alignment horizontal="left" wrapText="1"/>
    </xf>
    <xf numFmtId="0" fontId="3" fillId="0" borderId="46" xfId="0" applyFont="1" applyBorder="1" applyAlignment="1">
      <alignment horizontal="left" wrapText="1"/>
    </xf>
    <xf numFmtId="164" fontId="3" fillId="0" borderId="8" xfId="0" applyNumberFormat="1" applyFont="1" applyBorder="1"/>
    <xf numFmtId="14" fontId="3" fillId="0" borderId="30" xfId="0" applyNumberFormat="1" applyFont="1" applyBorder="1" applyAlignment="1">
      <alignment horizontal="center"/>
    </xf>
    <xf numFmtId="0" fontId="3" fillId="0" borderId="30" xfId="0" applyFont="1" applyBorder="1" applyAlignment="1">
      <alignment horizontal="center"/>
    </xf>
    <xf numFmtId="164" fontId="3" fillId="0" borderId="47" xfId="0" applyNumberFormat="1" applyFont="1" applyBorder="1"/>
    <xf numFmtId="164" fontId="3" fillId="0" borderId="2" xfId="0" applyNumberFormat="1" applyFont="1" applyBorder="1"/>
    <xf numFmtId="164" fontId="3" fillId="0" borderId="55" xfId="0" applyNumberFormat="1" applyFont="1" applyBorder="1" applyAlignment="1">
      <alignment horizontal="center"/>
    </xf>
    <xf numFmtId="164" fontId="3" fillId="0" borderId="17" xfId="0" applyNumberFormat="1" applyFont="1" applyBorder="1" applyAlignment="1">
      <alignment horizontal="center"/>
    </xf>
    <xf numFmtId="164" fontId="3" fillId="0" borderId="4" xfId="0" applyNumberFormat="1" applyFont="1" applyBorder="1" applyAlignment="1">
      <alignment horizontal="center"/>
    </xf>
    <xf numFmtId="4" fontId="3" fillId="2" borderId="55" xfId="0" applyNumberFormat="1" applyFont="1" applyFill="1" applyBorder="1" applyAlignment="1">
      <alignment horizontal="center"/>
    </xf>
    <xf numFmtId="4" fontId="3" fillId="2" borderId="17" xfId="0" applyNumberFormat="1" applyFont="1" applyFill="1" applyBorder="1" applyAlignment="1">
      <alignment horizontal="center"/>
    </xf>
    <xf numFmtId="164" fontId="3" fillId="0" borderId="30" xfId="0" applyNumberFormat="1" applyFont="1" applyBorder="1" applyAlignment="1">
      <alignment horizontal="center"/>
    </xf>
    <xf numFmtId="4" fontId="3" fillId="2" borderId="11" xfId="0" applyNumberFormat="1" applyFont="1" applyFill="1" applyBorder="1" applyAlignment="1">
      <alignment horizontal="center"/>
    </xf>
    <xf numFmtId="0" fontId="3" fillId="2" borderId="12" xfId="0" applyFont="1" applyFill="1" applyBorder="1" applyAlignment="1">
      <alignment horizontal="left" wrapText="1"/>
    </xf>
    <xf numFmtId="0" fontId="7" fillId="0" borderId="11" xfId="0" applyFont="1" applyBorder="1"/>
    <xf numFmtId="4" fontId="7" fillId="0" borderId="11" xfId="0" applyNumberFormat="1" applyFont="1" applyBorder="1" applyAlignment="1">
      <alignment horizontal="center"/>
    </xf>
    <xf numFmtId="0" fontId="7" fillId="2" borderId="11" xfId="0" applyFont="1" applyFill="1" applyBorder="1" applyAlignment="1">
      <alignment horizontal="left" vertical="center"/>
    </xf>
    <xf numFmtId="0" fontId="7" fillId="0" borderId="13" xfId="0" applyFont="1" applyBorder="1" applyAlignment="1">
      <alignment horizontal="center"/>
    </xf>
    <xf numFmtId="165" fontId="7" fillId="0" borderId="16" xfId="0" applyNumberFormat="1" applyFont="1" applyBorder="1" applyAlignment="1" applyProtection="1">
      <alignment horizontal="center" vertical="top" wrapText="1"/>
      <protection locked="0"/>
    </xf>
    <xf numFmtId="0" fontId="11" fillId="0" borderId="0" xfId="0" applyFont="1"/>
    <xf numFmtId="0" fontId="7" fillId="2" borderId="13" xfId="0" applyFont="1" applyFill="1" applyBorder="1" applyAlignment="1">
      <alignment horizontal="left" vertical="center"/>
    </xf>
    <xf numFmtId="0" fontId="13" fillId="0" borderId="13" xfId="0" applyFont="1" applyBorder="1" applyAlignment="1">
      <alignment horizontal="center"/>
    </xf>
    <xf numFmtId="164" fontId="7" fillId="0" borderId="13" xfId="0" applyNumberFormat="1" applyFont="1" applyBorder="1" applyAlignment="1">
      <alignment horizontal="center"/>
    </xf>
    <xf numFmtId="164" fontId="7" fillId="0" borderId="16" xfId="0" applyNumberFormat="1" applyFont="1" applyBorder="1"/>
    <xf numFmtId="0" fontId="7" fillId="0" borderId="13" xfId="0" applyFont="1" applyBorder="1"/>
    <xf numFmtId="164" fontId="7" fillId="0" borderId="16" xfId="0" applyNumberFormat="1" applyFont="1" applyBorder="1" applyAlignment="1">
      <alignment horizontal="center"/>
    </xf>
    <xf numFmtId="165" fontId="15" fillId="0" borderId="16" xfId="0" applyNumberFormat="1" applyFont="1" applyBorder="1" applyAlignment="1" applyProtection="1">
      <alignment horizontal="center" vertical="top" wrapText="1"/>
      <protection locked="0"/>
    </xf>
    <xf numFmtId="164" fontId="7" fillId="0" borderId="20" xfId="0" applyNumberFormat="1" applyFont="1" applyBorder="1"/>
    <xf numFmtId="164" fontId="7" fillId="0" borderId="20" xfId="0" applyNumberFormat="1" applyFont="1" applyBorder="1" applyAlignment="1">
      <alignment horizontal="center"/>
    </xf>
    <xf numFmtId="164" fontId="7" fillId="0" borderId="19" xfId="0" applyNumberFormat="1" applyFont="1" applyBorder="1"/>
    <xf numFmtId="0" fontId="7" fillId="2" borderId="20" xfId="0" applyFont="1" applyFill="1" applyBorder="1" applyAlignment="1">
      <alignment horizontal="left" vertical="center"/>
    </xf>
    <xf numFmtId="0" fontId="13" fillId="2" borderId="20" xfId="0" applyFont="1" applyFill="1" applyBorder="1" applyAlignment="1">
      <alignment horizontal="center" vertical="center" wrapText="1"/>
    </xf>
    <xf numFmtId="165" fontId="15" fillId="0" borderId="19" xfId="0" applyNumberFormat="1" applyFont="1" applyBorder="1" applyAlignment="1" applyProtection="1">
      <alignment horizontal="center" vertical="top" wrapText="1"/>
      <protection locked="0"/>
    </xf>
    <xf numFmtId="0" fontId="7" fillId="0" borderId="20" xfId="0" applyFont="1" applyBorder="1"/>
    <xf numFmtId="165" fontId="4" fillId="0" borderId="13" xfId="0" applyNumberFormat="1" applyFont="1" applyBorder="1" applyAlignment="1" applyProtection="1">
      <alignment vertical="top" wrapText="1" readingOrder="1"/>
      <protection locked="0"/>
    </xf>
    <xf numFmtId="165" fontId="3" fillId="0" borderId="1" xfId="0" applyNumberFormat="1" applyFont="1" applyBorder="1" applyAlignment="1" applyProtection="1">
      <alignment horizontal="center" vertical="center" wrapText="1" readingOrder="1"/>
      <protection locked="0"/>
    </xf>
    <xf numFmtId="0" fontId="3" fillId="0" borderId="3" xfId="0" applyFont="1" applyBorder="1" applyAlignment="1" applyProtection="1">
      <alignment horizontal="center" vertical="center" wrapText="1" readingOrder="1"/>
      <protection locked="0"/>
    </xf>
    <xf numFmtId="0" fontId="3" fillId="0" borderId="3" xfId="0" applyFont="1" applyBorder="1" applyAlignment="1" applyProtection="1">
      <alignment wrapText="1" readingOrder="1"/>
      <protection locked="0"/>
    </xf>
    <xf numFmtId="166" fontId="3" fillId="0" borderId="3" xfId="0" applyNumberFormat="1" applyFont="1" applyBorder="1" applyAlignment="1" applyProtection="1">
      <alignment horizontal="center" wrapText="1" readingOrder="1"/>
      <protection locked="0"/>
    </xf>
    <xf numFmtId="0" fontId="3" fillId="0" borderId="3" xfId="0" applyFont="1" applyBorder="1" applyAlignment="1" applyProtection="1">
      <alignment vertical="top" wrapText="1" readingOrder="1"/>
      <protection locked="0"/>
    </xf>
    <xf numFmtId="165" fontId="3" fillId="0" borderId="13" xfId="0" applyNumberFormat="1" applyFont="1" applyBorder="1" applyAlignment="1" applyProtection="1">
      <alignment horizontal="center" vertical="center" wrapText="1" readingOrder="1"/>
      <protection locked="0"/>
    </xf>
    <xf numFmtId="0" fontId="3" fillId="0" borderId="15" xfId="0" applyFont="1" applyBorder="1" applyAlignment="1" applyProtection="1">
      <alignment horizontal="center" vertical="center" wrapText="1" readingOrder="1"/>
      <protection locked="0"/>
    </xf>
    <xf numFmtId="0" fontId="3" fillId="0" borderId="14" xfId="0" applyFont="1" applyBorder="1" applyAlignment="1" applyProtection="1">
      <alignment wrapText="1" readingOrder="1"/>
      <protection locked="0"/>
    </xf>
    <xf numFmtId="166" fontId="3" fillId="0" borderId="14" xfId="0" applyNumberFormat="1" applyFont="1" applyBorder="1" applyAlignment="1" applyProtection="1">
      <alignment horizontal="center" wrapText="1" readingOrder="1"/>
      <protection locked="0"/>
    </xf>
    <xf numFmtId="0" fontId="9" fillId="3" borderId="20" xfId="0" applyFont="1" applyFill="1" applyBorder="1" applyAlignment="1">
      <alignment horizontal="center"/>
    </xf>
    <xf numFmtId="0" fontId="9" fillId="3" borderId="11" xfId="0" applyFont="1" applyFill="1" applyBorder="1" applyAlignment="1">
      <alignment horizontal="center"/>
    </xf>
    <xf numFmtId="0" fontId="9" fillId="3" borderId="17" xfId="0" applyFont="1" applyFill="1" applyBorder="1" applyAlignment="1">
      <alignment horizontal="center"/>
    </xf>
    <xf numFmtId="0" fontId="9" fillId="3" borderId="2" xfId="0" applyFont="1" applyFill="1" applyBorder="1" applyAlignment="1">
      <alignment horizontal="center"/>
    </xf>
    <xf numFmtId="0" fontId="8" fillId="3" borderId="27"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9" xfId="0" applyFont="1" applyFill="1" applyBorder="1" applyAlignment="1">
      <alignment horizontal="center" vertical="center"/>
    </xf>
    <xf numFmtId="0" fontId="8" fillId="3" borderId="28" xfId="0" applyFont="1" applyFill="1" applyBorder="1" applyAlignment="1">
      <alignment horizontal="center" vertical="center"/>
    </xf>
    <xf numFmtId="164" fontId="3" fillId="3" borderId="26" xfId="0" applyNumberFormat="1" applyFont="1" applyFill="1" applyBorder="1" applyAlignment="1">
      <alignment horizontal="center" vertical="center"/>
    </xf>
    <xf numFmtId="164" fontId="3" fillId="3" borderId="24" xfId="0" applyNumberFormat="1"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22" xfId="0" applyFont="1" applyFill="1" applyBorder="1" applyAlignment="1">
      <alignment horizontal="center" vertical="center"/>
    </xf>
    <xf numFmtId="0" fontId="11" fillId="3" borderId="26" xfId="0" applyFont="1" applyFill="1" applyBorder="1" applyAlignment="1">
      <alignment horizontal="center"/>
    </xf>
    <xf numFmtId="0" fontId="11" fillId="3" borderId="23" xfId="0" applyFont="1" applyFill="1" applyBorder="1" applyAlignment="1">
      <alignment horizontal="center"/>
    </xf>
    <xf numFmtId="0" fontId="11" fillId="3" borderId="45" xfId="0" applyFont="1" applyFill="1" applyBorder="1" applyAlignment="1">
      <alignment horizontal="center"/>
    </xf>
    <xf numFmtId="0" fontId="11" fillId="3" borderId="43" xfId="0" applyFont="1" applyFill="1" applyBorder="1" applyAlignment="1">
      <alignment horizontal="center"/>
    </xf>
    <xf numFmtId="0" fontId="12" fillId="3" borderId="44"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43"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28" xfId="0" applyFont="1" applyFill="1" applyBorder="1" applyAlignment="1">
      <alignment horizontal="center" vertical="center"/>
    </xf>
    <xf numFmtId="164" fontId="0" fillId="3" borderId="26" xfId="0" applyNumberFormat="1" applyFill="1" applyBorder="1" applyAlignment="1">
      <alignment horizontal="center" vertical="center"/>
    </xf>
    <xf numFmtId="164" fontId="0" fillId="3" borderId="24" xfId="0" applyNumberFormat="1" applyFill="1" applyBorder="1" applyAlignment="1">
      <alignment horizontal="center" vertical="center"/>
    </xf>
    <xf numFmtId="0" fontId="12" fillId="3" borderId="26" xfId="0" applyFont="1" applyFill="1" applyBorder="1" applyAlignment="1">
      <alignment horizontal="center" vertical="center"/>
    </xf>
    <xf numFmtId="0" fontId="12" fillId="3" borderId="24"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40"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38" xfId="0" applyFont="1" applyFill="1" applyBorder="1" applyAlignment="1">
      <alignment horizontal="center" vertical="center"/>
    </xf>
    <xf numFmtId="0" fontId="12" fillId="3" borderId="37"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32"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31" xfId="0" applyFont="1" applyFill="1" applyBorder="1" applyAlignment="1">
      <alignment horizontal="center" vertical="center"/>
    </xf>
    <xf numFmtId="164" fontId="3" fillId="3" borderId="20" xfId="0" applyNumberFormat="1" applyFont="1" applyFill="1" applyBorder="1" applyAlignment="1">
      <alignment horizontal="center" vertical="center"/>
    </xf>
    <xf numFmtId="164" fontId="3" fillId="3" borderId="30" xfId="0" applyNumberFormat="1" applyFont="1" applyFill="1" applyBorder="1" applyAlignment="1">
      <alignment horizontal="center" vertical="center"/>
    </xf>
    <xf numFmtId="0" fontId="12" fillId="3" borderId="20"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20"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1" fillId="3" borderId="24" xfId="0" applyFont="1" applyFill="1" applyBorder="1" applyAlignment="1">
      <alignment horizontal="center"/>
    </xf>
    <xf numFmtId="0" fontId="12" fillId="3" borderId="26"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45" xfId="0" applyFont="1" applyFill="1" applyBorder="1" applyAlignment="1">
      <alignment horizontal="center" vertical="center"/>
    </xf>
    <xf numFmtId="0" fontId="12" fillId="3" borderId="23" xfId="0" applyFont="1" applyFill="1" applyBorder="1" applyAlignment="1">
      <alignment horizontal="center" vertical="center"/>
    </xf>
    <xf numFmtId="0" fontId="0" fillId="3" borderId="26" xfId="0" applyFill="1" applyBorder="1" applyAlignment="1">
      <alignment horizontal="center"/>
    </xf>
    <xf numFmtId="0" fontId="0" fillId="3" borderId="23" xfId="0" applyFill="1" applyBorder="1" applyAlignment="1">
      <alignment horizontal="center"/>
    </xf>
    <xf numFmtId="0" fontId="0" fillId="3" borderId="45" xfId="0" applyFill="1" applyBorder="1" applyAlignment="1">
      <alignment horizontal="center"/>
    </xf>
    <xf numFmtId="0" fontId="12" fillId="0" borderId="0" xfId="0" applyFont="1" applyBorder="1" applyAlignment="1">
      <alignment horizontal="center" vertical="center"/>
    </xf>
    <xf numFmtId="0" fontId="12" fillId="0" borderId="22" xfId="0" applyFont="1" applyBorder="1" applyAlignment="1">
      <alignment horizontal="center" vertical="center"/>
    </xf>
    <xf numFmtId="0" fontId="12" fillId="0" borderId="29" xfId="0" applyFont="1" applyBorder="1" applyAlignment="1">
      <alignment horizontal="center" vertical="center"/>
    </xf>
    <xf numFmtId="0" fontId="12" fillId="0" borderId="28" xfId="0" applyFont="1" applyBorder="1" applyAlignment="1">
      <alignment horizontal="center" vertical="center"/>
    </xf>
    <xf numFmtId="0" fontId="12" fillId="3" borderId="42" xfId="0" applyFont="1" applyFill="1" applyBorder="1" applyAlignment="1">
      <alignment horizontal="center" vertical="center"/>
    </xf>
    <xf numFmtId="0" fontId="12" fillId="3" borderId="41" xfId="0" applyFont="1" applyFill="1" applyBorder="1" applyAlignment="1">
      <alignment horizontal="center" vertical="center"/>
    </xf>
    <xf numFmtId="164" fontId="12" fillId="3" borderId="16" xfId="0" applyNumberFormat="1" applyFont="1" applyFill="1" applyBorder="1" applyAlignment="1">
      <alignment horizontal="center" vertical="center"/>
    </xf>
    <xf numFmtId="164" fontId="12" fillId="3" borderId="46" xfId="0" applyNumberFormat="1" applyFont="1" applyFill="1" applyBorder="1" applyAlignment="1">
      <alignment horizontal="center" vertical="center"/>
    </xf>
    <xf numFmtId="0" fontId="12" fillId="3" borderId="21" xfId="0" applyFont="1" applyFill="1" applyBorder="1" applyAlignment="1">
      <alignment horizontal="center" vertical="center" wrapText="1"/>
    </xf>
    <xf numFmtId="0" fontId="12" fillId="3" borderId="47" xfId="0" applyFont="1" applyFill="1" applyBorder="1" applyAlignment="1">
      <alignment horizontal="center" vertical="center" wrapText="1"/>
    </xf>
    <xf numFmtId="0" fontId="12" fillId="3" borderId="21"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19" xfId="0" applyFont="1" applyFill="1" applyBorder="1" applyAlignment="1">
      <alignment horizontal="center" vertical="center"/>
    </xf>
    <xf numFmtId="0" fontId="12" fillId="3" borderId="48" xfId="0" applyFont="1" applyFill="1" applyBorder="1" applyAlignment="1">
      <alignment horizontal="center" vertical="center"/>
    </xf>
    <xf numFmtId="0" fontId="13" fillId="0" borderId="0" xfId="0" applyFont="1" applyAlignment="1">
      <alignment horizontal="center"/>
    </xf>
    <xf numFmtId="0" fontId="12" fillId="0" borderId="0" xfId="0" applyFont="1" applyAlignment="1">
      <alignment horizontal="center"/>
    </xf>
    <xf numFmtId="0" fontId="8" fillId="3" borderId="44" xfId="0" applyFont="1" applyFill="1" applyBorder="1" applyAlignment="1">
      <alignment horizontal="center" vertical="center"/>
    </xf>
    <xf numFmtId="0" fontId="8" fillId="3" borderId="43" xfId="0" applyFont="1" applyFill="1" applyBorder="1" applyAlignment="1">
      <alignment horizontal="center" vertical="center"/>
    </xf>
    <xf numFmtId="0" fontId="8" fillId="3" borderId="45" xfId="0" applyFont="1" applyFill="1" applyBorder="1" applyAlignment="1">
      <alignment horizontal="center" vertical="center"/>
    </xf>
    <xf numFmtId="0" fontId="3" fillId="0" borderId="17" xfId="0" applyFont="1" applyBorder="1" applyAlignment="1">
      <alignment horizontal="left" wrapText="1"/>
    </xf>
    <xf numFmtId="0" fontId="3" fillId="0" borderId="12" xfId="0" applyFont="1" applyBorder="1" applyAlignment="1">
      <alignment horizontal="left" wrapText="1"/>
    </xf>
    <xf numFmtId="0" fontId="3" fillId="0" borderId="2" xfId="0" applyFont="1" applyBorder="1" applyAlignment="1">
      <alignment horizontal="left" wrapText="1"/>
    </xf>
    <xf numFmtId="0" fontId="3" fillId="0" borderId="48" xfId="0" applyFont="1" applyBorder="1" applyAlignment="1">
      <alignment horizontal="left" wrapText="1"/>
    </xf>
    <xf numFmtId="0" fontId="8" fillId="3" borderId="26"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3" fillId="2" borderId="17" xfId="0" applyFont="1" applyFill="1" applyBorder="1" applyAlignment="1">
      <alignment horizontal="left" wrapText="1"/>
    </xf>
    <xf numFmtId="0" fontId="3" fillId="2" borderId="12" xfId="0" applyFont="1" applyFill="1" applyBorder="1" applyAlignment="1">
      <alignment horizontal="left" wrapText="1"/>
    </xf>
    <xf numFmtId="0" fontId="3" fillId="2" borderId="17" xfId="0" applyFont="1" applyFill="1" applyBorder="1" applyAlignment="1">
      <alignment horizontal="left" vertical="center" wrapText="1"/>
    </xf>
    <xf numFmtId="0" fontId="3" fillId="2" borderId="12" xfId="0" applyFont="1" applyFill="1" applyBorder="1" applyAlignment="1">
      <alignment horizontal="left" vertical="center" wrapText="1"/>
    </xf>
  </cellXfs>
  <cellStyles count="4">
    <cellStyle name="Millares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6"/>
  <sheetViews>
    <sheetView tabSelected="1" zoomScale="80" zoomScaleNormal="80" workbookViewId="0">
      <selection activeCell="B6" sqref="B6:G7"/>
    </sheetView>
  </sheetViews>
  <sheetFormatPr baseColWidth="10" defaultRowHeight="15" x14ac:dyDescent="0.25"/>
  <cols>
    <col min="1" max="1" width="5.42578125" customWidth="1"/>
    <col min="2" max="2" width="16.5703125" bestFit="1" customWidth="1"/>
    <col min="3" max="3" width="23.85546875" customWidth="1"/>
    <col min="4" max="4" width="104.28515625" bestFit="1" customWidth="1"/>
    <col min="5" max="6" width="22.85546875" bestFit="1" customWidth="1"/>
    <col min="7" max="7" width="22.85546875" customWidth="1"/>
  </cols>
  <sheetData>
    <row r="1" spans="1:10" ht="15.75" x14ac:dyDescent="0.25">
      <c r="A1" s="54"/>
      <c r="B1" s="54"/>
      <c r="C1" s="54"/>
      <c r="D1" s="55" t="s">
        <v>330</v>
      </c>
      <c r="E1" s="56"/>
      <c r="F1" s="54"/>
      <c r="G1" s="54"/>
    </row>
    <row r="2" spans="1:10" ht="15.75" x14ac:dyDescent="0.25">
      <c r="A2" s="54"/>
      <c r="B2" s="54"/>
      <c r="C2" s="54"/>
      <c r="D2" s="55" t="s">
        <v>329</v>
      </c>
      <c r="E2" s="54"/>
      <c r="F2" s="54"/>
      <c r="G2" s="54"/>
    </row>
    <row r="3" spans="1:10" ht="15.75" x14ac:dyDescent="0.25">
      <c r="A3" s="54"/>
      <c r="B3" s="54"/>
      <c r="C3" s="54"/>
      <c r="D3" s="55"/>
      <c r="E3" s="54"/>
      <c r="F3" s="54"/>
      <c r="G3" s="54"/>
    </row>
    <row r="4" spans="1:10" ht="15.75" x14ac:dyDescent="0.25">
      <c r="A4" s="54"/>
      <c r="B4" s="54"/>
      <c r="C4" s="54"/>
      <c r="D4" s="55" t="s">
        <v>328</v>
      </c>
      <c r="E4" s="54"/>
      <c r="F4" s="54"/>
      <c r="G4" s="54"/>
    </row>
    <row r="5" spans="1:10" ht="16.5" thickBot="1" x14ac:dyDescent="0.3">
      <c r="A5" s="54"/>
      <c r="B5" s="54"/>
      <c r="C5" s="54"/>
      <c r="D5" s="54"/>
      <c r="E5" s="54"/>
      <c r="F5" s="54"/>
      <c r="G5" s="54"/>
    </row>
    <row r="6" spans="1:10" x14ac:dyDescent="0.25">
      <c r="A6" s="206"/>
      <c r="B6" s="210" t="s">
        <v>327</v>
      </c>
      <c r="C6" s="210"/>
      <c r="D6" s="210"/>
      <c r="E6" s="210"/>
      <c r="F6" s="210"/>
      <c r="G6" s="211"/>
    </row>
    <row r="7" spans="1:10" ht="15.75" thickBot="1" x14ac:dyDescent="0.3">
      <c r="A7" s="207"/>
      <c r="B7" s="212"/>
      <c r="C7" s="212"/>
      <c r="D7" s="212"/>
      <c r="E7" s="212"/>
      <c r="F7" s="212"/>
      <c r="G7" s="213"/>
    </row>
    <row r="8" spans="1:10" x14ac:dyDescent="0.25">
      <c r="A8" s="207"/>
      <c r="B8" s="210" t="s">
        <v>326</v>
      </c>
      <c r="C8" s="210"/>
      <c r="D8" s="210"/>
      <c r="E8" s="210"/>
      <c r="F8" s="211"/>
      <c r="G8" s="214">
        <v>298032705.70999998</v>
      </c>
    </row>
    <row r="9" spans="1:10" ht="15.75" thickBot="1" x14ac:dyDescent="0.3">
      <c r="A9" s="207"/>
      <c r="B9" s="212"/>
      <c r="C9" s="212"/>
      <c r="D9" s="212"/>
      <c r="E9" s="212"/>
      <c r="F9" s="213"/>
      <c r="G9" s="215"/>
    </row>
    <row r="10" spans="1:10" x14ac:dyDescent="0.25">
      <c r="A10" s="208"/>
      <c r="B10" s="216" t="s">
        <v>325</v>
      </c>
      <c r="C10" s="218" t="s">
        <v>324</v>
      </c>
      <c r="D10" s="216" t="s">
        <v>323</v>
      </c>
      <c r="E10" s="210" t="s">
        <v>322</v>
      </c>
      <c r="F10" s="216" t="s">
        <v>321</v>
      </c>
      <c r="G10" s="211" t="s">
        <v>320</v>
      </c>
    </row>
    <row r="11" spans="1:10" ht="15.75" thickBot="1" x14ac:dyDescent="0.3">
      <c r="A11" s="209"/>
      <c r="B11" s="217"/>
      <c r="C11" s="219"/>
      <c r="D11" s="220"/>
      <c r="E11" s="221"/>
      <c r="F11" s="220"/>
      <c r="G11" s="222"/>
    </row>
    <row r="12" spans="1:10" ht="32.25" customHeight="1" x14ac:dyDescent="0.25">
      <c r="A12" s="103">
        <v>0</v>
      </c>
      <c r="B12" s="53"/>
      <c r="C12" s="52"/>
      <c r="D12" s="51" t="s">
        <v>319</v>
      </c>
      <c r="E12" s="50">
        <v>52779771.759999998</v>
      </c>
      <c r="F12" s="49"/>
      <c r="G12" s="48">
        <f>+G8+E12-F12</f>
        <v>350812477.46999997</v>
      </c>
    </row>
    <row r="13" spans="1:10" ht="24.75" customHeight="1" x14ac:dyDescent="0.25">
      <c r="A13" s="37">
        <v>1</v>
      </c>
      <c r="B13" s="25"/>
      <c r="C13" s="47"/>
      <c r="D13" s="46" t="s">
        <v>318</v>
      </c>
      <c r="E13" s="36">
        <v>413145.7</v>
      </c>
      <c r="F13" s="44"/>
      <c r="G13" s="29">
        <f t="shared" ref="G13:G76" si="0">+G12+E13-F13</f>
        <v>351225623.16999996</v>
      </c>
    </row>
    <row r="14" spans="1:10" ht="24.75" customHeight="1" x14ac:dyDescent="0.25">
      <c r="A14" s="37">
        <v>2</v>
      </c>
      <c r="B14" s="25"/>
      <c r="C14" s="47"/>
      <c r="D14" s="41" t="s">
        <v>315</v>
      </c>
      <c r="E14" s="36">
        <v>83197580.670000002</v>
      </c>
      <c r="F14" s="44"/>
      <c r="G14" s="29">
        <f t="shared" si="0"/>
        <v>434423203.83999997</v>
      </c>
    </row>
    <row r="15" spans="1:10" ht="30" customHeight="1" x14ac:dyDescent="0.25">
      <c r="A15" s="37">
        <v>3</v>
      </c>
      <c r="B15" s="25"/>
      <c r="C15" s="47"/>
      <c r="D15" s="46" t="s">
        <v>317</v>
      </c>
      <c r="E15" s="36">
        <v>298987162</v>
      </c>
      <c r="F15" s="44"/>
      <c r="G15" s="29">
        <f t="shared" si="0"/>
        <v>733410365.83999991</v>
      </c>
    </row>
    <row r="16" spans="1:10" ht="30.75" customHeight="1" x14ac:dyDescent="0.25">
      <c r="A16" s="37">
        <v>4</v>
      </c>
      <c r="B16" s="25"/>
      <c r="C16" s="45"/>
      <c r="D16" s="41" t="s">
        <v>316</v>
      </c>
      <c r="E16" s="36"/>
      <c r="F16" s="44">
        <v>295425.25</v>
      </c>
      <c r="G16" s="29">
        <f t="shared" si="0"/>
        <v>733114940.58999991</v>
      </c>
      <c r="J16" s="43"/>
    </row>
    <row r="17" spans="1:7" ht="29.25" customHeight="1" x14ac:dyDescent="0.25">
      <c r="A17" s="37">
        <v>5</v>
      </c>
      <c r="B17" s="25"/>
      <c r="C17" s="42"/>
      <c r="D17" s="41" t="s">
        <v>315</v>
      </c>
      <c r="E17" s="40"/>
      <c r="F17" s="26">
        <v>340291891</v>
      </c>
      <c r="G17" s="29">
        <f t="shared" si="0"/>
        <v>392823049.58999991</v>
      </c>
    </row>
    <row r="18" spans="1:7" ht="31.5" x14ac:dyDescent="0.25">
      <c r="A18" s="37">
        <v>6</v>
      </c>
      <c r="B18" s="25">
        <v>43070</v>
      </c>
      <c r="C18" s="28">
        <v>49841</v>
      </c>
      <c r="D18" s="27" t="s">
        <v>314</v>
      </c>
      <c r="E18" s="40"/>
      <c r="F18" s="26">
        <v>25000</v>
      </c>
      <c r="G18" s="29">
        <f t="shared" si="0"/>
        <v>392798049.58999991</v>
      </c>
    </row>
    <row r="19" spans="1:7" ht="47.25" x14ac:dyDescent="0.25">
      <c r="A19" s="37">
        <v>7</v>
      </c>
      <c r="B19" s="25">
        <v>43070</v>
      </c>
      <c r="C19" s="28">
        <v>49842</v>
      </c>
      <c r="D19" s="27" t="s">
        <v>313</v>
      </c>
      <c r="E19" s="39"/>
      <c r="F19" s="26">
        <v>25000</v>
      </c>
      <c r="G19" s="29">
        <f t="shared" si="0"/>
        <v>392773049.58999991</v>
      </c>
    </row>
    <row r="20" spans="1:7" ht="63" x14ac:dyDescent="0.25">
      <c r="A20" s="37">
        <v>8</v>
      </c>
      <c r="B20" s="25">
        <v>43070</v>
      </c>
      <c r="C20" s="28">
        <v>49843</v>
      </c>
      <c r="D20" s="27" t="s">
        <v>312</v>
      </c>
      <c r="E20" s="38"/>
      <c r="F20" s="26">
        <v>4327298.6100000003</v>
      </c>
      <c r="G20" s="29">
        <f t="shared" si="0"/>
        <v>388445750.9799999</v>
      </c>
    </row>
    <row r="21" spans="1:7" ht="47.25" x14ac:dyDescent="0.25">
      <c r="A21" s="37">
        <v>9</v>
      </c>
      <c r="B21" s="25">
        <v>43070</v>
      </c>
      <c r="C21" s="28">
        <v>49844</v>
      </c>
      <c r="D21" s="27" t="s">
        <v>311</v>
      </c>
      <c r="E21" s="38"/>
      <c r="F21" s="26">
        <v>71190</v>
      </c>
      <c r="G21" s="29">
        <f t="shared" si="0"/>
        <v>388374560.9799999</v>
      </c>
    </row>
    <row r="22" spans="1:7" ht="31.5" x14ac:dyDescent="0.25">
      <c r="A22" s="37">
        <v>10</v>
      </c>
      <c r="B22" s="25">
        <v>43070</v>
      </c>
      <c r="C22" s="28">
        <v>49845</v>
      </c>
      <c r="D22" s="27" t="s">
        <v>310</v>
      </c>
      <c r="E22" s="38"/>
      <c r="F22" s="26">
        <v>4890</v>
      </c>
      <c r="G22" s="29">
        <f t="shared" si="0"/>
        <v>388369670.9799999</v>
      </c>
    </row>
    <row r="23" spans="1:7" ht="47.25" x14ac:dyDescent="0.25">
      <c r="A23" s="37">
        <v>11</v>
      </c>
      <c r="B23" s="25">
        <v>43070</v>
      </c>
      <c r="C23" s="28">
        <v>49846</v>
      </c>
      <c r="D23" s="27" t="s">
        <v>309</v>
      </c>
      <c r="E23" s="38"/>
      <c r="F23" s="26">
        <v>820446.78</v>
      </c>
      <c r="G23" s="29">
        <f t="shared" si="0"/>
        <v>387549224.19999993</v>
      </c>
    </row>
    <row r="24" spans="1:7" ht="94.5" x14ac:dyDescent="0.25">
      <c r="A24" s="37">
        <v>12</v>
      </c>
      <c r="B24" s="25">
        <v>43070</v>
      </c>
      <c r="C24" s="28" t="s">
        <v>308</v>
      </c>
      <c r="D24" s="27" t="s">
        <v>307</v>
      </c>
      <c r="E24" s="38"/>
      <c r="F24" s="26">
        <v>84750</v>
      </c>
      <c r="G24" s="29">
        <f t="shared" si="0"/>
        <v>387464474.19999993</v>
      </c>
    </row>
    <row r="25" spans="1:7" ht="47.25" x14ac:dyDescent="0.25">
      <c r="A25" s="37">
        <v>13</v>
      </c>
      <c r="B25" s="25">
        <v>43070</v>
      </c>
      <c r="C25" s="28" t="s">
        <v>306</v>
      </c>
      <c r="D25" s="27" t="s">
        <v>382</v>
      </c>
      <c r="E25" s="38"/>
      <c r="F25" s="26">
        <v>1371648.64</v>
      </c>
      <c r="G25" s="29">
        <f t="shared" si="0"/>
        <v>386092825.55999994</v>
      </c>
    </row>
    <row r="26" spans="1:7" ht="47.25" x14ac:dyDescent="0.25">
      <c r="A26" s="37">
        <v>14</v>
      </c>
      <c r="B26" s="25">
        <v>43070</v>
      </c>
      <c r="C26" s="28" t="s">
        <v>305</v>
      </c>
      <c r="D26" s="27" t="s">
        <v>304</v>
      </c>
      <c r="E26" s="38"/>
      <c r="F26" s="26">
        <v>9000</v>
      </c>
      <c r="G26" s="29">
        <f t="shared" si="0"/>
        <v>386083825.55999994</v>
      </c>
    </row>
    <row r="27" spans="1:7" ht="47.25" x14ac:dyDescent="0.25">
      <c r="A27" s="37">
        <v>15</v>
      </c>
      <c r="B27" s="25">
        <v>43073</v>
      </c>
      <c r="C27" s="28">
        <v>49847</v>
      </c>
      <c r="D27" s="27" t="s">
        <v>303</v>
      </c>
      <c r="E27" s="38"/>
      <c r="F27" s="26">
        <v>86461.95</v>
      </c>
      <c r="G27" s="29">
        <f t="shared" si="0"/>
        <v>385997363.60999995</v>
      </c>
    </row>
    <row r="28" spans="1:7" ht="78.75" x14ac:dyDescent="0.25">
      <c r="A28" s="37">
        <v>16</v>
      </c>
      <c r="B28" s="25">
        <v>43073</v>
      </c>
      <c r="C28" s="28" t="s">
        <v>302</v>
      </c>
      <c r="D28" s="27" t="s">
        <v>383</v>
      </c>
      <c r="E28" s="38"/>
      <c r="F28" s="26">
        <v>1034388.97</v>
      </c>
      <c r="G28" s="29">
        <f t="shared" si="0"/>
        <v>384962974.63999993</v>
      </c>
    </row>
    <row r="29" spans="1:7" ht="78.75" x14ac:dyDescent="0.25">
      <c r="A29" s="37">
        <v>17</v>
      </c>
      <c r="B29" s="25">
        <v>43073</v>
      </c>
      <c r="C29" s="28" t="s">
        <v>301</v>
      </c>
      <c r="D29" s="27" t="s">
        <v>384</v>
      </c>
      <c r="E29" s="38"/>
      <c r="F29" s="26">
        <v>110175.11</v>
      </c>
      <c r="G29" s="29">
        <f t="shared" si="0"/>
        <v>384852799.52999991</v>
      </c>
    </row>
    <row r="30" spans="1:7" ht="63" x14ac:dyDescent="0.25">
      <c r="A30" s="37">
        <v>18</v>
      </c>
      <c r="B30" s="25">
        <v>43073</v>
      </c>
      <c r="C30" s="28" t="s">
        <v>300</v>
      </c>
      <c r="D30" s="27" t="s">
        <v>385</v>
      </c>
      <c r="E30" s="38"/>
      <c r="F30" s="26">
        <v>285382.09999999998</v>
      </c>
      <c r="G30" s="29">
        <f t="shared" si="0"/>
        <v>384567417.42999989</v>
      </c>
    </row>
    <row r="31" spans="1:7" ht="54.75" customHeight="1" x14ac:dyDescent="0.25">
      <c r="A31" s="37">
        <v>19</v>
      </c>
      <c r="B31" s="25">
        <v>43073</v>
      </c>
      <c r="C31" s="28" t="s">
        <v>299</v>
      </c>
      <c r="D31" s="27" t="s">
        <v>386</v>
      </c>
      <c r="E31" s="38"/>
      <c r="F31" s="26">
        <v>736324.95</v>
      </c>
      <c r="G31" s="29">
        <f t="shared" si="0"/>
        <v>383831092.4799999</v>
      </c>
    </row>
    <row r="32" spans="1:7" ht="49.5" customHeight="1" x14ac:dyDescent="0.25">
      <c r="A32" s="37">
        <v>20</v>
      </c>
      <c r="B32" s="25">
        <v>43073</v>
      </c>
      <c r="C32" s="28" t="s">
        <v>298</v>
      </c>
      <c r="D32" s="27" t="s">
        <v>387</v>
      </c>
      <c r="E32" s="38"/>
      <c r="F32" s="26">
        <v>540289.32999999996</v>
      </c>
      <c r="G32" s="29">
        <f t="shared" si="0"/>
        <v>383290803.14999992</v>
      </c>
    </row>
    <row r="33" spans="1:7" ht="47.25" x14ac:dyDescent="0.25">
      <c r="A33" s="37">
        <v>21</v>
      </c>
      <c r="B33" s="25">
        <v>43073</v>
      </c>
      <c r="C33" s="28" t="s">
        <v>297</v>
      </c>
      <c r="D33" s="27" t="s">
        <v>388</v>
      </c>
      <c r="E33" s="38"/>
      <c r="F33" s="26">
        <v>54107.1</v>
      </c>
      <c r="G33" s="29">
        <f t="shared" si="0"/>
        <v>383236696.04999989</v>
      </c>
    </row>
    <row r="34" spans="1:7" ht="15.75" x14ac:dyDescent="0.25">
      <c r="A34" s="37">
        <v>22</v>
      </c>
      <c r="B34" s="25">
        <v>43073</v>
      </c>
      <c r="C34" s="28" t="s">
        <v>296</v>
      </c>
      <c r="D34" s="27" t="s">
        <v>28</v>
      </c>
      <c r="E34" s="38"/>
      <c r="F34" s="26">
        <v>0</v>
      </c>
      <c r="G34" s="29">
        <f t="shared" si="0"/>
        <v>383236696.04999989</v>
      </c>
    </row>
    <row r="35" spans="1:7" ht="47.25" x14ac:dyDescent="0.25">
      <c r="A35" s="37">
        <v>23</v>
      </c>
      <c r="B35" s="25">
        <v>43073</v>
      </c>
      <c r="C35" s="28" t="s">
        <v>295</v>
      </c>
      <c r="D35" s="27" t="s">
        <v>389</v>
      </c>
      <c r="E35" s="38"/>
      <c r="F35" s="26">
        <v>14956.4</v>
      </c>
      <c r="G35" s="29">
        <f t="shared" si="0"/>
        <v>383221739.64999992</v>
      </c>
    </row>
    <row r="36" spans="1:7" ht="78.75" x14ac:dyDescent="0.25">
      <c r="A36" s="37">
        <v>24</v>
      </c>
      <c r="B36" s="25">
        <v>43073</v>
      </c>
      <c r="C36" s="28" t="s">
        <v>294</v>
      </c>
      <c r="D36" s="27" t="s">
        <v>390</v>
      </c>
      <c r="E36" s="38"/>
      <c r="F36" s="26">
        <v>136779.66</v>
      </c>
      <c r="G36" s="29">
        <f t="shared" si="0"/>
        <v>383084959.98999989</v>
      </c>
    </row>
    <row r="37" spans="1:7" ht="31.5" x14ac:dyDescent="0.25">
      <c r="A37" s="37">
        <v>25</v>
      </c>
      <c r="B37" s="25">
        <v>43073</v>
      </c>
      <c r="C37" s="28" t="s">
        <v>293</v>
      </c>
      <c r="D37" s="27" t="s">
        <v>391</v>
      </c>
      <c r="E37" s="38"/>
      <c r="F37" s="26">
        <v>24088.21</v>
      </c>
      <c r="G37" s="29">
        <f t="shared" si="0"/>
        <v>383060871.77999991</v>
      </c>
    </row>
    <row r="38" spans="1:7" ht="47.25" x14ac:dyDescent="0.25">
      <c r="A38" s="37">
        <v>26</v>
      </c>
      <c r="B38" s="25">
        <v>43074</v>
      </c>
      <c r="C38" s="28">
        <v>49848</v>
      </c>
      <c r="D38" s="27" t="s">
        <v>292</v>
      </c>
      <c r="E38" s="38"/>
      <c r="F38" s="26">
        <v>127006.35</v>
      </c>
      <c r="G38" s="29">
        <f t="shared" si="0"/>
        <v>382933865.42999989</v>
      </c>
    </row>
    <row r="39" spans="1:7" ht="63" x14ac:dyDescent="0.25">
      <c r="A39" s="37">
        <v>27</v>
      </c>
      <c r="B39" s="25">
        <v>43074</v>
      </c>
      <c r="C39" s="28">
        <v>49849</v>
      </c>
      <c r="D39" s="27" t="s">
        <v>291</v>
      </c>
      <c r="E39" s="38"/>
      <c r="F39" s="26">
        <v>127916</v>
      </c>
      <c r="G39" s="29">
        <f t="shared" si="0"/>
        <v>382805949.42999989</v>
      </c>
    </row>
    <row r="40" spans="1:7" ht="47.25" x14ac:dyDescent="0.25">
      <c r="A40" s="37">
        <v>28</v>
      </c>
      <c r="B40" s="25">
        <v>43074</v>
      </c>
      <c r="C40" s="28">
        <v>49850</v>
      </c>
      <c r="D40" s="27" t="s">
        <v>290</v>
      </c>
      <c r="E40" s="36"/>
      <c r="F40" s="26">
        <v>10800</v>
      </c>
      <c r="G40" s="29">
        <f t="shared" si="0"/>
        <v>382795149.42999989</v>
      </c>
    </row>
    <row r="41" spans="1:7" ht="47.25" x14ac:dyDescent="0.25">
      <c r="A41" s="37">
        <v>29</v>
      </c>
      <c r="B41" s="25">
        <v>43074</v>
      </c>
      <c r="C41" s="28">
        <v>49851</v>
      </c>
      <c r="D41" s="27" t="s">
        <v>289</v>
      </c>
      <c r="E41" s="36"/>
      <c r="F41" s="26">
        <v>2700</v>
      </c>
      <c r="G41" s="29">
        <f t="shared" si="0"/>
        <v>382792449.42999989</v>
      </c>
    </row>
    <row r="42" spans="1:7" ht="47.25" x14ac:dyDescent="0.25">
      <c r="A42" s="37">
        <v>30</v>
      </c>
      <c r="B42" s="25">
        <v>43074</v>
      </c>
      <c r="C42" s="28">
        <v>49852</v>
      </c>
      <c r="D42" s="27" t="s">
        <v>288</v>
      </c>
      <c r="E42" s="36"/>
      <c r="F42" s="26">
        <v>85125.16</v>
      </c>
      <c r="G42" s="29">
        <f t="shared" si="0"/>
        <v>382707324.26999986</v>
      </c>
    </row>
    <row r="43" spans="1:7" ht="47.25" x14ac:dyDescent="0.25">
      <c r="A43" s="37">
        <v>31</v>
      </c>
      <c r="B43" s="25">
        <v>43074</v>
      </c>
      <c r="C43" s="28">
        <v>49853</v>
      </c>
      <c r="D43" s="27" t="s">
        <v>287</v>
      </c>
      <c r="E43" s="36"/>
      <c r="F43" s="26">
        <v>13500</v>
      </c>
      <c r="G43" s="29">
        <f t="shared" si="0"/>
        <v>382693824.26999986</v>
      </c>
    </row>
    <row r="44" spans="1:7" ht="47.25" x14ac:dyDescent="0.25">
      <c r="A44" s="37">
        <v>32</v>
      </c>
      <c r="B44" s="25">
        <v>43074</v>
      </c>
      <c r="C44" s="28">
        <v>49854</v>
      </c>
      <c r="D44" s="27" t="s">
        <v>286</v>
      </c>
      <c r="E44" s="36"/>
      <c r="F44" s="26">
        <v>4950</v>
      </c>
      <c r="G44" s="29">
        <f t="shared" si="0"/>
        <v>382688874.26999986</v>
      </c>
    </row>
    <row r="45" spans="1:7" ht="47.25" x14ac:dyDescent="0.25">
      <c r="A45" s="37">
        <v>33</v>
      </c>
      <c r="B45" s="25">
        <v>43074</v>
      </c>
      <c r="C45" s="28">
        <v>49855</v>
      </c>
      <c r="D45" s="27" t="s">
        <v>285</v>
      </c>
      <c r="E45" s="36"/>
      <c r="F45" s="26">
        <v>2250</v>
      </c>
      <c r="G45" s="29">
        <f t="shared" si="0"/>
        <v>382686624.26999986</v>
      </c>
    </row>
    <row r="46" spans="1:7" ht="47.25" x14ac:dyDescent="0.25">
      <c r="A46" s="37">
        <v>34</v>
      </c>
      <c r="B46" s="25">
        <v>43074</v>
      </c>
      <c r="C46" s="28">
        <v>49856</v>
      </c>
      <c r="D46" s="27" t="s">
        <v>284</v>
      </c>
      <c r="E46" s="36"/>
      <c r="F46" s="26">
        <v>2700</v>
      </c>
      <c r="G46" s="29">
        <f t="shared" si="0"/>
        <v>382683924.26999986</v>
      </c>
    </row>
    <row r="47" spans="1:7" ht="47.25" x14ac:dyDescent="0.25">
      <c r="A47" s="37">
        <v>35</v>
      </c>
      <c r="B47" s="25">
        <v>43074</v>
      </c>
      <c r="C47" s="28">
        <v>49857</v>
      </c>
      <c r="D47" s="27" t="s">
        <v>283</v>
      </c>
      <c r="E47" s="36"/>
      <c r="F47" s="26">
        <v>3600</v>
      </c>
      <c r="G47" s="29">
        <f t="shared" si="0"/>
        <v>382680324.26999986</v>
      </c>
    </row>
    <row r="48" spans="1:7" ht="47.25" x14ac:dyDescent="0.25">
      <c r="A48" s="37">
        <v>36</v>
      </c>
      <c r="B48" s="25">
        <v>43074</v>
      </c>
      <c r="C48" s="28">
        <v>49858</v>
      </c>
      <c r="D48" s="27" t="s">
        <v>282</v>
      </c>
      <c r="E48" s="36"/>
      <c r="F48" s="26">
        <v>10800</v>
      </c>
      <c r="G48" s="29">
        <f t="shared" si="0"/>
        <v>382669524.26999986</v>
      </c>
    </row>
    <row r="49" spans="1:7" ht="47.25" x14ac:dyDescent="0.25">
      <c r="A49" s="37">
        <v>37</v>
      </c>
      <c r="B49" s="25">
        <v>43074</v>
      </c>
      <c r="C49" s="28">
        <v>49859</v>
      </c>
      <c r="D49" s="27" t="s">
        <v>281</v>
      </c>
      <c r="E49" s="36"/>
      <c r="F49" s="26">
        <v>22500</v>
      </c>
      <c r="G49" s="29">
        <f t="shared" si="0"/>
        <v>382647024.26999986</v>
      </c>
    </row>
    <row r="50" spans="1:7" ht="63" x14ac:dyDescent="0.25">
      <c r="A50" s="37">
        <v>38</v>
      </c>
      <c r="B50" s="25">
        <v>43074</v>
      </c>
      <c r="C50" s="28" t="s">
        <v>280</v>
      </c>
      <c r="D50" s="27" t="s">
        <v>279</v>
      </c>
      <c r="E50" s="36"/>
      <c r="F50" s="26">
        <v>70370.399999999994</v>
      </c>
      <c r="G50" s="29">
        <f t="shared" si="0"/>
        <v>382576653.86999989</v>
      </c>
    </row>
    <row r="51" spans="1:7" ht="63" x14ac:dyDescent="0.25">
      <c r="A51" s="37">
        <v>39</v>
      </c>
      <c r="B51" s="25">
        <v>43074</v>
      </c>
      <c r="C51" s="28" t="s">
        <v>278</v>
      </c>
      <c r="D51" s="27" t="s">
        <v>277</v>
      </c>
      <c r="E51" s="36"/>
      <c r="F51" s="26">
        <v>273559.33</v>
      </c>
      <c r="G51" s="29">
        <f t="shared" si="0"/>
        <v>382303094.5399999</v>
      </c>
    </row>
    <row r="52" spans="1:7" ht="47.25" x14ac:dyDescent="0.25">
      <c r="A52" s="37">
        <v>40</v>
      </c>
      <c r="B52" s="25">
        <v>43074</v>
      </c>
      <c r="C52" s="28" t="s">
        <v>276</v>
      </c>
      <c r="D52" s="27" t="s">
        <v>275</v>
      </c>
      <c r="E52" s="36"/>
      <c r="F52" s="26">
        <v>171084</v>
      </c>
      <c r="G52" s="29">
        <f t="shared" si="0"/>
        <v>382132010.5399999</v>
      </c>
    </row>
    <row r="53" spans="1:7" ht="47.25" x14ac:dyDescent="0.25">
      <c r="A53" s="37">
        <v>41</v>
      </c>
      <c r="B53" s="25">
        <v>43074</v>
      </c>
      <c r="C53" s="28" t="s">
        <v>274</v>
      </c>
      <c r="D53" s="27" t="s">
        <v>273</v>
      </c>
      <c r="E53" s="36"/>
      <c r="F53" s="26">
        <v>8100</v>
      </c>
      <c r="G53" s="29">
        <f t="shared" si="0"/>
        <v>382123910.5399999</v>
      </c>
    </row>
    <row r="54" spans="1:7" ht="47.25" x14ac:dyDescent="0.25">
      <c r="A54" s="37">
        <v>42</v>
      </c>
      <c r="B54" s="25">
        <v>43074</v>
      </c>
      <c r="C54" s="28" t="s">
        <v>272</v>
      </c>
      <c r="D54" s="27" t="s">
        <v>271</v>
      </c>
      <c r="E54" s="36"/>
      <c r="F54" s="26">
        <v>147473.88</v>
      </c>
      <c r="G54" s="29">
        <f t="shared" si="0"/>
        <v>381976436.65999991</v>
      </c>
    </row>
    <row r="55" spans="1:7" ht="47.25" x14ac:dyDescent="0.25">
      <c r="A55" s="37">
        <v>43</v>
      </c>
      <c r="B55" s="25">
        <v>43074</v>
      </c>
      <c r="C55" s="28" t="s">
        <v>270</v>
      </c>
      <c r="D55" s="27" t="s">
        <v>269</v>
      </c>
      <c r="E55" s="36"/>
      <c r="F55" s="26">
        <v>288562.5</v>
      </c>
      <c r="G55" s="29">
        <f t="shared" si="0"/>
        <v>381687874.15999991</v>
      </c>
    </row>
    <row r="56" spans="1:7" ht="47.25" x14ac:dyDescent="0.25">
      <c r="A56" s="37">
        <v>44</v>
      </c>
      <c r="B56" s="25">
        <v>43075</v>
      </c>
      <c r="C56" s="28">
        <v>49860</v>
      </c>
      <c r="D56" s="27" t="s">
        <v>268</v>
      </c>
      <c r="E56" s="36"/>
      <c r="F56" s="26">
        <v>4500</v>
      </c>
      <c r="G56" s="29">
        <f t="shared" si="0"/>
        <v>381683374.15999991</v>
      </c>
    </row>
    <row r="57" spans="1:7" ht="47.25" x14ac:dyDescent="0.25">
      <c r="A57" s="37">
        <v>45</v>
      </c>
      <c r="B57" s="25">
        <v>43075</v>
      </c>
      <c r="C57" s="28">
        <v>49861</v>
      </c>
      <c r="D57" s="27" t="s">
        <v>267</v>
      </c>
      <c r="E57" s="36"/>
      <c r="F57" s="26">
        <v>6750</v>
      </c>
      <c r="G57" s="29">
        <f t="shared" si="0"/>
        <v>381676624.15999991</v>
      </c>
    </row>
    <row r="58" spans="1:7" ht="63" x14ac:dyDescent="0.25">
      <c r="A58" s="37">
        <v>46</v>
      </c>
      <c r="B58" s="25">
        <v>43075</v>
      </c>
      <c r="C58" s="28">
        <v>49862</v>
      </c>
      <c r="D58" s="27" t="s">
        <v>266</v>
      </c>
      <c r="E58" s="36"/>
      <c r="F58" s="26">
        <v>25110</v>
      </c>
      <c r="G58" s="29">
        <f t="shared" si="0"/>
        <v>381651514.15999991</v>
      </c>
    </row>
    <row r="59" spans="1:7" ht="63" x14ac:dyDescent="0.25">
      <c r="A59" s="37">
        <v>47</v>
      </c>
      <c r="B59" s="25">
        <v>43075</v>
      </c>
      <c r="C59" s="28">
        <v>49863</v>
      </c>
      <c r="D59" s="27" t="s">
        <v>265</v>
      </c>
      <c r="E59" s="36"/>
      <c r="F59" s="26">
        <v>62197.67</v>
      </c>
      <c r="G59" s="29">
        <f t="shared" si="0"/>
        <v>381589316.48999989</v>
      </c>
    </row>
    <row r="60" spans="1:7" ht="31.5" x14ac:dyDescent="0.25">
      <c r="A60" s="37">
        <v>48</v>
      </c>
      <c r="B60" s="25">
        <v>43075</v>
      </c>
      <c r="C60" s="28">
        <v>49864</v>
      </c>
      <c r="D60" s="27" t="s">
        <v>264</v>
      </c>
      <c r="E60" s="36"/>
      <c r="F60" s="26">
        <v>182633.57</v>
      </c>
      <c r="G60" s="29">
        <f t="shared" si="0"/>
        <v>381406682.9199999</v>
      </c>
    </row>
    <row r="61" spans="1:7" ht="63" x14ac:dyDescent="0.25">
      <c r="A61" s="37">
        <v>49</v>
      </c>
      <c r="B61" s="25">
        <v>43075</v>
      </c>
      <c r="C61" s="28" t="s">
        <v>263</v>
      </c>
      <c r="D61" s="27" t="s">
        <v>262</v>
      </c>
      <c r="E61" s="36"/>
      <c r="F61" s="26">
        <v>170478</v>
      </c>
      <c r="G61" s="29">
        <f t="shared" si="0"/>
        <v>381236204.9199999</v>
      </c>
    </row>
    <row r="62" spans="1:7" ht="63" x14ac:dyDescent="0.25">
      <c r="A62" s="37">
        <v>50</v>
      </c>
      <c r="B62" s="25">
        <v>43075</v>
      </c>
      <c r="C62" s="28" t="s">
        <v>261</v>
      </c>
      <c r="D62" s="27" t="s">
        <v>260</v>
      </c>
      <c r="E62" s="36"/>
      <c r="F62" s="26">
        <v>596673</v>
      </c>
      <c r="G62" s="29">
        <f t="shared" si="0"/>
        <v>380639531.9199999</v>
      </c>
    </row>
    <row r="63" spans="1:7" ht="68.25" customHeight="1" x14ac:dyDescent="0.25">
      <c r="A63" s="37">
        <v>51</v>
      </c>
      <c r="B63" s="25">
        <v>43075</v>
      </c>
      <c r="C63" s="28" t="s">
        <v>259</v>
      </c>
      <c r="D63" s="27" t="s">
        <v>381</v>
      </c>
      <c r="E63" s="36"/>
      <c r="F63" s="26">
        <v>4562345.95</v>
      </c>
      <c r="G63" s="29">
        <f t="shared" si="0"/>
        <v>376077185.96999991</v>
      </c>
    </row>
    <row r="64" spans="1:7" ht="47.25" x14ac:dyDescent="0.25">
      <c r="A64" s="37">
        <v>52</v>
      </c>
      <c r="B64" s="25">
        <v>43075</v>
      </c>
      <c r="C64" s="28" t="s">
        <v>258</v>
      </c>
      <c r="D64" s="27" t="s">
        <v>257</v>
      </c>
      <c r="E64" s="36"/>
      <c r="F64" s="26">
        <v>278684</v>
      </c>
      <c r="G64" s="29">
        <f t="shared" si="0"/>
        <v>375798501.96999991</v>
      </c>
    </row>
    <row r="65" spans="1:7" ht="63" x14ac:dyDescent="0.25">
      <c r="A65" s="37">
        <v>53</v>
      </c>
      <c r="B65" s="25">
        <v>43075</v>
      </c>
      <c r="C65" s="28" t="s">
        <v>256</v>
      </c>
      <c r="D65" s="27" t="s">
        <v>255</v>
      </c>
      <c r="E65" s="36"/>
      <c r="F65" s="26">
        <v>643675.82999999996</v>
      </c>
      <c r="G65" s="29">
        <f t="shared" si="0"/>
        <v>375154826.13999993</v>
      </c>
    </row>
    <row r="66" spans="1:7" ht="47.25" x14ac:dyDescent="0.25">
      <c r="A66" s="37">
        <v>54</v>
      </c>
      <c r="B66" s="25">
        <v>43076</v>
      </c>
      <c r="C66" s="28">
        <v>49865</v>
      </c>
      <c r="D66" s="27" t="s">
        <v>254</v>
      </c>
      <c r="E66" s="36"/>
      <c r="F66" s="26">
        <v>27120</v>
      </c>
      <c r="G66" s="29">
        <f t="shared" si="0"/>
        <v>375127706.13999993</v>
      </c>
    </row>
    <row r="67" spans="1:7" ht="47.25" x14ac:dyDescent="0.25">
      <c r="A67" s="37">
        <v>55</v>
      </c>
      <c r="B67" s="25">
        <v>43076</v>
      </c>
      <c r="C67" s="28">
        <v>49866</v>
      </c>
      <c r="D67" s="27" t="s">
        <v>253</v>
      </c>
      <c r="E67" s="36"/>
      <c r="F67" s="26">
        <v>53390.86</v>
      </c>
      <c r="G67" s="29">
        <f t="shared" si="0"/>
        <v>375074315.27999991</v>
      </c>
    </row>
    <row r="68" spans="1:7" ht="63" x14ac:dyDescent="0.25">
      <c r="A68" s="37">
        <v>56</v>
      </c>
      <c r="B68" s="25">
        <v>43076</v>
      </c>
      <c r="C68" s="28">
        <v>49867</v>
      </c>
      <c r="D68" s="27" t="s">
        <v>252</v>
      </c>
      <c r="E68" s="36"/>
      <c r="F68" s="26">
        <v>19251.919999999998</v>
      </c>
      <c r="G68" s="29">
        <f t="shared" si="0"/>
        <v>375055063.3599999</v>
      </c>
    </row>
    <row r="69" spans="1:7" ht="47.25" x14ac:dyDescent="0.25">
      <c r="A69" s="37">
        <v>57</v>
      </c>
      <c r="B69" s="25">
        <v>43076</v>
      </c>
      <c r="C69" s="28">
        <v>49868</v>
      </c>
      <c r="D69" s="27" t="s">
        <v>251</v>
      </c>
      <c r="E69" s="36"/>
      <c r="F69" s="26">
        <v>2700</v>
      </c>
      <c r="G69" s="29">
        <f t="shared" si="0"/>
        <v>375052363.3599999</v>
      </c>
    </row>
    <row r="70" spans="1:7" ht="51" customHeight="1" x14ac:dyDescent="0.25">
      <c r="A70" s="37">
        <v>58</v>
      </c>
      <c r="B70" s="25">
        <v>43076</v>
      </c>
      <c r="C70" s="28">
        <v>49869</v>
      </c>
      <c r="D70" s="27" t="s">
        <v>380</v>
      </c>
      <c r="E70" s="36"/>
      <c r="F70" s="26">
        <v>7200</v>
      </c>
      <c r="G70" s="29">
        <f t="shared" si="0"/>
        <v>375045163.3599999</v>
      </c>
    </row>
    <row r="71" spans="1:7" ht="47.25" x14ac:dyDescent="0.25">
      <c r="A71" s="37">
        <v>59</v>
      </c>
      <c r="B71" s="25">
        <v>43076</v>
      </c>
      <c r="C71" s="28">
        <v>49870</v>
      </c>
      <c r="D71" s="27" t="s">
        <v>378</v>
      </c>
      <c r="E71" s="36"/>
      <c r="F71" s="26">
        <v>4500</v>
      </c>
      <c r="G71" s="29">
        <f t="shared" si="0"/>
        <v>375040663.3599999</v>
      </c>
    </row>
    <row r="72" spans="1:7" ht="47.25" x14ac:dyDescent="0.25">
      <c r="A72" s="37">
        <v>60</v>
      </c>
      <c r="B72" s="25">
        <v>43076</v>
      </c>
      <c r="C72" s="28">
        <v>49871</v>
      </c>
      <c r="D72" s="27" t="s">
        <v>379</v>
      </c>
      <c r="E72" s="36"/>
      <c r="F72" s="26">
        <v>9000</v>
      </c>
      <c r="G72" s="29">
        <f t="shared" si="0"/>
        <v>375031663.3599999</v>
      </c>
    </row>
    <row r="73" spans="1:7" ht="47.25" x14ac:dyDescent="0.25">
      <c r="A73" s="37">
        <v>61</v>
      </c>
      <c r="B73" s="25">
        <v>43076</v>
      </c>
      <c r="C73" s="28">
        <v>49872</v>
      </c>
      <c r="D73" s="27" t="s">
        <v>377</v>
      </c>
      <c r="E73" s="36"/>
      <c r="F73" s="26">
        <v>4950</v>
      </c>
      <c r="G73" s="29">
        <f t="shared" si="0"/>
        <v>375026713.3599999</v>
      </c>
    </row>
    <row r="74" spans="1:7" ht="47.25" x14ac:dyDescent="0.25">
      <c r="A74" s="37">
        <v>62</v>
      </c>
      <c r="B74" s="25">
        <v>43076</v>
      </c>
      <c r="C74" s="28">
        <v>49873</v>
      </c>
      <c r="D74" s="27" t="s">
        <v>376</v>
      </c>
      <c r="E74" s="36"/>
      <c r="F74" s="26">
        <v>5400</v>
      </c>
      <c r="G74" s="29">
        <f t="shared" si="0"/>
        <v>375021313.3599999</v>
      </c>
    </row>
    <row r="75" spans="1:7" ht="47.25" x14ac:dyDescent="0.25">
      <c r="A75" s="37">
        <v>63</v>
      </c>
      <c r="B75" s="25">
        <v>43076</v>
      </c>
      <c r="C75" s="28">
        <v>49874</v>
      </c>
      <c r="D75" s="27" t="s">
        <v>375</v>
      </c>
      <c r="E75" s="36"/>
      <c r="F75" s="26">
        <v>23400</v>
      </c>
      <c r="G75" s="29">
        <f t="shared" si="0"/>
        <v>374997913.3599999</v>
      </c>
    </row>
    <row r="76" spans="1:7" ht="47.25" x14ac:dyDescent="0.25">
      <c r="A76" s="37">
        <v>64</v>
      </c>
      <c r="B76" s="25">
        <v>43076</v>
      </c>
      <c r="C76" s="28">
        <v>49875</v>
      </c>
      <c r="D76" s="27" t="s">
        <v>374</v>
      </c>
      <c r="E76" s="36"/>
      <c r="F76" s="26">
        <v>13500</v>
      </c>
      <c r="G76" s="29">
        <f t="shared" si="0"/>
        <v>374984413.3599999</v>
      </c>
    </row>
    <row r="77" spans="1:7" ht="49.5" customHeight="1" x14ac:dyDescent="0.25">
      <c r="A77" s="37">
        <v>65</v>
      </c>
      <c r="B77" s="25">
        <v>43076</v>
      </c>
      <c r="C77" s="28">
        <v>49876</v>
      </c>
      <c r="D77" s="27" t="s">
        <v>373</v>
      </c>
      <c r="E77" s="36"/>
      <c r="F77" s="26">
        <v>13500</v>
      </c>
      <c r="G77" s="29">
        <f t="shared" ref="G77:G140" si="1">+G76+E77-F77</f>
        <v>374970913.3599999</v>
      </c>
    </row>
    <row r="78" spans="1:7" ht="47.25" x14ac:dyDescent="0.25">
      <c r="A78" s="37">
        <v>66</v>
      </c>
      <c r="B78" s="25">
        <v>43076</v>
      </c>
      <c r="C78" s="28">
        <v>49877</v>
      </c>
      <c r="D78" s="27" t="s">
        <v>372</v>
      </c>
      <c r="E78" s="36"/>
      <c r="F78" s="26">
        <v>10800</v>
      </c>
      <c r="G78" s="29">
        <f t="shared" si="1"/>
        <v>374960113.3599999</v>
      </c>
    </row>
    <row r="79" spans="1:7" ht="47.25" x14ac:dyDescent="0.25">
      <c r="A79" s="37">
        <v>67</v>
      </c>
      <c r="B79" s="25">
        <v>43076</v>
      </c>
      <c r="C79" s="28">
        <v>49878</v>
      </c>
      <c r="D79" s="27" t="s">
        <v>250</v>
      </c>
      <c r="E79" s="36"/>
      <c r="F79" s="26">
        <v>13500</v>
      </c>
      <c r="G79" s="29">
        <f t="shared" si="1"/>
        <v>374946613.3599999</v>
      </c>
    </row>
    <row r="80" spans="1:7" ht="47.25" x14ac:dyDescent="0.25">
      <c r="A80" s="37">
        <v>68</v>
      </c>
      <c r="B80" s="25">
        <v>43076</v>
      </c>
      <c r="C80" s="28">
        <v>49879</v>
      </c>
      <c r="D80" s="27" t="s">
        <v>249</v>
      </c>
      <c r="E80" s="36"/>
      <c r="F80" s="26">
        <v>14400</v>
      </c>
      <c r="G80" s="29">
        <f t="shared" si="1"/>
        <v>374932213.3599999</v>
      </c>
    </row>
    <row r="81" spans="1:7" ht="15.75" x14ac:dyDescent="0.25">
      <c r="A81" s="37">
        <v>69</v>
      </c>
      <c r="B81" s="25">
        <v>43076</v>
      </c>
      <c r="C81" s="28">
        <v>49880</v>
      </c>
      <c r="D81" s="27" t="s">
        <v>28</v>
      </c>
      <c r="E81" s="36"/>
      <c r="F81" s="26">
        <v>0</v>
      </c>
      <c r="G81" s="29">
        <f t="shared" si="1"/>
        <v>374932213.3599999</v>
      </c>
    </row>
    <row r="82" spans="1:7" ht="15.75" x14ac:dyDescent="0.25">
      <c r="A82" s="37">
        <v>70</v>
      </c>
      <c r="B82" s="25">
        <v>43076</v>
      </c>
      <c r="C82" s="28">
        <v>49881</v>
      </c>
      <c r="D82" s="27" t="s">
        <v>28</v>
      </c>
      <c r="E82" s="36"/>
      <c r="F82" s="26">
        <v>0</v>
      </c>
      <c r="G82" s="29">
        <f t="shared" si="1"/>
        <v>374932213.3599999</v>
      </c>
    </row>
    <row r="83" spans="1:7" ht="57.75" customHeight="1" x14ac:dyDescent="0.25">
      <c r="A83" s="37">
        <v>71</v>
      </c>
      <c r="B83" s="25">
        <v>43076</v>
      </c>
      <c r="C83" s="28">
        <v>49882</v>
      </c>
      <c r="D83" s="27" t="s">
        <v>371</v>
      </c>
      <c r="E83" s="36"/>
      <c r="F83" s="26">
        <v>7650</v>
      </c>
      <c r="G83" s="29">
        <f t="shared" si="1"/>
        <v>374924563.3599999</v>
      </c>
    </row>
    <row r="84" spans="1:7" ht="47.25" x14ac:dyDescent="0.25">
      <c r="A84" s="37">
        <v>72</v>
      </c>
      <c r="B84" s="25">
        <v>43076</v>
      </c>
      <c r="C84" s="28">
        <v>49883</v>
      </c>
      <c r="D84" s="27" t="s">
        <v>370</v>
      </c>
      <c r="E84" s="36"/>
      <c r="F84" s="26">
        <v>2700</v>
      </c>
      <c r="G84" s="29">
        <f t="shared" si="1"/>
        <v>374921863.3599999</v>
      </c>
    </row>
    <row r="85" spans="1:7" ht="47.25" x14ac:dyDescent="0.25">
      <c r="A85" s="37">
        <v>73</v>
      </c>
      <c r="B85" s="25">
        <v>43076</v>
      </c>
      <c r="C85" s="28">
        <v>49884</v>
      </c>
      <c r="D85" s="27" t="s">
        <v>369</v>
      </c>
      <c r="E85" s="36"/>
      <c r="F85" s="26">
        <v>9900</v>
      </c>
      <c r="G85" s="29">
        <f t="shared" si="1"/>
        <v>374911963.3599999</v>
      </c>
    </row>
    <row r="86" spans="1:7" ht="47.25" x14ac:dyDescent="0.25">
      <c r="A86" s="37">
        <v>74</v>
      </c>
      <c r="B86" s="25">
        <v>43076</v>
      </c>
      <c r="C86" s="28">
        <v>49885</v>
      </c>
      <c r="D86" s="27" t="s">
        <v>368</v>
      </c>
      <c r="E86" s="35"/>
      <c r="F86" s="26">
        <v>3330</v>
      </c>
      <c r="G86" s="29">
        <f t="shared" si="1"/>
        <v>374908633.3599999</v>
      </c>
    </row>
    <row r="87" spans="1:7" ht="46.5" customHeight="1" x14ac:dyDescent="0.25">
      <c r="A87" s="37">
        <v>75</v>
      </c>
      <c r="B87" s="25">
        <v>43076</v>
      </c>
      <c r="C87" s="28">
        <v>49886</v>
      </c>
      <c r="D87" s="27" t="s">
        <v>392</v>
      </c>
      <c r="E87" s="38"/>
      <c r="F87" s="26">
        <v>5400</v>
      </c>
      <c r="G87" s="29">
        <f t="shared" si="1"/>
        <v>374903233.3599999</v>
      </c>
    </row>
    <row r="88" spans="1:7" ht="47.25" x14ac:dyDescent="0.25">
      <c r="A88" s="37">
        <v>76</v>
      </c>
      <c r="B88" s="25">
        <v>43076</v>
      </c>
      <c r="C88" s="28">
        <v>49887</v>
      </c>
      <c r="D88" s="27" t="s">
        <v>248</v>
      </c>
      <c r="E88" s="36"/>
      <c r="F88" s="26">
        <v>810</v>
      </c>
      <c r="G88" s="29">
        <f t="shared" si="1"/>
        <v>374902423.3599999</v>
      </c>
    </row>
    <row r="89" spans="1:7" ht="36" customHeight="1" x14ac:dyDescent="0.25">
      <c r="A89" s="37">
        <v>77</v>
      </c>
      <c r="B89" s="25">
        <v>43076</v>
      </c>
      <c r="C89" s="28">
        <v>49888</v>
      </c>
      <c r="D89" s="27" t="s">
        <v>247</v>
      </c>
      <c r="E89" s="38"/>
      <c r="F89" s="26">
        <v>10800</v>
      </c>
      <c r="G89" s="29">
        <f t="shared" si="1"/>
        <v>374891623.3599999</v>
      </c>
    </row>
    <row r="90" spans="1:7" ht="47.25" x14ac:dyDescent="0.25">
      <c r="A90" s="37">
        <v>78</v>
      </c>
      <c r="B90" s="25">
        <v>43076</v>
      </c>
      <c r="C90" s="28">
        <v>49889</v>
      </c>
      <c r="D90" s="27" t="s">
        <v>246</v>
      </c>
      <c r="E90" s="38"/>
      <c r="F90" s="26">
        <v>5400</v>
      </c>
      <c r="G90" s="29">
        <f t="shared" si="1"/>
        <v>374886223.3599999</v>
      </c>
    </row>
    <row r="91" spans="1:7" ht="47.25" x14ac:dyDescent="0.25">
      <c r="A91" s="37">
        <v>79</v>
      </c>
      <c r="B91" s="25">
        <v>43076</v>
      </c>
      <c r="C91" s="28">
        <v>49890</v>
      </c>
      <c r="D91" s="27" t="s">
        <v>245</v>
      </c>
      <c r="E91" s="38"/>
      <c r="F91" s="26">
        <v>1350</v>
      </c>
      <c r="G91" s="29">
        <f t="shared" si="1"/>
        <v>374884873.3599999</v>
      </c>
    </row>
    <row r="92" spans="1:7" ht="47.25" x14ac:dyDescent="0.25">
      <c r="A92" s="37">
        <v>80</v>
      </c>
      <c r="B92" s="25">
        <v>43076</v>
      </c>
      <c r="C92" s="28">
        <v>49891</v>
      </c>
      <c r="D92" s="27" t="s">
        <v>244</v>
      </c>
      <c r="E92" s="35"/>
      <c r="F92" s="26">
        <v>5400</v>
      </c>
      <c r="G92" s="29">
        <f t="shared" si="1"/>
        <v>374879473.3599999</v>
      </c>
    </row>
    <row r="93" spans="1:7" ht="47.25" x14ac:dyDescent="0.25">
      <c r="A93" s="37">
        <v>81</v>
      </c>
      <c r="B93" s="25">
        <v>43076</v>
      </c>
      <c r="C93" s="28">
        <v>49892</v>
      </c>
      <c r="D93" s="27" t="s">
        <v>243</v>
      </c>
      <c r="E93" s="38"/>
      <c r="F93" s="26">
        <v>18000</v>
      </c>
      <c r="G93" s="29">
        <f t="shared" si="1"/>
        <v>374861473.3599999</v>
      </c>
    </row>
    <row r="94" spans="1:7" ht="48.75" customHeight="1" x14ac:dyDescent="0.25">
      <c r="A94" s="37">
        <v>82</v>
      </c>
      <c r="B94" s="25">
        <v>43076</v>
      </c>
      <c r="C94" s="28">
        <v>49893</v>
      </c>
      <c r="D94" s="27" t="s">
        <v>242</v>
      </c>
      <c r="E94" s="36"/>
      <c r="F94" s="26">
        <v>6300</v>
      </c>
      <c r="G94" s="29">
        <f t="shared" si="1"/>
        <v>374855173.3599999</v>
      </c>
    </row>
    <row r="95" spans="1:7" ht="31.5" x14ac:dyDescent="0.25">
      <c r="A95" s="37">
        <v>83</v>
      </c>
      <c r="B95" s="25">
        <v>43076</v>
      </c>
      <c r="C95" s="28">
        <v>49894</v>
      </c>
      <c r="D95" s="27" t="s">
        <v>241</v>
      </c>
      <c r="E95" s="36"/>
      <c r="F95" s="26">
        <v>1590457.97</v>
      </c>
      <c r="G95" s="29">
        <f t="shared" si="1"/>
        <v>373264715.38999987</v>
      </c>
    </row>
    <row r="96" spans="1:7" ht="47.25" x14ac:dyDescent="0.25">
      <c r="A96" s="37">
        <v>84</v>
      </c>
      <c r="B96" s="25">
        <v>43076</v>
      </c>
      <c r="C96" s="28">
        <v>49895</v>
      </c>
      <c r="D96" s="27" t="s">
        <v>240</v>
      </c>
      <c r="E96" s="36"/>
      <c r="F96" s="26">
        <v>7527.4</v>
      </c>
      <c r="G96" s="29">
        <f t="shared" si="1"/>
        <v>373257187.98999989</v>
      </c>
    </row>
    <row r="97" spans="1:7" ht="48.75" customHeight="1" x14ac:dyDescent="0.25">
      <c r="A97" s="37">
        <v>85</v>
      </c>
      <c r="B97" s="25">
        <v>43076</v>
      </c>
      <c r="C97" s="28">
        <v>49896</v>
      </c>
      <c r="D97" s="27" t="s">
        <v>393</v>
      </c>
      <c r="E97" s="36"/>
      <c r="F97" s="26">
        <v>232254.12</v>
      </c>
      <c r="G97" s="29">
        <f t="shared" si="1"/>
        <v>373024933.86999989</v>
      </c>
    </row>
    <row r="98" spans="1:7" ht="15.75" x14ac:dyDescent="0.25">
      <c r="A98" s="37">
        <v>86</v>
      </c>
      <c r="B98" s="25">
        <v>43076</v>
      </c>
      <c r="C98" s="28">
        <v>49897</v>
      </c>
      <c r="D98" s="27" t="s">
        <v>28</v>
      </c>
      <c r="E98" s="36"/>
      <c r="F98" s="26">
        <v>0</v>
      </c>
      <c r="G98" s="29">
        <f t="shared" si="1"/>
        <v>373024933.86999989</v>
      </c>
    </row>
    <row r="99" spans="1:7" ht="15.75" x14ac:dyDescent="0.25">
      <c r="A99" s="37">
        <v>87</v>
      </c>
      <c r="B99" s="25">
        <v>43076</v>
      </c>
      <c r="C99" s="28">
        <v>49898</v>
      </c>
      <c r="D99" s="27" t="s">
        <v>28</v>
      </c>
      <c r="E99" s="36"/>
      <c r="F99" s="26">
        <v>0</v>
      </c>
      <c r="G99" s="29">
        <f t="shared" si="1"/>
        <v>373024933.86999989</v>
      </c>
    </row>
    <row r="100" spans="1:7" ht="15.75" x14ac:dyDescent="0.25">
      <c r="A100" s="37">
        <v>88</v>
      </c>
      <c r="B100" s="25">
        <v>43076</v>
      </c>
      <c r="C100" s="28">
        <v>49899</v>
      </c>
      <c r="D100" s="27" t="s">
        <v>28</v>
      </c>
      <c r="E100" s="20"/>
      <c r="F100" s="26">
        <v>0</v>
      </c>
      <c r="G100" s="29">
        <f t="shared" si="1"/>
        <v>373024933.86999989</v>
      </c>
    </row>
    <row r="101" spans="1:7" ht="15.75" x14ac:dyDescent="0.25">
      <c r="A101" s="37">
        <v>89</v>
      </c>
      <c r="B101" s="25">
        <v>43076</v>
      </c>
      <c r="C101" s="28">
        <v>49900</v>
      </c>
      <c r="D101" s="27" t="s">
        <v>28</v>
      </c>
      <c r="E101" s="20"/>
      <c r="F101" s="26">
        <v>0</v>
      </c>
      <c r="G101" s="29">
        <f t="shared" si="1"/>
        <v>373024933.86999989</v>
      </c>
    </row>
    <row r="102" spans="1:7" ht="48.75" customHeight="1" x14ac:dyDescent="0.25">
      <c r="A102" s="37">
        <v>90</v>
      </c>
      <c r="B102" s="25">
        <v>43076</v>
      </c>
      <c r="C102" s="28">
        <v>49901</v>
      </c>
      <c r="D102" s="27" t="s">
        <v>239</v>
      </c>
      <c r="E102" s="20"/>
      <c r="F102" s="26">
        <v>10000</v>
      </c>
      <c r="G102" s="29">
        <f t="shared" si="1"/>
        <v>373014933.86999989</v>
      </c>
    </row>
    <row r="103" spans="1:7" ht="47.25" x14ac:dyDescent="0.25">
      <c r="A103" s="37">
        <v>91</v>
      </c>
      <c r="B103" s="25">
        <v>43076</v>
      </c>
      <c r="C103" s="28">
        <v>49902</v>
      </c>
      <c r="D103" s="27" t="s">
        <v>238</v>
      </c>
      <c r="E103" s="20"/>
      <c r="F103" s="26">
        <v>7200</v>
      </c>
      <c r="G103" s="29">
        <f t="shared" si="1"/>
        <v>373007733.86999989</v>
      </c>
    </row>
    <row r="104" spans="1:7" ht="63" x14ac:dyDescent="0.25">
      <c r="A104" s="37">
        <v>92</v>
      </c>
      <c r="B104" s="25">
        <v>43076</v>
      </c>
      <c r="C104" s="28">
        <v>49903</v>
      </c>
      <c r="D104" s="27" t="s">
        <v>237</v>
      </c>
      <c r="E104" s="36"/>
      <c r="F104" s="26">
        <v>86909.05</v>
      </c>
      <c r="G104" s="29">
        <f t="shared" si="1"/>
        <v>372920824.81999987</v>
      </c>
    </row>
    <row r="105" spans="1:7" ht="78.75" x14ac:dyDescent="0.25">
      <c r="A105" s="30">
        <v>93</v>
      </c>
      <c r="B105" s="25">
        <v>43076</v>
      </c>
      <c r="C105" s="28">
        <v>49904</v>
      </c>
      <c r="D105" s="27" t="s">
        <v>236</v>
      </c>
      <c r="E105" s="35"/>
      <c r="F105" s="26">
        <v>128606.87</v>
      </c>
      <c r="G105" s="29">
        <f t="shared" si="1"/>
        <v>372792217.94999987</v>
      </c>
    </row>
    <row r="106" spans="1:7" ht="31.5" x14ac:dyDescent="0.25">
      <c r="A106" s="30">
        <v>94</v>
      </c>
      <c r="B106" s="25">
        <v>43076</v>
      </c>
      <c r="C106" s="28" t="s">
        <v>235</v>
      </c>
      <c r="D106" s="27" t="s">
        <v>367</v>
      </c>
      <c r="E106" s="20"/>
      <c r="F106" s="26">
        <v>7401.5</v>
      </c>
      <c r="G106" s="29">
        <f t="shared" si="1"/>
        <v>372784816.44999987</v>
      </c>
    </row>
    <row r="107" spans="1:7" ht="47.25" x14ac:dyDescent="0.25">
      <c r="A107" s="30"/>
      <c r="B107" s="25">
        <v>43076</v>
      </c>
      <c r="C107" s="28" t="s">
        <v>234</v>
      </c>
      <c r="D107" s="27" t="s">
        <v>233</v>
      </c>
      <c r="E107" s="20"/>
      <c r="F107" s="26">
        <v>25200</v>
      </c>
      <c r="G107" s="29">
        <f t="shared" si="1"/>
        <v>372759616.44999987</v>
      </c>
    </row>
    <row r="108" spans="1:7" ht="63" x14ac:dyDescent="0.25">
      <c r="A108" s="30"/>
      <c r="B108" s="25">
        <v>43076</v>
      </c>
      <c r="C108" s="28" t="s">
        <v>232</v>
      </c>
      <c r="D108" s="27" t="s">
        <v>231</v>
      </c>
      <c r="E108" s="20"/>
      <c r="F108" s="26">
        <v>80757.94</v>
      </c>
      <c r="G108" s="29">
        <f t="shared" si="1"/>
        <v>372678858.50999987</v>
      </c>
    </row>
    <row r="109" spans="1:7" ht="78.75" x14ac:dyDescent="0.25">
      <c r="A109" s="30"/>
      <c r="B109" s="25">
        <v>43076</v>
      </c>
      <c r="C109" s="28" t="s">
        <v>230</v>
      </c>
      <c r="D109" s="27" t="s">
        <v>229</v>
      </c>
      <c r="E109" s="20"/>
      <c r="F109" s="26">
        <v>1090639.75</v>
      </c>
      <c r="G109" s="29">
        <f t="shared" si="1"/>
        <v>371588218.75999987</v>
      </c>
    </row>
    <row r="110" spans="1:7" ht="56.25" customHeight="1" x14ac:dyDescent="0.25">
      <c r="A110" s="30">
        <v>95</v>
      </c>
      <c r="B110" s="25">
        <v>43076</v>
      </c>
      <c r="C110" s="28" t="s">
        <v>228</v>
      </c>
      <c r="D110" s="27" t="s">
        <v>227</v>
      </c>
      <c r="E110" s="20"/>
      <c r="F110" s="26">
        <v>3039.7</v>
      </c>
      <c r="G110" s="29">
        <f t="shared" si="1"/>
        <v>371585179.05999988</v>
      </c>
    </row>
    <row r="111" spans="1:7" ht="63" x14ac:dyDescent="0.25">
      <c r="A111" s="30">
        <v>96</v>
      </c>
      <c r="B111" s="25">
        <v>43076</v>
      </c>
      <c r="C111" s="28" t="s">
        <v>226</v>
      </c>
      <c r="D111" s="27" t="s">
        <v>225</v>
      </c>
      <c r="E111" s="20"/>
      <c r="F111" s="26">
        <v>165119.39000000001</v>
      </c>
      <c r="G111" s="29">
        <f t="shared" si="1"/>
        <v>371420059.6699999</v>
      </c>
    </row>
    <row r="112" spans="1:7" ht="49.5" customHeight="1" x14ac:dyDescent="0.25">
      <c r="A112" s="30">
        <v>97</v>
      </c>
      <c r="B112" s="25">
        <v>43076</v>
      </c>
      <c r="C112" s="28" t="s">
        <v>224</v>
      </c>
      <c r="D112" s="27" t="s">
        <v>223</v>
      </c>
      <c r="E112" s="20"/>
      <c r="F112" s="26">
        <v>24750</v>
      </c>
      <c r="G112" s="29">
        <f t="shared" si="1"/>
        <v>371395309.6699999</v>
      </c>
    </row>
    <row r="113" spans="1:7" ht="47.25" x14ac:dyDescent="0.25">
      <c r="A113" s="30">
        <v>98</v>
      </c>
      <c r="B113" s="25">
        <v>43076</v>
      </c>
      <c r="C113" s="28" t="s">
        <v>222</v>
      </c>
      <c r="D113" s="27" t="s">
        <v>221</v>
      </c>
      <c r="E113" s="20"/>
      <c r="F113" s="26">
        <v>9000</v>
      </c>
      <c r="G113" s="29">
        <f t="shared" si="1"/>
        <v>371386309.6699999</v>
      </c>
    </row>
    <row r="114" spans="1:7" ht="47.25" x14ac:dyDescent="0.25">
      <c r="A114" s="30">
        <v>99</v>
      </c>
      <c r="B114" s="25">
        <v>43076</v>
      </c>
      <c r="C114" s="28" t="s">
        <v>220</v>
      </c>
      <c r="D114" s="27" t="s">
        <v>219</v>
      </c>
      <c r="E114" s="20"/>
      <c r="F114" s="26">
        <v>124380</v>
      </c>
      <c r="G114" s="29">
        <f t="shared" si="1"/>
        <v>371261929.6699999</v>
      </c>
    </row>
    <row r="115" spans="1:7" ht="78.75" x14ac:dyDescent="0.25">
      <c r="A115" s="30">
        <v>100</v>
      </c>
      <c r="B115" s="25">
        <v>43076</v>
      </c>
      <c r="C115" s="28" t="s">
        <v>218</v>
      </c>
      <c r="D115" s="27" t="s">
        <v>217</v>
      </c>
      <c r="E115" s="20"/>
      <c r="F115" s="26">
        <v>134506.16</v>
      </c>
      <c r="G115" s="29">
        <f t="shared" si="1"/>
        <v>371127423.50999987</v>
      </c>
    </row>
    <row r="116" spans="1:7" ht="47.25" x14ac:dyDescent="0.25">
      <c r="A116" s="30">
        <v>101</v>
      </c>
      <c r="B116" s="25">
        <v>43076</v>
      </c>
      <c r="C116" s="28" t="s">
        <v>216</v>
      </c>
      <c r="D116" s="27" t="s">
        <v>215</v>
      </c>
      <c r="E116" s="20"/>
      <c r="F116" s="26">
        <v>299721.2</v>
      </c>
      <c r="G116" s="29">
        <f t="shared" si="1"/>
        <v>370827702.30999988</v>
      </c>
    </row>
    <row r="117" spans="1:7" ht="78.75" x14ac:dyDescent="0.25">
      <c r="A117" s="30">
        <v>102</v>
      </c>
      <c r="B117" s="25">
        <v>43076</v>
      </c>
      <c r="C117" s="28" t="s">
        <v>214</v>
      </c>
      <c r="D117" s="27" t="s">
        <v>394</v>
      </c>
      <c r="E117" s="20"/>
      <c r="F117" s="26">
        <v>458903.95</v>
      </c>
      <c r="G117" s="29">
        <f t="shared" si="1"/>
        <v>370368798.3599999</v>
      </c>
    </row>
    <row r="118" spans="1:7" ht="47.25" x14ac:dyDescent="0.25">
      <c r="A118" s="30">
        <v>103</v>
      </c>
      <c r="B118" s="25">
        <v>43076</v>
      </c>
      <c r="C118" s="28" t="s">
        <v>213</v>
      </c>
      <c r="D118" s="27" t="s">
        <v>395</v>
      </c>
      <c r="E118" s="20"/>
      <c r="F118" s="26">
        <v>93612</v>
      </c>
      <c r="G118" s="29">
        <f t="shared" si="1"/>
        <v>370275186.3599999</v>
      </c>
    </row>
    <row r="119" spans="1:7" ht="47.25" x14ac:dyDescent="0.25">
      <c r="A119" s="30">
        <v>104</v>
      </c>
      <c r="B119" s="25">
        <v>43076</v>
      </c>
      <c r="C119" s="28" t="s">
        <v>212</v>
      </c>
      <c r="D119" s="27" t="s">
        <v>211</v>
      </c>
      <c r="E119" s="20"/>
      <c r="F119" s="26">
        <v>1289270.99</v>
      </c>
      <c r="G119" s="29">
        <f t="shared" si="1"/>
        <v>368985915.36999989</v>
      </c>
    </row>
    <row r="120" spans="1:7" ht="47.25" x14ac:dyDescent="0.25">
      <c r="A120" s="30">
        <v>105</v>
      </c>
      <c r="B120" s="25">
        <v>43076</v>
      </c>
      <c r="C120" s="28" t="s">
        <v>210</v>
      </c>
      <c r="D120" s="27" t="s">
        <v>209</v>
      </c>
      <c r="E120" s="20"/>
      <c r="F120" s="26">
        <v>21685.96</v>
      </c>
      <c r="G120" s="29">
        <f t="shared" si="1"/>
        <v>368964229.40999991</v>
      </c>
    </row>
    <row r="121" spans="1:7" ht="63" x14ac:dyDescent="0.25">
      <c r="A121" s="30">
        <v>106</v>
      </c>
      <c r="B121" s="25">
        <v>43076</v>
      </c>
      <c r="C121" s="28" t="s">
        <v>208</v>
      </c>
      <c r="D121" s="27" t="s">
        <v>207</v>
      </c>
      <c r="E121" s="20"/>
      <c r="F121" s="26">
        <v>102600</v>
      </c>
      <c r="G121" s="29">
        <f t="shared" si="1"/>
        <v>368861629.40999991</v>
      </c>
    </row>
    <row r="122" spans="1:7" ht="94.5" x14ac:dyDescent="0.25">
      <c r="A122" s="30">
        <v>107</v>
      </c>
      <c r="B122" s="25">
        <v>43076</v>
      </c>
      <c r="C122" s="28" t="s">
        <v>206</v>
      </c>
      <c r="D122" s="27" t="s">
        <v>205</v>
      </c>
      <c r="E122" s="20"/>
      <c r="F122" s="26">
        <v>37875.199999999997</v>
      </c>
      <c r="G122" s="29">
        <f t="shared" si="1"/>
        <v>368823754.20999992</v>
      </c>
    </row>
    <row r="123" spans="1:7" ht="63" x14ac:dyDescent="0.25">
      <c r="A123" s="30">
        <v>108</v>
      </c>
      <c r="B123" s="25">
        <v>43076</v>
      </c>
      <c r="C123" s="28" t="s">
        <v>204</v>
      </c>
      <c r="D123" s="27" t="s">
        <v>203</v>
      </c>
      <c r="E123" s="20"/>
      <c r="F123" s="26">
        <v>1116186.54</v>
      </c>
      <c r="G123" s="29">
        <f t="shared" si="1"/>
        <v>367707567.6699999</v>
      </c>
    </row>
    <row r="124" spans="1:7" ht="47.25" x14ac:dyDescent="0.25">
      <c r="A124" s="30">
        <v>109</v>
      </c>
      <c r="B124" s="25">
        <v>43076</v>
      </c>
      <c r="C124" s="28" t="s">
        <v>202</v>
      </c>
      <c r="D124" s="27" t="s">
        <v>201</v>
      </c>
      <c r="E124" s="20"/>
      <c r="F124" s="26">
        <v>53800</v>
      </c>
      <c r="G124" s="29">
        <f t="shared" si="1"/>
        <v>367653767.6699999</v>
      </c>
    </row>
    <row r="125" spans="1:7" ht="47.25" x14ac:dyDescent="0.25">
      <c r="A125" s="30">
        <v>110</v>
      </c>
      <c r="B125" s="25">
        <v>43076</v>
      </c>
      <c r="C125" s="28" t="s">
        <v>200</v>
      </c>
      <c r="D125" s="27" t="s">
        <v>199</v>
      </c>
      <c r="E125" s="20"/>
      <c r="F125" s="26">
        <v>457300.23</v>
      </c>
      <c r="G125" s="29">
        <f t="shared" si="1"/>
        <v>367196467.43999988</v>
      </c>
    </row>
    <row r="126" spans="1:7" ht="31.5" x14ac:dyDescent="0.25">
      <c r="A126" s="30">
        <v>111</v>
      </c>
      <c r="B126" s="25">
        <v>43076</v>
      </c>
      <c r="C126" s="28" t="s">
        <v>198</v>
      </c>
      <c r="D126" s="27" t="s">
        <v>197</v>
      </c>
      <c r="E126" s="20"/>
      <c r="F126" s="26">
        <v>312833.46999999997</v>
      </c>
      <c r="G126" s="29">
        <f t="shared" si="1"/>
        <v>366883633.96999985</v>
      </c>
    </row>
    <row r="127" spans="1:7" ht="47.25" x14ac:dyDescent="0.25">
      <c r="A127" s="30">
        <v>112</v>
      </c>
      <c r="B127" s="25">
        <v>43076</v>
      </c>
      <c r="C127" s="28" t="s">
        <v>196</v>
      </c>
      <c r="D127" s="27" t="s">
        <v>195</v>
      </c>
      <c r="E127" s="20"/>
      <c r="F127" s="26">
        <v>180809.58</v>
      </c>
      <c r="G127" s="29">
        <f t="shared" si="1"/>
        <v>366702824.38999987</v>
      </c>
    </row>
    <row r="128" spans="1:7" ht="31.5" x14ac:dyDescent="0.25">
      <c r="A128" s="30">
        <v>113</v>
      </c>
      <c r="B128" s="25">
        <v>43076</v>
      </c>
      <c r="C128" s="28" t="s">
        <v>194</v>
      </c>
      <c r="D128" s="27" t="s">
        <v>193</v>
      </c>
      <c r="E128" s="20"/>
      <c r="F128" s="26">
        <v>24153.75</v>
      </c>
      <c r="G128" s="29">
        <f t="shared" si="1"/>
        <v>366678670.63999987</v>
      </c>
    </row>
    <row r="129" spans="1:7" ht="47.25" x14ac:dyDescent="0.25">
      <c r="A129" s="30">
        <v>114</v>
      </c>
      <c r="B129" s="25">
        <v>43077</v>
      </c>
      <c r="C129" s="28">
        <v>49905</v>
      </c>
      <c r="D129" s="27" t="s">
        <v>192</v>
      </c>
      <c r="E129" s="20"/>
      <c r="F129" s="26">
        <v>5400</v>
      </c>
      <c r="G129" s="29">
        <f t="shared" si="1"/>
        <v>366673270.63999987</v>
      </c>
    </row>
    <row r="130" spans="1:7" ht="63" x14ac:dyDescent="0.25">
      <c r="A130" s="30">
        <v>115</v>
      </c>
      <c r="B130" s="25">
        <v>43077</v>
      </c>
      <c r="C130" s="28">
        <v>49906</v>
      </c>
      <c r="D130" s="27" t="s">
        <v>396</v>
      </c>
      <c r="E130" s="20"/>
      <c r="F130" s="26">
        <v>197829.1</v>
      </c>
      <c r="G130" s="29">
        <f t="shared" si="1"/>
        <v>366475441.53999984</v>
      </c>
    </row>
    <row r="131" spans="1:7" ht="63" x14ac:dyDescent="0.25">
      <c r="A131" s="30">
        <v>116</v>
      </c>
      <c r="B131" s="25">
        <v>43077</v>
      </c>
      <c r="C131" s="28">
        <v>49907</v>
      </c>
      <c r="D131" s="27" t="s">
        <v>191</v>
      </c>
      <c r="E131" s="20"/>
      <c r="F131" s="26">
        <v>109915</v>
      </c>
      <c r="G131" s="29">
        <f t="shared" si="1"/>
        <v>366365526.53999984</v>
      </c>
    </row>
    <row r="132" spans="1:7" ht="31.5" x14ac:dyDescent="0.25">
      <c r="A132" s="30">
        <v>117</v>
      </c>
      <c r="B132" s="25">
        <v>43077</v>
      </c>
      <c r="C132" s="28" t="s">
        <v>190</v>
      </c>
      <c r="D132" s="27" t="s">
        <v>189</v>
      </c>
      <c r="E132" s="20"/>
      <c r="F132" s="26">
        <v>1001159.47</v>
      </c>
      <c r="G132" s="29">
        <f t="shared" si="1"/>
        <v>365364367.06999981</v>
      </c>
    </row>
    <row r="133" spans="1:7" ht="78.75" x14ac:dyDescent="0.25">
      <c r="A133" s="30">
        <v>118</v>
      </c>
      <c r="B133" s="25">
        <v>43077</v>
      </c>
      <c r="C133" s="28" t="s">
        <v>188</v>
      </c>
      <c r="D133" s="27" t="s">
        <v>187</v>
      </c>
      <c r="E133" s="20"/>
      <c r="F133" s="26">
        <v>9000</v>
      </c>
      <c r="G133" s="29">
        <f t="shared" si="1"/>
        <v>365355367.06999981</v>
      </c>
    </row>
    <row r="134" spans="1:7" ht="15.75" x14ac:dyDescent="0.25">
      <c r="A134" s="30">
        <v>120</v>
      </c>
      <c r="B134" s="25">
        <v>43080</v>
      </c>
      <c r="C134" s="28">
        <v>49908</v>
      </c>
      <c r="D134" s="27" t="s">
        <v>28</v>
      </c>
      <c r="E134" s="20"/>
      <c r="F134" s="26">
        <v>0</v>
      </c>
      <c r="G134" s="29">
        <f t="shared" si="1"/>
        <v>365355367.06999981</v>
      </c>
    </row>
    <row r="135" spans="1:7" ht="47.25" x14ac:dyDescent="0.25">
      <c r="A135" s="30">
        <v>121</v>
      </c>
      <c r="B135" s="25">
        <v>43080</v>
      </c>
      <c r="C135" s="28">
        <v>49909</v>
      </c>
      <c r="D135" s="27" t="s">
        <v>186</v>
      </c>
      <c r="E135" s="20"/>
      <c r="F135" s="26">
        <v>26097</v>
      </c>
      <c r="G135" s="29">
        <f t="shared" si="1"/>
        <v>365329270.06999981</v>
      </c>
    </row>
    <row r="136" spans="1:7" ht="47.25" x14ac:dyDescent="0.25">
      <c r="A136" s="30">
        <v>122</v>
      </c>
      <c r="B136" s="25">
        <v>43080</v>
      </c>
      <c r="C136" s="28">
        <v>49910</v>
      </c>
      <c r="D136" s="27" t="s">
        <v>185</v>
      </c>
      <c r="E136" s="20"/>
      <c r="F136" s="26">
        <v>511822.26</v>
      </c>
      <c r="G136" s="29">
        <f t="shared" si="1"/>
        <v>364817447.80999982</v>
      </c>
    </row>
    <row r="137" spans="1:7" ht="31.5" x14ac:dyDescent="0.25">
      <c r="A137" s="30">
        <v>123</v>
      </c>
      <c r="B137" s="25">
        <v>43080</v>
      </c>
      <c r="C137" s="28">
        <v>49911</v>
      </c>
      <c r="D137" s="27" t="s">
        <v>184</v>
      </c>
      <c r="E137" s="34"/>
      <c r="F137" s="26">
        <v>261958.42</v>
      </c>
      <c r="G137" s="29">
        <f t="shared" si="1"/>
        <v>364555489.38999981</v>
      </c>
    </row>
    <row r="138" spans="1:7" ht="51" customHeight="1" x14ac:dyDescent="0.25">
      <c r="A138" s="30">
        <v>124</v>
      </c>
      <c r="B138" s="25">
        <v>43080</v>
      </c>
      <c r="C138" s="28">
        <v>49912</v>
      </c>
      <c r="D138" s="27" t="s">
        <v>183</v>
      </c>
      <c r="E138" s="20"/>
      <c r="F138" s="26">
        <v>80000</v>
      </c>
      <c r="G138" s="29">
        <f t="shared" si="1"/>
        <v>364475489.38999981</v>
      </c>
    </row>
    <row r="139" spans="1:7" ht="47.25" x14ac:dyDescent="0.25">
      <c r="A139" s="30">
        <v>125</v>
      </c>
      <c r="B139" s="25">
        <v>43080</v>
      </c>
      <c r="C139" s="28">
        <v>49913</v>
      </c>
      <c r="D139" s="27" t="s">
        <v>182</v>
      </c>
      <c r="E139" s="20"/>
      <c r="F139" s="26">
        <v>50000</v>
      </c>
      <c r="G139" s="29">
        <f t="shared" si="1"/>
        <v>364425489.38999981</v>
      </c>
    </row>
    <row r="140" spans="1:7" ht="15.75" x14ac:dyDescent="0.25">
      <c r="A140" s="30">
        <v>126</v>
      </c>
      <c r="B140" s="25">
        <v>43080</v>
      </c>
      <c r="C140" s="28">
        <v>49914</v>
      </c>
      <c r="D140" s="27" t="s">
        <v>28</v>
      </c>
      <c r="E140" s="20"/>
      <c r="F140" s="26">
        <v>0</v>
      </c>
      <c r="G140" s="29">
        <f t="shared" si="1"/>
        <v>364425489.38999981</v>
      </c>
    </row>
    <row r="141" spans="1:7" ht="47.25" x14ac:dyDescent="0.25">
      <c r="A141" s="30">
        <v>127</v>
      </c>
      <c r="B141" s="25">
        <v>43080</v>
      </c>
      <c r="C141" s="33">
        <v>49915</v>
      </c>
      <c r="D141" s="27" t="s">
        <v>181</v>
      </c>
      <c r="E141" s="20"/>
      <c r="F141" s="26">
        <v>40000</v>
      </c>
      <c r="G141" s="29">
        <f t="shared" ref="G141:G204" si="2">+G140+E141-F141</f>
        <v>364385489.38999981</v>
      </c>
    </row>
    <row r="142" spans="1:7" ht="31.5" x14ac:dyDescent="0.25">
      <c r="A142" s="30">
        <v>128</v>
      </c>
      <c r="B142" s="25">
        <v>43080</v>
      </c>
      <c r="C142" s="33">
        <v>49916</v>
      </c>
      <c r="D142" s="27" t="s">
        <v>180</v>
      </c>
      <c r="E142" s="20"/>
      <c r="F142" s="26">
        <v>70000</v>
      </c>
      <c r="G142" s="29">
        <f t="shared" si="2"/>
        <v>364315489.38999981</v>
      </c>
    </row>
    <row r="143" spans="1:7" ht="31.5" x14ac:dyDescent="0.25">
      <c r="A143" s="30">
        <v>129</v>
      </c>
      <c r="B143" s="25">
        <v>43080</v>
      </c>
      <c r="C143" s="33">
        <v>49917</v>
      </c>
      <c r="D143" s="27" t="s">
        <v>179</v>
      </c>
      <c r="E143" s="31"/>
      <c r="F143" s="26">
        <v>75000</v>
      </c>
      <c r="G143" s="29">
        <f t="shared" si="2"/>
        <v>364240489.38999981</v>
      </c>
    </row>
    <row r="144" spans="1:7" ht="47.25" x14ac:dyDescent="0.25">
      <c r="A144" s="30">
        <v>130</v>
      </c>
      <c r="B144" s="25">
        <v>43080</v>
      </c>
      <c r="C144" s="33">
        <v>49918</v>
      </c>
      <c r="D144" s="27" t="s">
        <v>178</v>
      </c>
      <c r="E144" s="20"/>
      <c r="F144" s="26">
        <v>40000</v>
      </c>
      <c r="G144" s="29">
        <f t="shared" si="2"/>
        <v>364200489.38999981</v>
      </c>
    </row>
    <row r="145" spans="1:7" ht="47.25" x14ac:dyDescent="0.25">
      <c r="A145" s="30">
        <v>131</v>
      </c>
      <c r="B145" s="25">
        <v>43080</v>
      </c>
      <c r="C145" s="33">
        <v>49919</v>
      </c>
      <c r="D145" s="27" t="s">
        <v>177</v>
      </c>
      <c r="E145" s="20"/>
      <c r="F145" s="26">
        <v>30000</v>
      </c>
      <c r="G145" s="29">
        <f t="shared" si="2"/>
        <v>364170489.38999981</v>
      </c>
    </row>
    <row r="146" spans="1:7" ht="47.25" x14ac:dyDescent="0.25">
      <c r="A146" s="30">
        <v>132</v>
      </c>
      <c r="B146" s="25">
        <v>43080</v>
      </c>
      <c r="C146" s="33">
        <v>49920</v>
      </c>
      <c r="D146" s="27" t="s">
        <v>176</v>
      </c>
      <c r="E146" s="31"/>
      <c r="F146" s="26">
        <v>30000</v>
      </c>
      <c r="G146" s="29">
        <f t="shared" si="2"/>
        <v>364140489.38999981</v>
      </c>
    </row>
    <row r="147" spans="1:7" ht="47.25" x14ac:dyDescent="0.25">
      <c r="A147" s="30">
        <v>133</v>
      </c>
      <c r="B147" s="25">
        <v>43080</v>
      </c>
      <c r="C147" s="33">
        <v>49921</v>
      </c>
      <c r="D147" s="27" t="s">
        <v>175</v>
      </c>
      <c r="E147" s="20"/>
      <c r="F147" s="26">
        <v>30000</v>
      </c>
      <c r="G147" s="29">
        <f t="shared" si="2"/>
        <v>364110489.38999981</v>
      </c>
    </row>
    <row r="148" spans="1:7" ht="31.5" x14ac:dyDescent="0.25">
      <c r="A148" s="30">
        <v>134</v>
      </c>
      <c r="B148" s="25">
        <v>43080</v>
      </c>
      <c r="C148" s="33">
        <v>49922</v>
      </c>
      <c r="D148" s="27" t="s">
        <v>174</v>
      </c>
      <c r="E148" s="20"/>
      <c r="F148" s="26">
        <v>50000</v>
      </c>
      <c r="G148" s="29">
        <f t="shared" si="2"/>
        <v>364060489.38999981</v>
      </c>
    </row>
    <row r="149" spans="1:7" ht="61.5" customHeight="1" x14ac:dyDescent="0.25">
      <c r="A149" s="30">
        <v>135</v>
      </c>
      <c r="B149" s="25">
        <v>43080</v>
      </c>
      <c r="C149" s="33">
        <v>49923</v>
      </c>
      <c r="D149" s="27" t="s">
        <v>173</v>
      </c>
      <c r="E149" s="20"/>
      <c r="F149" s="26">
        <v>60000</v>
      </c>
      <c r="G149" s="29">
        <f t="shared" si="2"/>
        <v>364000489.38999981</v>
      </c>
    </row>
    <row r="150" spans="1:7" ht="60.75" customHeight="1" x14ac:dyDescent="0.25">
      <c r="A150" s="30">
        <v>136</v>
      </c>
      <c r="B150" s="25">
        <v>43080</v>
      </c>
      <c r="C150" s="33">
        <v>49924</v>
      </c>
      <c r="D150" s="27" t="s">
        <v>172</v>
      </c>
      <c r="E150" s="20"/>
      <c r="F150" s="26">
        <v>40000</v>
      </c>
      <c r="G150" s="29">
        <f t="shared" si="2"/>
        <v>363960489.38999981</v>
      </c>
    </row>
    <row r="151" spans="1:7" ht="65.25" customHeight="1" x14ac:dyDescent="0.25">
      <c r="A151" s="30">
        <v>137</v>
      </c>
      <c r="B151" s="25">
        <v>43080</v>
      </c>
      <c r="C151" s="33">
        <v>49925</v>
      </c>
      <c r="D151" s="27" t="s">
        <v>171</v>
      </c>
      <c r="E151" s="20"/>
      <c r="F151" s="26">
        <v>40000</v>
      </c>
      <c r="G151" s="29">
        <f t="shared" si="2"/>
        <v>363920489.38999981</v>
      </c>
    </row>
    <row r="152" spans="1:7" ht="47.25" x14ac:dyDescent="0.25">
      <c r="A152" s="30">
        <v>138</v>
      </c>
      <c r="B152" s="25">
        <v>43080</v>
      </c>
      <c r="C152" s="33">
        <v>49926</v>
      </c>
      <c r="D152" s="27" t="s">
        <v>170</v>
      </c>
      <c r="E152" s="20"/>
      <c r="F152" s="26">
        <v>100000</v>
      </c>
      <c r="G152" s="29">
        <f t="shared" si="2"/>
        <v>363820489.38999981</v>
      </c>
    </row>
    <row r="153" spans="1:7" ht="15.75" x14ac:dyDescent="0.25">
      <c r="A153" s="30">
        <v>139</v>
      </c>
      <c r="B153" s="25">
        <v>43080</v>
      </c>
      <c r="C153" s="28">
        <v>49927</v>
      </c>
      <c r="D153" s="27" t="s">
        <v>28</v>
      </c>
      <c r="E153" s="20"/>
      <c r="F153" s="26">
        <v>0</v>
      </c>
      <c r="G153" s="29">
        <f t="shared" si="2"/>
        <v>363820489.38999981</v>
      </c>
    </row>
    <row r="154" spans="1:7" ht="66.75" customHeight="1" x14ac:dyDescent="0.25">
      <c r="A154" s="30">
        <v>140</v>
      </c>
      <c r="B154" s="25">
        <v>43080</v>
      </c>
      <c r="C154" s="33">
        <v>49928</v>
      </c>
      <c r="D154" s="27" t="s">
        <v>169</v>
      </c>
      <c r="E154" s="20"/>
      <c r="F154" s="26">
        <v>40000</v>
      </c>
      <c r="G154" s="29">
        <f t="shared" si="2"/>
        <v>363780489.38999981</v>
      </c>
    </row>
    <row r="155" spans="1:7" ht="47.25" x14ac:dyDescent="0.25">
      <c r="A155" s="30">
        <v>141</v>
      </c>
      <c r="B155" s="25">
        <v>43080</v>
      </c>
      <c r="C155" s="33">
        <v>49929</v>
      </c>
      <c r="D155" s="27" t="s">
        <v>168</v>
      </c>
      <c r="E155" s="20"/>
      <c r="F155" s="26">
        <v>50000</v>
      </c>
      <c r="G155" s="29">
        <f t="shared" si="2"/>
        <v>363730489.38999981</v>
      </c>
    </row>
    <row r="156" spans="1:7" ht="31.5" x14ac:dyDescent="0.25">
      <c r="A156" s="30">
        <v>142</v>
      </c>
      <c r="B156" s="25">
        <v>43080</v>
      </c>
      <c r="C156" s="33">
        <v>49930</v>
      </c>
      <c r="D156" s="27" t="s">
        <v>167</v>
      </c>
      <c r="E156" s="20"/>
      <c r="F156" s="26">
        <v>75000</v>
      </c>
      <c r="G156" s="29">
        <f t="shared" si="2"/>
        <v>363655489.38999981</v>
      </c>
    </row>
    <row r="157" spans="1:7" ht="47.25" x14ac:dyDescent="0.25">
      <c r="A157" s="30">
        <v>143</v>
      </c>
      <c r="B157" s="25">
        <v>43080</v>
      </c>
      <c r="C157" s="33">
        <v>49931</v>
      </c>
      <c r="D157" s="27" t="s">
        <v>166</v>
      </c>
      <c r="E157" s="20"/>
      <c r="F157" s="26">
        <v>125000</v>
      </c>
      <c r="G157" s="29">
        <f t="shared" si="2"/>
        <v>363530489.38999981</v>
      </c>
    </row>
    <row r="158" spans="1:7" ht="51.75" customHeight="1" x14ac:dyDescent="0.25">
      <c r="A158" s="30">
        <v>144</v>
      </c>
      <c r="B158" s="25">
        <v>43080</v>
      </c>
      <c r="C158" s="33">
        <v>49932</v>
      </c>
      <c r="D158" s="27" t="s">
        <v>165</v>
      </c>
      <c r="E158" s="20"/>
      <c r="F158" s="26">
        <v>100000</v>
      </c>
      <c r="G158" s="29">
        <f t="shared" si="2"/>
        <v>363430489.38999981</v>
      </c>
    </row>
    <row r="159" spans="1:7" ht="15.75" x14ac:dyDescent="0.25">
      <c r="A159" s="30">
        <v>145</v>
      </c>
      <c r="B159" s="25">
        <v>43080</v>
      </c>
      <c r="C159" s="28">
        <v>49933</v>
      </c>
      <c r="D159" s="27" t="s">
        <v>28</v>
      </c>
      <c r="E159" s="20"/>
      <c r="F159" s="26">
        <v>0</v>
      </c>
      <c r="G159" s="29">
        <f t="shared" si="2"/>
        <v>363430489.38999981</v>
      </c>
    </row>
    <row r="160" spans="1:7" ht="15.75" x14ac:dyDescent="0.25">
      <c r="A160" s="30">
        <v>146</v>
      </c>
      <c r="B160" s="25">
        <v>43080</v>
      </c>
      <c r="C160" s="28">
        <v>49934</v>
      </c>
      <c r="D160" s="27" t="s">
        <v>28</v>
      </c>
      <c r="E160" s="20"/>
      <c r="F160" s="26">
        <v>0</v>
      </c>
      <c r="G160" s="29">
        <f t="shared" si="2"/>
        <v>363430489.38999981</v>
      </c>
    </row>
    <row r="161" spans="1:7" ht="34.5" customHeight="1" x14ac:dyDescent="0.25">
      <c r="A161" s="30">
        <v>147</v>
      </c>
      <c r="B161" s="25">
        <v>43080</v>
      </c>
      <c r="C161" s="32">
        <v>49935</v>
      </c>
      <c r="D161" s="27" t="s">
        <v>164</v>
      </c>
      <c r="E161" s="20"/>
      <c r="F161" s="26">
        <v>70000</v>
      </c>
      <c r="G161" s="29">
        <f t="shared" si="2"/>
        <v>363360489.38999981</v>
      </c>
    </row>
    <row r="162" spans="1:7" ht="64.5" customHeight="1" x14ac:dyDescent="0.25">
      <c r="A162" s="30">
        <v>148</v>
      </c>
      <c r="B162" s="25">
        <v>43080</v>
      </c>
      <c r="C162" s="32">
        <v>49936</v>
      </c>
      <c r="D162" s="27" t="s">
        <v>163</v>
      </c>
      <c r="E162" s="20"/>
      <c r="F162" s="26">
        <v>30000</v>
      </c>
      <c r="G162" s="29">
        <f t="shared" si="2"/>
        <v>363330489.38999981</v>
      </c>
    </row>
    <row r="163" spans="1:7" ht="47.25" x14ac:dyDescent="0.25">
      <c r="A163" s="30">
        <v>149</v>
      </c>
      <c r="B163" s="25">
        <v>43080</v>
      </c>
      <c r="C163" s="32">
        <v>49937</v>
      </c>
      <c r="D163" s="27" t="s">
        <v>397</v>
      </c>
      <c r="E163" s="20"/>
      <c r="F163" s="26">
        <v>79767.789999999994</v>
      </c>
      <c r="G163" s="29">
        <f t="shared" si="2"/>
        <v>363250721.59999979</v>
      </c>
    </row>
    <row r="164" spans="1:7" ht="78.75" x14ac:dyDescent="0.25">
      <c r="A164" s="30">
        <v>150</v>
      </c>
      <c r="B164" s="25">
        <v>43080</v>
      </c>
      <c r="C164" s="32">
        <v>49938</v>
      </c>
      <c r="D164" s="27" t="s">
        <v>398</v>
      </c>
      <c r="E164" s="20"/>
      <c r="F164" s="26">
        <v>169100</v>
      </c>
      <c r="G164" s="29">
        <f t="shared" si="2"/>
        <v>363081621.59999979</v>
      </c>
    </row>
    <row r="165" spans="1:7" ht="63" x14ac:dyDescent="0.25">
      <c r="A165" s="30">
        <v>151</v>
      </c>
      <c r="B165" s="25">
        <v>43080</v>
      </c>
      <c r="C165" s="32">
        <v>49939</v>
      </c>
      <c r="D165" s="27" t="s">
        <v>399</v>
      </c>
      <c r="E165" s="20"/>
      <c r="F165" s="26">
        <v>54957.5</v>
      </c>
      <c r="G165" s="29">
        <f t="shared" si="2"/>
        <v>363026664.09999979</v>
      </c>
    </row>
    <row r="166" spans="1:7" ht="63" x14ac:dyDescent="0.25">
      <c r="A166" s="30">
        <v>152</v>
      </c>
      <c r="B166" s="25">
        <v>43080</v>
      </c>
      <c r="C166" s="32">
        <v>49940</v>
      </c>
      <c r="D166" s="27" t="s">
        <v>400</v>
      </c>
      <c r="E166" s="20"/>
      <c r="F166" s="26">
        <v>105687.5</v>
      </c>
      <c r="G166" s="29">
        <f t="shared" si="2"/>
        <v>362920976.59999979</v>
      </c>
    </row>
    <row r="167" spans="1:7" ht="63" x14ac:dyDescent="0.25">
      <c r="A167" s="30">
        <v>153</v>
      </c>
      <c r="B167" s="25">
        <v>43080</v>
      </c>
      <c r="C167" s="32">
        <v>49941</v>
      </c>
      <c r="D167" s="27" t="s">
        <v>401</v>
      </c>
      <c r="E167" s="31"/>
      <c r="F167" s="26">
        <v>29925</v>
      </c>
      <c r="G167" s="29">
        <f t="shared" si="2"/>
        <v>362891051.59999979</v>
      </c>
    </row>
    <row r="168" spans="1:7" ht="47.25" x14ac:dyDescent="0.25">
      <c r="A168" s="30">
        <v>154</v>
      </c>
      <c r="B168" s="25">
        <v>43080</v>
      </c>
      <c r="C168" s="32">
        <v>49942</v>
      </c>
      <c r="D168" s="27" t="s">
        <v>402</v>
      </c>
      <c r="E168" s="20"/>
      <c r="F168" s="26">
        <v>105687.5</v>
      </c>
      <c r="G168" s="29">
        <f t="shared" si="2"/>
        <v>362785364.09999979</v>
      </c>
    </row>
    <row r="169" spans="1:7" ht="63" x14ac:dyDescent="0.25">
      <c r="A169" s="30">
        <v>155</v>
      </c>
      <c r="B169" s="25">
        <v>43080</v>
      </c>
      <c r="C169" s="32">
        <v>49943</v>
      </c>
      <c r="D169" s="27" t="s">
        <v>403</v>
      </c>
      <c r="E169" s="20"/>
      <c r="F169" s="26">
        <v>80322.5</v>
      </c>
      <c r="G169" s="29">
        <f t="shared" si="2"/>
        <v>362705041.59999979</v>
      </c>
    </row>
    <row r="170" spans="1:7" ht="63" x14ac:dyDescent="0.25">
      <c r="A170" s="30">
        <v>156</v>
      </c>
      <c r="B170" s="25">
        <v>43080</v>
      </c>
      <c r="C170" s="32">
        <v>49944</v>
      </c>
      <c r="D170" s="27" t="s">
        <v>404</v>
      </c>
      <c r="E170" s="20"/>
      <c r="F170" s="26">
        <v>211375</v>
      </c>
      <c r="G170" s="29">
        <f t="shared" si="2"/>
        <v>362493666.59999979</v>
      </c>
    </row>
    <row r="171" spans="1:7" ht="63" x14ac:dyDescent="0.25">
      <c r="A171" s="30">
        <v>157</v>
      </c>
      <c r="B171" s="25">
        <v>43080</v>
      </c>
      <c r="C171" s="32">
        <v>49945</v>
      </c>
      <c r="D171" s="27" t="s">
        <v>405</v>
      </c>
      <c r="E171" s="20"/>
      <c r="F171" s="26">
        <v>109915</v>
      </c>
      <c r="G171" s="29">
        <f t="shared" si="2"/>
        <v>362383751.59999979</v>
      </c>
    </row>
    <row r="172" spans="1:7" ht="15.75" x14ac:dyDescent="0.25">
      <c r="A172" s="30">
        <v>158</v>
      </c>
      <c r="B172" s="25">
        <v>43080</v>
      </c>
      <c r="C172" s="28">
        <v>49946</v>
      </c>
      <c r="D172" s="27" t="s">
        <v>28</v>
      </c>
      <c r="E172" s="20"/>
      <c r="F172" s="26">
        <v>0</v>
      </c>
      <c r="G172" s="29">
        <f t="shared" si="2"/>
        <v>362383751.59999979</v>
      </c>
    </row>
    <row r="173" spans="1:7" ht="63" x14ac:dyDescent="0.25">
      <c r="A173" s="30">
        <v>159</v>
      </c>
      <c r="B173" s="25">
        <v>43080</v>
      </c>
      <c r="C173" s="28">
        <v>49947</v>
      </c>
      <c r="D173" s="27" t="s">
        <v>162</v>
      </c>
      <c r="E173" s="20"/>
      <c r="F173" s="26">
        <v>109915</v>
      </c>
      <c r="G173" s="29">
        <f t="shared" si="2"/>
        <v>362273836.59999979</v>
      </c>
    </row>
    <row r="174" spans="1:7" ht="15.75" x14ac:dyDescent="0.25">
      <c r="A174" s="30">
        <v>160</v>
      </c>
      <c r="B174" s="25">
        <v>43080</v>
      </c>
      <c r="C174" s="28">
        <v>49948</v>
      </c>
      <c r="D174" s="27" t="s">
        <v>28</v>
      </c>
      <c r="E174" s="20"/>
      <c r="F174" s="26">
        <v>0</v>
      </c>
      <c r="G174" s="29">
        <f t="shared" si="2"/>
        <v>362273836.59999979</v>
      </c>
    </row>
    <row r="175" spans="1:7" ht="31.5" x14ac:dyDescent="0.25">
      <c r="A175" s="30">
        <v>161</v>
      </c>
      <c r="B175" s="25">
        <v>43080</v>
      </c>
      <c r="C175" s="28">
        <v>49949</v>
      </c>
      <c r="D175" s="27" t="s">
        <v>161</v>
      </c>
      <c r="E175" s="20"/>
      <c r="F175" s="26">
        <v>222270.43</v>
      </c>
      <c r="G175" s="29">
        <f t="shared" si="2"/>
        <v>362051566.16999978</v>
      </c>
    </row>
    <row r="176" spans="1:7" ht="63" x14ac:dyDescent="0.25">
      <c r="A176" s="30">
        <v>162</v>
      </c>
      <c r="B176" s="25">
        <v>43080</v>
      </c>
      <c r="C176" s="28">
        <v>49950</v>
      </c>
      <c r="D176" s="27" t="s">
        <v>359</v>
      </c>
      <c r="E176" s="20"/>
      <c r="F176" s="26">
        <v>88777.5</v>
      </c>
      <c r="G176" s="29">
        <f t="shared" si="2"/>
        <v>361962788.66999978</v>
      </c>
    </row>
    <row r="177" spans="1:7" ht="63" x14ac:dyDescent="0.25">
      <c r="A177" s="30">
        <v>163</v>
      </c>
      <c r="B177" s="25">
        <v>43080</v>
      </c>
      <c r="C177" s="28">
        <v>49951</v>
      </c>
      <c r="D177" s="27" t="s">
        <v>360</v>
      </c>
      <c r="E177" s="20"/>
      <c r="F177" s="26">
        <v>109915</v>
      </c>
      <c r="G177" s="29">
        <f t="shared" si="2"/>
        <v>361852873.66999978</v>
      </c>
    </row>
    <row r="178" spans="1:7" ht="63" x14ac:dyDescent="0.25">
      <c r="A178" s="30">
        <v>164</v>
      </c>
      <c r="B178" s="25">
        <v>43080</v>
      </c>
      <c r="C178" s="28">
        <v>49952</v>
      </c>
      <c r="D178" s="27" t="s">
        <v>361</v>
      </c>
      <c r="E178" s="20"/>
      <c r="F178" s="26">
        <v>67640</v>
      </c>
      <c r="G178" s="29">
        <f t="shared" si="2"/>
        <v>361785233.66999978</v>
      </c>
    </row>
    <row r="179" spans="1:7" ht="63" x14ac:dyDescent="0.25">
      <c r="A179" s="30">
        <v>165</v>
      </c>
      <c r="B179" s="25">
        <v>43080</v>
      </c>
      <c r="C179" s="28" t="s">
        <v>160</v>
      </c>
      <c r="D179" s="27" t="s">
        <v>362</v>
      </c>
      <c r="E179" s="20"/>
      <c r="F179" s="26">
        <v>125323.87</v>
      </c>
      <c r="G179" s="29">
        <f t="shared" si="2"/>
        <v>361659909.79999977</v>
      </c>
    </row>
    <row r="180" spans="1:7" ht="78.75" x14ac:dyDescent="0.25">
      <c r="A180" s="30">
        <v>166</v>
      </c>
      <c r="B180" s="25">
        <v>43080</v>
      </c>
      <c r="C180" s="28" t="s">
        <v>159</v>
      </c>
      <c r="D180" s="27" t="s">
        <v>363</v>
      </c>
      <c r="E180" s="20"/>
      <c r="F180" s="26">
        <v>152190</v>
      </c>
      <c r="G180" s="29">
        <f t="shared" si="2"/>
        <v>361507719.79999977</v>
      </c>
    </row>
    <row r="181" spans="1:7" ht="47.25" x14ac:dyDescent="0.25">
      <c r="A181" s="30">
        <v>167</v>
      </c>
      <c r="B181" s="25">
        <v>43080</v>
      </c>
      <c r="C181" s="28" t="s">
        <v>158</v>
      </c>
      <c r="D181" s="27" t="s">
        <v>358</v>
      </c>
      <c r="E181" s="20"/>
      <c r="F181" s="26">
        <v>27000</v>
      </c>
      <c r="G181" s="29">
        <f t="shared" si="2"/>
        <v>361480719.79999977</v>
      </c>
    </row>
    <row r="182" spans="1:7" ht="47.25" x14ac:dyDescent="0.25">
      <c r="A182" s="30">
        <v>168</v>
      </c>
      <c r="B182" s="25">
        <v>43080</v>
      </c>
      <c r="C182" s="28" t="s">
        <v>157</v>
      </c>
      <c r="D182" s="27" t="s">
        <v>364</v>
      </c>
      <c r="E182" s="20"/>
      <c r="F182" s="26">
        <v>24937.35</v>
      </c>
      <c r="G182" s="29">
        <f t="shared" si="2"/>
        <v>361455782.44999975</v>
      </c>
    </row>
    <row r="183" spans="1:7" ht="31.5" x14ac:dyDescent="0.25">
      <c r="A183" s="30">
        <v>169</v>
      </c>
      <c r="B183" s="25">
        <v>43080</v>
      </c>
      <c r="C183" s="28" t="s">
        <v>156</v>
      </c>
      <c r="D183" s="27" t="s">
        <v>155</v>
      </c>
      <c r="E183" s="20"/>
      <c r="F183" s="26">
        <v>112342.63</v>
      </c>
      <c r="G183" s="29">
        <f t="shared" si="2"/>
        <v>361343439.81999975</v>
      </c>
    </row>
    <row r="184" spans="1:7" ht="31.5" x14ac:dyDescent="0.25">
      <c r="A184" s="30">
        <v>170</v>
      </c>
      <c r="B184" s="25">
        <v>43080</v>
      </c>
      <c r="C184" s="28" t="s">
        <v>154</v>
      </c>
      <c r="D184" s="27" t="s">
        <v>153</v>
      </c>
      <c r="E184" s="20"/>
      <c r="F184" s="26">
        <v>73600</v>
      </c>
      <c r="G184" s="29">
        <f t="shared" si="2"/>
        <v>361269839.81999975</v>
      </c>
    </row>
    <row r="185" spans="1:7" ht="51.75" customHeight="1" x14ac:dyDescent="0.25">
      <c r="A185" s="30">
        <v>171</v>
      </c>
      <c r="B185" s="25">
        <v>43080</v>
      </c>
      <c r="C185" s="28" t="s">
        <v>152</v>
      </c>
      <c r="D185" s="27" t="s">
        <v>151</v>
      </c>
      <c r="E185" s="20"/>
      <c r="F185" s="26">
        <v>289845</v>
      </c>
      <c r="G185" s="29">
        <f t="shared" si="2"/>
        <v>360979994.81999975</v>
      </c>
    </row>
    <row r="186" spans="1:7" ht="47.25" x14ac:dyDescent="0.25">
      <c r="A186" s="30">
        <v>172</v>
      </c>
      <c r="B186" s="25">
        <v>43080</v>
      </c>
      <c r="C186" s="28" t="s">
        <v>150</v>
      </c>
      <c r="D186" s="27" t="s">
        <v>357</v>
      </c>
      <c r="E186" s="20"/>
      <c r="F186" s="26">
        <v>1816203.8</v>
      </c>
      <c r="G186" s="29">
        <f t="shared" si="2"/>
        <v>359163791.01999974</v>
      </c>
    </row>
    <row r="187" spans="1:7" ht="78.75" x14ac:dyDescent="0.25">
      <c r="A187" s="30">
        <v>173</v>
      </c>
      <c r="B187" s="25">
        <v>43080</v>
      </c>
      <c r="C187" s="28" t="s">
        <v>149</v>
      </c>
      <c r="D187" s="27" t="s">
        <v>365</v>
      </c>
      <c r="E187" s="20"/>
      <c r="F187" s="26">
        <v>173327.5</v>
      </c>
      <c r="G187" s="29">
        <f t="shared" si="2"/>
        <v>358990463.51999974</v>
      </c>
    </row>
    <row r="188" spans="1:7" ht="78.75" x14ac:dyDescent="0.25">
      <c r="A188" s="30">
        <v>174</v>
      </c>
      <c r="B188" s="25">
        <v>43080</v>
      </c>
      <c r="C188" s="28" t="s">
        <v>148</v>
      </c>
      <c r="D188" s="27" t="s">
        <v>354</v>
      </c>
      <c r="E188" s="20"/>
      <c r="F188" s="26">
        <v>169100</v>
      </c>
      <c r="G188" s="29">
        <f t="shared" si="2"/>
        <v>358821363.51999974</v>
      </c>
    </row>
    <row r="189" spans="1:7" ht="63" x14ac:dyDescent="0.25">
      <c r="A189" s="30">
        <v>175</v>
      </c>
      <c r="B189" s="25">
        <v>43080</v>
      </c>
      <c r="C189" s="28" t="s">
        <v>147</v>
      </c>
      <c r="D189" s="27" t="s">
        <v>356</v>
      </c>
      <c r="E189" s="20"/>
      <c r="F189" s="26">
        <v>25365</v>
      </c>
      <c r="G189" s="29">
        <f t="shared" si="2"/>
        <v>358795998.51999974</v>
      </c>
    </row>
    <row r="190" spans="1:7" ht="78.75" x14ac:dyDescent="0.25">
      <c r="A190" s="30">
        <v>176</v>
      </c>
      <c r="B190" s="25">
        <v>43081</v>
      </c>
      <c r="C190" s="28">
        <v>49953</v>
      </c>
      <c r="D190" s="27" t="s">
        <v>355</v>
      </c>
      <c r="E190" s="20"/>
      <c r="F190" s="26">
        <v>207147.5</v>
      </c>
      <c r="G190" s="29">
        <f t="shared" si="2"/>
        <v>358588851.01999974</v>
      </c>
    </row>
    <row r="191" spans="1:7" ht="78.75" x14ac:dyDescent="0.25">
      <c r="A191" s="30">
        <v>177</v>
      </c>
      <c r="B191" s="25">
        <v>43081</v>
      </c>
      <c r="C191" s="28">
        <v>49954</v>
      </c>
      <c r="D191" s="27" t="s">
        <v>406</v>
      </c>
      <c r="E191" s="20"/>
      <c r="F191" s="26">
        <v>355110</v>
      </c>
      <c r="G191" s="29">
        <f t="shared" si="2"/>
        <v>358233741.01999974</v>
      </c>
    </row>
    <row r="192" spans="1:7" ht="47.25" x14ac:dyDescent="0.25">
      <c r="A192" s="30">
        <v>178</v>
      </c>
      <c r="B192" s="25">
        <v>43081</v>
      </c>
      <c r="C192" s="28">
        <v>49955</v>
      </c>
      <c r="D192" s="27" t="s">
        <v>146</v>
      </c>
      <c r="E192" s="20"/>
      <c r="F192" s="26">
        <v>100000</v>
      </c>
      <c r="G192" s="29">
        <f t="shared" si="2"/>
        <v>358133741.01999974</v>
      </c>
    </row>
    <row r="193" spans="1:7" ht="50.25" customHeight="1" x14ac:dyDescent="0.25">
      <c r="A193" s="30">
        <v>179</v>
      </c>
      <c r="B193" s="25">
        <v>43081</v>
      </c>
      <c r="C193" s="28">
        <v>49956</v>
      </c>
      <c r="D193" s="27" t="s">
        <v>145</v>
      </c>
      <c r="E193" s="20"/>
      <c r="F193" s="26">
        <v>75000</v>
      </c>
      <c r="G193" s="29">
        <f t="shared" si="2"/>
        <v>358058741.01999974</v>
      </c>
    </row>
    <row r="194" spans="1:7" ht="47.25" x14ac:dyDescent="0.25">
      <c r="A194" s="30">
        <v>180</v>
      </c>
      <c r="B194" s="25">
        <v>43081</v>
      </c>
      <c r="C194" s="28">
        <v>49957</v>
      </c>
      <c r="D194" s="27" t="s">
        <v>144</v>
      </c>
      <c r="E194" s="20"/>
      <c r="F194" s="26">
        <v>50000</v>
      </c>
      <c r="G194" s="29">
        <f t="shared" si="2"/>
        <v>358008741.01999974</v>
      </c>
    </row>
    <row r="195" spans="1:7" ht="47.25" x14ac:dyDescent="0.25">
      <c r="A195" s="30">
        <v>181</v>
      </c>
      <c r="B195" s="25">
        <v>43081</v>
      </c>
      <c r="C195" s="28">
        <v>49958</v>
      </c>
      <c r="D195" s="27" t="s">
        <v>143</v>
      </c>
      <c r="E195" s="20"/>
      <c r="F195" s="26">
        <v>60000</v>
      </c>
      <c r="G195" s="29">
        <f t="shared" si="2"/>
        <v>357948741.01999974</v>
      </c>
    </row>
    <row r="196" spans="1:7" ht="63" x14ac:dyDescent="0.25">
      <c r="A196" s="30">
        <v>182</v>
      </c>
      <c r="B196" s="25">
        <v>43081</v>
      </c>
      <c r="C196" s="28">
        <v>49959</v>
      </c>
      <c r="D196" s="27" t="s">
        <v>366</v>
      </c>
      <c r="E196" s="20"/>
      <c r="F196" s="26">
        <v>52564.05</v>
      </c>
      <c r="G196" s="29">
        <f t="shared" si="2"/>
        <v>357896176.96999973</v>
      </c>
    </row>
    <row r="197" spans="1:7" ht="47.25" x14ac:dyDescent="0.25">
      <c r="A197" s="30">
        <v>183</v>
      </c>
      <c r="B197" s="25">
        <v>43081</v>
      </c>
      <c r="C197" s="28">
        <v>49960</v>
      </c>
      <c r="D197" s="27" t="s">
        <v>142</v>
      </c>
      <c r="E197" s="20"/>
      <c r="F197" s="26">
        <v>67717.45</v>
      </c>
      <c r="G197" s="29">
        <f t="shared" si="2"/>
        <v>357828459.51999974</v>
      </c>
    </row>
    <row r="198" spans="1:7" ht="31.5" x14ac:dyDescent="0.25">
      <c r="A198" s="30">
        <v>184</v>
      </c>
      <c r="B198" s="25">
        <v>43081</v>
      </c>
      <c r="C198" s="28">
        <v>49961</v>
      </c>
      <c r="D198" s="27" t="s">
        <v>141</v>
      </c>
      <c r="E198" s="20"/>
      <c r="F198" s="26">
        <v>170000</v>
      </c>
      <c r="G198" s="29">
        <f t="shared" si="2"/>
        <v>357658459.51999974</v>
      </c>
    </row>
    <row r="199" spans="1:7" ht="31.5" x14ac:dyDescent="0.25">
      <c r="A199" s="30">
        <v>185</v>
      </c>
      <c r="B199" s="25">
        <v>43081</v>
      </c>
      <c r="C199" s="28">
        <v>49962</v>
      </c>
      <c r="D199" s="27" t="s">
        <v>140</v>
      </c>
      <c r="E199" s="20"/>
      <c r="F199" s="26">
        <v>150000</v>
      </c>
      <c r="G199" s="29">
        <f t="shared" si="2"/>
        <v>357508459.51999974</v>
      </c>
    </row>
    <row r="200" spans="1:7" ht="59.25" customHeight="1" x14ac:dyDescent="0.25">
      <c r="A200" s="30">
        <v>186</v>
      </c>
      <c r="B200" s="25">
        <v>43081</v>
      </c>
      <c r="C200" s="28">
        <v>49963</v>
      </c>
      <c r="D200" s="27" t="s">
        <v>139</v>
      </c>
      <c r="E200" s="20"/>
      <c r="F200" s="26">
        <v>200000</v>
      </c>
      <c r="G200" s="29">
        <f t="shared" si="2"/>
        <v>357308459.51999974</v>
      </c>
    </row>
    <row r="201" spans="1:7" ht="31.5" x14ac:dyDescent="0.25">
      <c r="A201" s="30">
        <v>187</v>
      </c>
      <c r="B201" s="25">
        <v>43081</v>
      </c>
      <c r="C201" s="28">
        <v>49964</v>
      </c>
      <c r="D201" s="27" t="s">
        <v>138</v>
      </c>
      <c r="E201" s="31"/>
      <c r="F201" s="26">
        <v>50000</v>
      </c>
      <c r="G201" s="29">
        <f t="shared" si="2"/>
        <v>357258459.51999974</v>
      </c>
    </row>
    <row r="202" spans="1:7" ht="15.75" x14ac:dyDescent="0.25">
      <c r="A202" s="30">
        <v>188</v>
      </c>
      <c r="B202" s="25">
        <v>43081</v>
      </c>
      <c r="C202" s="28">
        <v>49965</v>
      </c>
      <c r="D202" s="27" t="s">
        <v>28</v>
      </c>
      <c r="E202" s="31"/>
      <c r="F202" s="26">
        <v>0</v>
      </c>
      <c r="G202" s="29">
        <f t="shared" si="2"/>
        <v>357258459.51999974</v>
      </c>
    </row>
    <row r="203" spans="1:7" ht="54" customHeight="1" x14ac:dyDescent="0.25">
      <c r="A203" s="30">
        <v>189</v>
      </c>
      <c r="B203" s="25">
        <v>43081</v>
      </c>
      <c r="C203" s="28">
        <v>49966</v>
      </c>
      <c r="D203" s="27" t="s">
        <v>137</v>
      </c>
      <c r="E203" s="31"/>
      <c r="F203" s="26">
        <v>8050</v>
      </c>
      <c r="G203" s="29">
        <f t="shared" si="2"/>
        <v>357250409.51999974</v>
      </c>
    </row>
    <row r="204" spans="1:7" ht="63" x14ac:dyDescent="0.25">
      <c r="A204" s="30">
        <v>190</v>
      </c>
      <c r="B204" s="25">
        <v>43081</v>
      </c>
      <c r="C204" s="28">
        <v>49967</v>
      </c>
      <c r="D204" s="27" t="s">
        <v>407</v>
      </c>
      <c r="E204" s="20"/>
      <c r="F204" s="26">
        <v>97232.5</v>
      </c>
      <c r="G204" s="29">
        <f t="shared" si="2"/>
        <v>357153177.01999974</v>
      </c>
    </row>
    <row r="205" spans="1:7" ht="94.5" x14ac:dyDescent="0.25">
      <c r="A205" s="30">
        <v>191</v>
      </c>
      <c r="B205" s="25">
        <v>43081</v>
      </c>
      <c r="C205" s="28">
        <v>49968</v>
      </c>
      <c r="D205" s="27" t="s">
        <v>408</v>
      </c>
      <c r="E205" s="20"/>
      <c r="F205" s="26">
        <v>401612.5</v>
      </c>
      <c r="G205" s="29">
        <f t="shared" ref="G205:G268" si="3">+G204+E205-F205</f>
        <v>356751564.51999974</v>
      </c>
    </row>
    <row r="206" spans="1:7" ht="47.25" x14ac:dyDescent="0.25">
      <c r="A206" s="30">
        <v>192</v>
      </c>
      <c r="B206" s="25">
        <v>43081</v>
      </c>
      <c r="C206" s="28">
        <v>49969</v>
      </c>
      <c r="D206" s="27" t="s">
        <v>136</v>
      </c>
      <c r="E206" s="20"/>
      <c r="F206" s="26">
        <v>2283425.86</v>
      </c>
      <c r="G206" s="29">
        <f t="shared" si="3"/>
        <v>354468138.65999973</v>
      </c>
    </row>
    <row r="207" spans="1:7" ht="31.5" x14ac:dyDescent="0.25">
      <c r="A207" s="30">
        <v>193</v>
      </c>
      <c r="B207" s="25">
        <v>43081</v>
      </c>
      <c r="C207" s="28">
        <v>49970</v>
      </c>
      <c r="D207" s="27" t="s">
        <v>135</v>
      </c>
      <c r="E207" s="20"/>
      <c r="F207" s="26">
        <v>99279.15</v>
      </c>
      <c r="G207" s="29">
        <f t="shared" si="3"/>
        <v>354368859.50999975</v>
      </c>
    </row>
    <row r="208" spans="1:7" ht="63" x14ac:dyDescent="0.25">
      <c r="A208" s="30">
        <v>194</v>
      </c>
      <c r="B208" s="25">
        <v>43081</v>
      </c>
      <c r="C208" s="28" t="s">
        <v>134</v>
      </c>
      <c r="D208" s="27" t="s">
        <v>409</v>
      </c>
      <c r="E208" s="20"/>
      <c r="F208" s="26">
        <v>109915</v>
      </c>
      <c r="G208" s="29">
        <f t="shared" si="3"/>
        <v>354258944.50999975</v>
      </c>
    </row>
    <row r="209" spans="1:7" ht="66.75" customHeight="1" x14ac:dyDescent="0.25">
      <c r="A209" s="30">
        <v>195</v>
      </c>
      <c r="B209" s="25">
        <v>43081</v>
      </c>
      <c r="C209" s="28" t="s">
        <v>133</v>
      </c>
      <c r="D209" s="27" t="s">
        <v>132</v>
      </c>
      <c r="E209" s="31"/>
      <c r="F209" s="26">
        <v>331575</v>
      </c>
      <c r="G209" s="29">
        <f t="shared" si="3"/>
        <v>353927369.50999975</v>
      </c>
    </row>
    <row r="210" spans="1:7" ht="59.25" customHeight="1" x14ac:dyDescent="0.25">
      <c r="A210" s="30">
        <v>196</v>
      </c>
      <c r="B210" s="25">
        <v>43082</v>
      </c>
      <c r="C210" s="28">
        <v>49971</v>
      </c>
      <c r="D210" s="27" t="s">
        <v>131</v>
      </c>
      <c r="E210" s="20"/>
      <c r="F210" s="26">
        <v>40000</v>
      </c>
      <c r="G210" s="29">
        <f t="shared" si="3"/>
        <v>353887369.50999975</v>
      </c>
    </row>
    <row r="211" spans="1:7" ht="63" x14ac:dyDescent="0.25">
      <c r="A211" s="30">
        <v>197</v>
      </c>
      <c r="B211" s="25">
        <v>43082</v>
      </c>
      <c r="C211" s="28">
        <v>49972</v>
      </c>
      <c r="D211" s="27" t="s">
        <v>130</v>
      </c>
      <c r="E211" s="20"/>
      <c r="F211" s="26">
        <v>38047.5</v>
      </c>
      <c r="G211" s="29">
        <f t="shared" si="3"/>
        <v>353849322.00999975</v>
      </c>
    </row>
    <row r="212" spans="1:7" ht="47.25" x14ac:dyDescent="0.25">
      <c r="A212" s="30">
        <v>198</v>
      </c>
      <c r="B212" s="25">
        <v>43082</v>
      </c>
      <c r="C212" s="28">
        <v>49973</v>
      </c>
      <c r="D212" s="27" t="s">
        <v>129</v>
      </c>
      <c r="E212" s="20"/>
      <c r="F212" s="26">
        <v>25000</v>
      </c>
      <c r="G212" s="29">
        <f t="shared" si="3"/>
        <v>353824322.00999975</v>
      </c>
    </row>
    <row r="213" spans="1:7" ht="63" x14ac:dyDescent="0.25">
      <c r="A213" s="30">
        <v>199</v>
      </c>
      <c r="B213" s="25">
        <v>43082</v>
      </c>
      <c r="C213" s="28">
        <v>49974</v>
      </c>
      <c r="D213" s="27" t="s">
        <v>128</v>
      </c>
      <c r="E213" s="20"/>
      <c r="F213" s="26">
        <v>1829.23</v>
      </c>
      <c r="G213" s="29">
        <f t="shared" si="3"/>
        <v>353822492.77999973</v>
      </c>
    </row>
    <row r="214" spans="1:7" ht="47.25" x14ac:dyDescent="0.25">
      <c r="A214" s="30">
        <v>200</v>
      </c>
      <c r="B214" s="25">
        <v>43082</v>
      </c>
      <c r="C214" s="28">
        <v>49975</v>
      </c>
      <c r="D214" s="27" t="s">
        <v>127</v>
      </c>
      <c r="E214" s="20"/>
      <c r="F214" s="26">
        <v>13983.05</v>
      </c>
      <c r="G214" s="29">
        <f t="shared" si="3"/>
        <v>353808509.72999972</v>
      </c>
    </row>
    <row r="215" spans="1:7" ht="31.5" x14ac:dyDescent="0.25">
      <c r="A215" s="30">
        <v>201</v>
      </c>
      <c r="B215" s="25">
        <v>43082</v>
      </c>
      <c r="C215" s="28">
        <v>49976</v>
      </c>
      <c r="D215" s="27" t="s">
        <v>126</v>
      </c>
      <c r="E215" s="20"/>
      <c r="F215" s="26">
        <v>190611.91</v>
      </c>
      <c r="G215" s="29">
        <f t="shared" si="3"/>
        <v>353617897.81999969</v>
      </c>
    </row>
    <row r="216" spans="1:7" ht="33.75" customHeight="1" x14ac:dyDescent="0.25">
      <c r="A216" s="30">
        <v>202</v>
      </c>
      <c r="B216" s="25">
        <v>43082</v>
      </c>
      <c r="C216" s="28">
        <v>49977</v>
      </c>
      <c r="D216" s="27" t="s">
        <v>125</v>
      </c>
      <c r="E216" s="20"/>
      <c r="F216" s="26">
        <v>192177.9</v>
      </c>
      <c r="G216" s="29">
        <f t="shared" si="3"/>
        <v>353425719.91999972</v>
      </c>
    </row>
    <row r="217" spans="1:7" ht="15.75" x14ac:dyDescent="0.25">
      <c r="A217" s="30">
        <v>203</v>
      </c>
      <c r="B217" s="25">
        <v>43082</v>
      </c>
      <c r="C217" s="28">
        <v>49978</v>
      </c>
      <c r="D217" s="27" t="s">
        <v>28</v>
      </c>
      <c r="E217" s="20"/>
      <c r="F217" s="26">
        <v>0</v>
      </c>
      <c r="G217" s="29">
        <f t="shared" si="3"/>
        <v>353425719.91999972</v>
      </c>
    </row>
    <row r="218" spans="1:7" ht="15.75" x14ac:dyDescent="0.25">
      <c r="A218" s="30">
        <v>204</v>
      </c>
      <c r="B218" s="25">
        <v>43082</v>
      </c>
      <c r="C218" s="28">
        <v>49979</v>
      </c>
      <c r="D218" s="27" t="s">
        <v>28</v>
      </c>
      <c r="E218" s="20"/>
      <c r="F218" s="26">
        <v>0</v>
      </c>
      <c r="G218" s="29">
        <f t="shared" si="3"/>
        <v>353425719.91999972</v>
      </c>
    </row>
    <row r="219" spans="1:7" ht="47.25" x14ac:dyDescent="0.25">
      <c r="A219" s="30">
        <v>205</v>
      </c>
      <c r="B219" s="25">
        <v>43082</v>
      </c>
      <c r="C219" s="28">
        <v>49980</v>
      </c>
      <c r="D219" s="27" t="s">
        <v>124</v>
      </c>
      <c r="E219" s="20"/>
      <c r="F219" s="26">
        <v>2200397.62</v>
      </c>
      <c r="G219" s="29">
        <f t="shared" si="3"/>
        <v>351225322.29999971</v>
      </c>
    </row>
    <row r="220" spans="1:7" ht="47.25" x14ac:dyDescent="0.25">
      <c r="A220" s="30">
        <v>206</v>
      </c>
      <c r="B220" s="25">
        <v>43082</v>
      </c>
      <c r="C220" s="28">
        <v>49981</v>
      </c>
      <c r="D220" s="27" t="s">
        <v>123</v>
      </c>
      <c r="E220" s="31"/>
      <c r="F220" s="26">
        <v>7491.42</v>
      </c>
      <c r="G220" s="29">
        <f t="shared" si="3"/>
        <v>351217830.8799997</v>
      </c>
    </row>
    <row r="221" spans="1:7" ht="31.5" x14ac:dyDescent="0.25">
      <c r="A221" s="30">
        <v>207</v>
      </c>
      <c r="B221" s="25">
        <v>43082</v>
      </c>
      <c r="C221" s="28">
        <v>49982</v>
      </c>
      <c r="D221" s="27" t="s">
        <v>122</v>
      </c>
      <c r="E221" s="31"/>
      <c r="F221" s="26">
        <v>218222.61</v>
      </c>
      <c r="G221" s="29">
        <f t="shared" si="3"/>
        <v>350999608.26999968</v>
      </c>
    </row>
    <row r="222" spans="1:7" ht="63" x14ac:dyDescent="0.25">
      <c r="A222" s="30">
        <v>208</v>
      </c>
      <c r="B222" s="25">
        <v>43082</v>
      </c>
      <c r="C222" s="28" t="s">
        <v>121</v>
      </c>
      <c r="D222" s="27" t="s">
        <v>120</v>
      </c>
      <c r="E222" s="20"/>
      <c r="F222" s="26">
        <v>109915</v>
      </c>
      <c r="G222" s="29">
        <f t="shared" si="3"/>
        <v>350889693.26999968</v>
      </c>
    </row>
    <row r="223" spans="1:7" ht="78.75" x14ac:dyDescent="0.25">
      <c r="A223" s="30">
        <v>209</v>
      </c>
      <c r="B223" s="25">
        <v>43082</v>
      </c>
      <c r="C223" s="28" t="s">
        <v>119</v>
      </c>
      <c r="D223" s="27" t="s">
        <v>118</v>
      </c>
      <c r="E223" s="20"/>
      <c r="F223" s="26">
        <v>215602.5</v>
      </c>
      <c r="G223" s="29">
        <f t="shared" si="3"/>
        <v>350674090.76999968</v>
      </c>
    </row>
    <row r="224" spans="1:7" ht="33.75" customHeight="1" x14ac:dyDescent="0.25">
      <c r="A224" s="30">
        <v>210</v>
      </c>
      <c r="B224" s="25">
        <v>43082</v>
      </c>
      <c r="C224" s="28" t="s">
        <v>117</v>
      </c>
      <c r="D224" s="27" t="s">
        <v>116</v>
      </c>
      <c r="E224" s="20"/>
      <c r="F224" s="26">
        <v>1257619.94</v>
      </c>
      <c r="G224" s="29">
        <f t="shared" si="3"/>
        <v>349416470.82999969</v>
      </c>
    </row>
    <row r="225" spans="1:7" ht="63" x14ac:dyDescent="0.25">
      <c r="A225" s="30">
        <v>211</v>
      </c>
      <c r="B225" s="25">
        <v>43082</v>
      </c>
      <c r="C225" s="28" t="s">
        <v>115</v>
      </c>
      <c r="D225" s="27" t="s">
        <v>114</v>
      </c>
      <c r="E225" s="20"/>
      <c r="F225" s="26">
        <v>109915</v>
      </c>
      <c r="G225" s="29">
        <f t="shared" si="3"/>
        <v>349306555.82999969</v>
      </c>
    </row>
    <row r="226" spans="1:7" ht="47.25" x14ac:dyDescent="0.25">
      <c r="A226" s="30">
        <v>212</v>
      </c>
      <c r="B226" s="25">
        <v>43083</v>
      </c>
      <c r="C226" s="28">
        <v>49983</v>
      </c>
      <c r="D226" s="27" t="s">
        <v>113</v>
      </c>
      <c r="E226" s="20"/>
      <c r="F226" s="26">
        <v>24193.22</v>
      </c>
      <c r="G226" s="29">
        <f t="shared" si="3"/>
        <v>349282362.60999966</v>
      </c>
    </row>
    <row r="227" spans="1:7" ht="78.75" x14ac:dyDescent="0.25">
      <c r="A227" s="30">
        <v>213</v>
      </c>
      <c r="B227" s="25">
        <v>43083</v>
      </c>
      <c r="C227" s="28">
        <v>49984</v>
      </c>
      <c r="D227" s="27" t="s">
        <v>112</v>
      </c>
      <c r="E227" s="20"/>
      <c r="F227" s="26">
        <v>19348</v>
      </c>
      <c r="G227" s="29">
        <f t="shared" si="3"/>
        <v>349263014.60999966</v>
      </c>
    </row>
    <row r="228" spans="1:7" ht="47.25" x14ac:dyDescent="0.25">
      <c r="A228" s="30">
        <v>214</v>
      </c>
      <c r="B228" s="25">
        <v>43083</v>
      </c>
      <c r="C228" s="28">
        <v>49985</v>
      </c>
      <c r="D228" s="27" t="s">
        <v>111</v>
      </c>
      <c r="E228" s="20"/>
      <c r="F228" s="26">
        <v>48890</v>
      </c>
      <c r="G228" s="29">
        <f t="shared" si="3"/>
        <v>349214124.60999966</v>
      </c>
    </row>
    <row r="229" spans="1:7" ht="63" x14ac:dyDescent="0.25">
      <c r="A229" s="30">
        <v>215</v>
      </c>
      <c r="B229" s="25">
        <v>43083</v>
      </c>
      <c r="C229" s="28">
        <v>49986</v>
      </c>
      <c r="D229" s="27" t="s">
        <v>110</v>
      </c>
      <c r="E229" s="20"/>
      <c r="F229" s="26">
        <v>109915</v>
      </c>
      <c r="G229" s="29">
        <f t="shared" si="3"/>
        <v>349104209.60999966</v>
      </c>
    </row>
    <row r="230" spans="1:7" ht="47.25" x14ac:dyDescent="0.25">
      <c r="A230" s="30">
        <v>216</v>
      </c>
      <c r="B230" s="25">
        <v>43083</v>
      </c>
      <c r="C230" s="28">
        <v>49987</v>
      </c>
      <c r="D230" s="27" t="s">
        <v>109</v>
      </c>
      <c r="E230" s="20"/>
      <c r="F230" s="26">
        <v>1658700</v>
      </c>
      <c r="G230" s="29">
        <f t="shared" si="3"/>
        <v>347445509.60999966</v>
      </c>
    </row>
    <row r="231" spans="1:7" ht="47.25" x14ac:dyDescent="0.25">
      <c r="A231" s="30">
        <v>217</v>
      </c>
      <c r="B231" s="25">
        <v>43083</v>
      </c>
      <c r="C231" s="28" t="s">
        <v>108</v>
      </c>
      <c r="D231" s="27" t="s">
        <v>107</v>
      </c>
      <c r="E231" s="20"/>
      <c r="F231" s="26">
        <v>736065.76</v>
      </c>
      <c r="G231" s="29">
        <f t="shared" si="3"/>
        <v>346709443.84999967</v>
      </c>
    </row>
    <row r="232" spans="1:7" ht="110.25" x14ac:dyDescent="0.25">
      <c r="A232" s="30">
        <v>218</v>
      </c>
      <c r="B232" s="25">
        <v>43083</v>
      </c>
      <c r="C232" s="28" t="s">
        <v>106</v>
      </c>
      <c r="D232" s="27" t="s">
        <v>105</v>
      </c>
      <c r="E232" s="20"/>
      <c r="F232" s="26">
        <v>18057685.210000001</v>
      </c>
      <c r="G232" s="29">
        <f t="shared" si="3"/>
        <v>328651758.63999969</v>
      </c>
    </row>
    <row r="233" spans="1:7" ht="15.75" x14ac:dyDescent="0.25">
      <c r="A233" s="30">
        <v>219</v>
      </c>
      <c r="B233" s="25">
        <v>43084</v>
      </c>
      <c r="C233" s="28">
        <v>49988</v>
      </c>
      <c r="D233" s="27" t="s">
        <v>28</v>
      </c>
      <c r="E233" s="20"/>
      <c r="F233" s="26">
        <v>0</v>
      </c>
      <c r="G233" s="29">
        <f t="shared" si="3"/>
        <v>328651758.63999969</v>
      </c>
    </row>
    <row r="234" spans="1:7" ht="15.75" x14ac:dyDescent="0.25">
      <c r="A234" s="30">
        <v>220</v>
      </c>
      <c r="B234" s="25">
        <v>43084</v>
      </c>
      <c r="C234" s="28">
        <v>49989</v>
      </c>
      <c r="D234" s="27" t="s">
        <v>28</v>
      </c>
      <c r="E234" s="20"/>
      <c r="F234" s="26">
        <v>0</v>
      </c>
      <c r="G234" s="29">
        <f t="shared" si="3"/>
        <v>328651758.63999969</v>
      </c>
    </row>
    <row r="235" spans="1:7" ht="15.75" x14ac:dyDescent="0.25">
      <c r="A235" s="30">
        <v>221</v>
      </c>
      <c r="B235" s="25">
        <v>43084</v>
      </c>
      <c r="C235" s="28">
        <v>49990</v>
      </c>
      <c r="D235" s="27" t="s">
        <v>104</v>
      </c>
      <c r="E235" s="20"/>
      <c r="F235" s="26">
        <v>100000</v>
      </c>
      <c r="G235" s="29">
        <f t="shared" si="3"/>
        <v>328551758.63999969</v>
      </c>
    </row>
    <row r="236" spans="1:7" ht="47.25" x14ac:dyDescent="0.25">
      <c r="A236" s="30">
        <v>222</v>
      </c>
      <c r="B236" s="25">
        <v>43084</v>
      </c>
      <c r="C236" s="28">
        <v>49991</v>
      </c>
      <c r="D236" s="27" t="s">
        <v>103</v>
      </c>
      <c r="E236" s="20"/>
      <c r="F236" s="26">
        <v>101700</v>
      </c>
      <c r="G236" s="29">
        <f t="shared" si="3"/>
        <v>328450058.63999969</v>
      </c>
    </row>
    <row r="237" spans="1:7" ht="31.5" x14ac:dyDescent="0.25">
      <c r="A237" s="30">
        <v>223</v>
      </c>
      <c r="B237" s="25">
        <v>43084</v>
      </c>
      <c r="C237" s="28">
        <v>49992</v>
      </c>
      <c r="D237" s="27" t="s">
        <v>102</v>
      </c>
      <c r="E237" s="20"/>
      <c r="F237" s="26">
        <v>1031.6199999999999</v>
      </c>
      <c r="G237" s="29">
        <f t="shared" si="3"/>
        <v>328449027.01999968</v>
      </c>
    </row>
    <row r="238" spans="1:7" ht="31.5" x14ac:dyDescent="0.25">
      <c r="A238" s="30">
        <v>224</v>
      </c>
      <c r="B238" s="25">
        <v>43084</v>
      </c>
      <c r="C238" s="28">
        <v>49993</v>
      </c>
      <c r="D238" s="27" t="s">
        <v>101</v>
      </c>
      <c r="E238" s="20"/>
      <c r="F238" s="26">
        <v>1031.6199999999999</v>
      </c>
      <c r="G238" s="29">
        <f t="shared" si="3"/>
        <v>328447995.39999968</v>
      </c>
    </row>
    <row r="239" spans="1:7" ht="31.5" x14ac:dyDescent="0.25">
      <c r="A239" s="30">
        <v>225</v>
      </c>
      <c r="B239" s="25">
        <v>43084</v>
      </c>
      <c r="C239" s="28">
        <v>49994</v>
      </c>
      <c r="D239" s="27" t="s">
        <v>100</v>
      </c>
      <c r="E239" s="20"/>
      <c r="F239" s="26">
        <v>1031.6199999999999</v>
      </c>
      <c r="G239" s="29">
        <f t="shared" si="3"/>
        <v>328446963.77999967</v>
      </c>
    </row>
    <row r="240" spans="1:7" ht="31.5" x14ac:dyDescent="0.25">
      <c r="A240" s="30">
        <v>226</v>
      </c>
      <c r="B240" s="25">
        <v>43084</v>
      </c>
      <c r="C240" s="28">
        <v>49995</v>
      </c>
      <c r="D240" s="27" t="s">
        <v>99</v>
      </c>
      <c r="E240" s="31"/>
      <c r="F240" s="26">
        <v>1031.6199999999999</v>
      </c>
      <c r="G240" s="29">
        <f t="shared" si="3"/>
        <v>328445932.15999967</v>
      </c>
    </row>
    <row r="241" spans="1:7" ht="31.5" x14ac:dyDescent="0.25">
      <c r="A241" s="30">
        <v>227</v>
      </c>
      <c r="B241" s="25">
        <v>43084</v>
      </c>
      <c r="C241" s="28">
        <v>49996</v>
      </c>
      <c r="D241" s="27" t="s">
        <v>98</v>
      </c>
      <c r="E241" s="31"/>
      <c r="F241" s="26">
        <v>494796.47</v>
      </c>
      <c r="G241" s="29">
        <f t="shared" si="3"/>
        <v>327951135.68999964</v>
      </c>
    </row>
    <row r="242" spans="1:7" ht="31.5" x14ac:dyDescent="0.25">
      <c r="A242" s="30">
        <v>228</v>
      </c>
      <c r="B242" s="25">
        <v>43084</v>
      </c>
      <c r="C242" s="28">
        <v>49997</v>
      </c>
      <c r="D242" s="27" t="s">
        <v>97</v>
      </c>
      <c r="E242" s="31"/>
      <c r="F242" s="26">
        <v>877006.56</v>
      </c>
      <c r="G242" s="29">
        <f t="shared" si="3"/>
        <v>327074129.12999964</v>
      </c>
    </row>
    <row r="243" spans="1:7" ht="15.75" x14ac:dyDescent="0.25">
      <c r="A243" s="30">
        <v>229</v>
      </c>
      <c r="B243" s="202">
        <v>43084</v>
      </c>
      <c r="C243" s="203">
        <v>49998</v>
      </c>
      <c r="D243" s="204" t="s">
        <v>28</v>
      </c>
      <c r="E243" s="31"/>
      <c r="F243" s="205">
        <v>0</v>
      </c>
      <c r="G243" s="29">
        <f t="shared" si="3"/>
        <v>327074129.12999964</v>
      </c>
    </row>
    <row r="244" spans="1:7" ht="63" customHeight="1" x14ac:dyDescent="0.25">
      <c r="A244" s="30">
        <v>230</v>
      </c>
      <c r="B244" s="25">
        <v>43084</v>
      </c>
      <c r="C244" s="28" t="s">
        <v>96</v>
      </c>
      <c r="D244" s="27" t="s">
        <v>95</v>
      </c>
      <c r="E244" s="20"/>
      <c r="F244" s="26">
        <v>384702.5</v>
      </c>
      <c r="G244" s="29">
        <f t="shared" si="3"/>
        <v>326689426.62999964</v>
      </c>
    </row>
    <row r="245" spans="1:7" ht="31.5" x14ac:dyDescent="0.25">
      <c r="A245" s="30">
        <v>231</v>
      </c>
      <c r="B245" s="25">
        <v>43084</v>
      </c>
      <c r="C245" s="28" t="s">
        <v>94</v>
      </c>
      <c r="D245" s="27" t="s">
        <v>93</v>
      </c>
      <c r="E245" s="20"/>
      <c r="F245" s="26">
        <v>407662.86</v>
      </c>
      <c r="G245" s="29">
        <f t="shared" si="3"/>
        <v>326281763.76999962</v>
      </c>
    </row>
    <row r="246" spans="1:7" ht="63" customHeight="1" x14ac:dyDescent="0.25">
      <c r="A246" s="30">
        <v>232</v>
      </c>
      <c r="B246" s="25">
        <v>43087</v>
      </c>
      <c r="C246" s="28">
        <v>49999</v>
      </c>
      <c r="D246" s="27" t="s">
        <v>92</v>
      </c>
      <c r="E246" s="20"/>
      <c r="F246" s="26">
        <v>100000</v>
      </c>
      <c r="G246" s="29">
        <f t="shared" si="3"/>
        <v>326181763.76999962</v>
      </c>
    </row>
    <row r="247" spans="1:7" ht="63" x14ac:dyDescent="0.25">
      <c r="A247" s="30">
        <v>233</v>
      </c>
      <c r="B247" s="25">
        <v>43087</v>
      </c>
      <c r="C247" s="28">
        <v>50000</v>
      </c>
      <c r="D247" s="27" t="s">
        <v>91</v>
      </c>
      <c r="E247" s="20"/>
      <c r="F247" s="26">
        <v>101460</v>
      </c>
      <c r="G247" s="29">
        <f t="shared" si="3"/>
        <v>326080303.76999962</v>
      </c>
    </row>
    <row r="248" spans="1:7" ht="63" x14ac:dyDescent="0.25">
      <c r="A248" s="30">
        <v>234</v>
      </c>
      <c r="B248" s="25">
        <v>43087</v>
      </c>
      <c r="C248" s="28">
        <v>50001</v>
      </c>
      <c r="D248" s="27" t="s">
        <v>90</v>
      </c>
      <c r="E248" s="18"/>
      <c r="F248" s="26">
        <v>29592.5</v>
      </c>
      <c r="G248" s="29">
        <f t="shared" si="3"/>
        <v>326050711.26999962</v>
      </c>
    </row>
    <row r="249" spans="1:7" ht="94.5" x14ac:dyDescent="0.25">
      <c r="A249" s="30">
        <v>235</v>
      </c>
      <c r="B249" s="25">
        <v>43087</v>
      </c>
      <c r="C249" s="28">
        <v>50002</v>
      </c>
      <c r="D249" s="27" t="s">
        <v>89</v>
      </c>
      <c r="E249" s="20"/>
      <c r="F249" s="26">
        <v>61072.38</v>
      </c>
      <c r="G249" s="29">
        <f t="shared" si="3"/>
        <v>325989638.88999963</v>
      </c>
    </row>
    <row r="250" spans="1:7" ht="61.5" customHeight="1" x14ac:dyDescent="0.25">
      <c r="A250" s="10">
        <v>236</v>
      </c>
      <c r="B250" s="25">
        <v>43087</v>
      </c>
      <c r="C250" s="28">
        <v>50003</v>
      </c>
      <c r="D250" s="27" t="s">
        <v>88</v>
      </c>
      <c r="E250" s="20"/>
      <c r="F250" s="26">
        <v>144424.17000000001</v>
      </c>
      <c r="G250" s="116">
        <f t="shared" si="3"/>
        <v>325845214.71999961</v>
      </c>
    </row>
    <row r="251" spans="1:7" ht="61.5" customHeight="1" x14ac:dyDescent="0.25">
      <c r="A251" s="10">
        <v>237</v>
      </c>
      <c r="B251" s="25">
        <v>43087</v>
      </c>
      <c r="C251" s="9" t="s">
        <v>87</v>
      </c>
      <c r="D251" s="8" t="s">
        <v>86</v>
      </c>
      <c r="E251" s="20"/>
      <c r="F251" s="7">
        <v>30508.47</v>
      </c>
      <c r="G251" s="116">
        <f t="shared" si="3"/>
        <v>325814706.24999958</v>
      </c>
    </row>
    <row r="252" spans="1:7" ht="61.5" customHeight="1" x14ac:dyDescent="0.25">
      <c r="A252" s="10">
        <v>238</v>
      </c>
      <c r="B252" s="21">
        <v>43088</v>
      </c>
      <c r="C252" s="9">
        <v>50004</v>
      </c>
      <c r="D252" s="8" t="s">
        <v>85</v>
      </c>
      <c r="E252" s="20"/>
      <c r="F252" s="7">
        <v>70268.05</v>
      </c>
      <c r="G252" s="116">
        <f t="shared" si="3"/>
        <v>325744438.19999957</v>
      </c>
    </row>
    <row r="253" spans="1:7" ht="61.5" customHeight="1" x14ac:dyDescent="0.25">
      <c r="A253" s="10">
        <v>239</v>
      </c>
      <c r="B253" s="21">
        <v>43088</v>
      </c>
      <c r="C253" s="9">
        <v>50005</v>
      </c>
      <c r="D253" s="8" t="s">
        <v>84</v>
      </c>
      <c r="E253" s="20"/>
      <c r="F253" s="7">
        <v>104934.91</v>
      </c>
      <c r="G253" s="116">
        <f t="shared" si="3"/>
        <v>325639503.28999954</v>
      </c>
    </row>
    <row r="254" spans="1:7" ht="15.75" x14ac:dyDescent="0.25">
      <c r="A254" s="10">
        <v>240</v>
      </c>
      <c r="B254" s="21">
        <v>43088</v>
      </c>
      <c r="C254" s="24">
        <v>50006</v>
      </c>
      <c r="D254" s="23" t="s">
        <v>28</v>
      </c>
      <c r="E254" s="20"/>
      <c r="F254" s="22">
        <v>0</v>
      </c>
      <c r="G254" s="116">
        <f t="shared" si="3"/>
        <v>325639503.28999954</v>
      </c>
    </row>
    <row r="255" spans="1:7" ht="31.5" x14ac:dyDescent="0.25">
      <c r="A255" s="10">
        <v>241</v>
      </c>
      <c r="B255" s="21">
        <v>43088</v>
      </c>
      <c r="C255" s="9">
        <v>50007</v>
      </c>
      <c r="D255" s="8" t="s">
        <v>83</v>
      </c>
      <c r="E255" s="20"/>
      <c r="F255" s="7">
        <v>6480.25</v>
      </c>
      <c r="G255" s="116">
        <f t="shared" si="3"/>
        <v>325633023.03999954</v>
      </c>
    </row>
    <row r="256" spans="1:7" ht="61.5" customHeight="1" x14ac:dyDescent="0.25">
      <c r="A256" s="10">
        <v>242</v>
      </c>
      <c r="B256" s="21">
        <v>43088</v>
      </c>
      <c r="C256" s="9">
        <v>50008</v>
      </c>
      <c r="D256" s="8" t="s">
        <v>82</v>
      </c>
      <c r="E256" s="20"/>
      <c r="F256" s="7">
        <v>60092.6</v>
      </c>
      <c r="G256" s="116">
        <f t="shared" si="3"/>
        <v>325572930.43999952</v>
      </c>
    </row>
    <row r="257" spans="1:7" ht="31.5" x14ac:dyDescent="0.25">
      <c r="A257" s="10">
        <v>243</v>
      </c>
      <c r="B257" s="21">
        <v>43088</v>
      </c>
      <c r="C257" s="9">
        <v>50009</v>
      </c>
      <c r="D257" s="8" t="s">
        <v>81</v>
      </c>
      <c r="E257" s="20"/>
      <c r="F257" s="7">
        <v>100000</v>
      </c>
      <c r="G257" s="116">
        <f t="shared" si="3"/>
        <v>325472930.43999952</v>
      </c>
    </row>
    <row r="258" spans="1:7" ht="61.5" customHeight="1" x14ac:dyDescent="0.25">
      <c r="A258" s="10">
        <v>244</v>
      </c>
      <c r="B258" s="21">
        <v>43088</v>
      </c>
      <c r="C258" s="9" t="s">
        <v>80</v>
      </c>
      <c r="D258" s="8" t="s">
        <v>79</v>
      </c>
      <c r="E258" s="20"/>
      <c r="F258" s="7">
        <v>53800</v>
      </c>
      <c r="G258" s="116">
        <f t="shared" si="3"/>
        <v>325419130.43999952</v>
      </c>
    </row>
    <row r="259" spans="1:7" ht="61.5" customHeight="1" x14ac:dyDescent="0.25">
      <c r="A259" s="10">
        <v>245</v>
      </c>
      <c r="B259" s="21">
        <v>43088</v>
      </c>
      <c r="C259" s="9" t="s">
        <v>78</v>
      </c>
      <c r="D259" s="8" t="s">
        <v>77</v>
      </c>
      <c r="E259" s="20"/>
      <c r="F259" s="7">
        <v>48681</v>
      </c>
      <c r="G259" s="116">
        <f t="shared" si="3"/>
        <v>325370449.43999952</v>
      </c>
    </row>
    <row r="260" spans="1:7" ht="61.5" customHeight="1" x14ac:dyDescent="0.25">
      <c r="A260" s="10">
        <v>246</v>
      </c>
      <c r="B260" s="21">
        <v>43088</v>
      </c>
      <c r="C260" s="9" t="s">
        <v>76</v>
      </c>
      <c r="D260" s="8" t="s">
        <v>75</v>
      </c>
      <c r="E260" s="20"/>
      <c r="F260" s="7">
        <v>2813953.44</v>
      </c>
      <c r="G260" s="116">
        <f t="shared" si="3"/>
        <v>322556495.99999952</v>
      </c>
    </row>
    <row r="261" spans="1:7" ht="61.5" customHeight="1" x14ac:dyDescent="0.25">
      <c r="A261" s="10">
        <v>247</v>
      </c>
      <c r="B261" s="21">
        <v>43088</v>
      </c>
      <c r="C261" s="9" t="s">
        <v>74</v>
      </c>
      <c r="D261" s="8" t="s">
        <v>73</v>
      </c>
      <c r="E261" s="20"/>
      <c r="F261" s="7">
        <v>30891.96</v>
      </c>
      <c r="G261" s="116">
        <f t="shared" si="3"/>
        <v>322525604.03999954</v>
      </c>
    </row>
    <row r="262" spans="1:7" ht="61.5" customHeight="1" x14ac:dyDescent="0.25">
      <c r="A262" s="10">
        <v>248</v>
      </c>
      <c r="B262" s="21">
        <v>43088</v>
      </c>
      <c r="C262" s="9" t="s">
        <v>72</v>
      </c>
      <c r="D262" s="8" t="s">
        <v>71</v>
      </c>
      <c r="E262" s="20"/>
      <c r="F262" s="7">
        <v>5781.34</v>
      </c>
      <c r="G262" s="116">
        <f t="shared" si="3"/>
        <v>322519822.69999957</v>
      </c>
    </row>
    <row r="263" spans="1:7" ht="61.5" customHeight="1" x14ac:dyDescent="0.25">
      <c r="A263" s="10">
        <v>249</v>
      </c>
      <c r="B263" s="21">
        <v>43088</v>
      </c>
      <c r="C263" s="9" t="s">
        <v>70</v>
      </c>
      <c r="D263" s="8" t="s">
        <v>69</v>
      </c>
      <c r="E263" s="20"/>
      <c r="F263" s="7">
        <v>26974.18</v>
      </c>
      <c r="G263" s="116">
        <f t="shared" si="3"/>
        <v>322492848.51999956</v>
      </c>
    </row>
    <row r="264" spans="1:7" ht="61.5" customHeight="1" x14ac:dyDescent="0.25">
      <c r="A264" s="10">
        <v>250</v>
      </c>
      <c r="B264" s="19">
        <v>43088</v>
      </c>
      <c r="C264" s="14" t="s">
        <v>68</v>
      </c>
      <c r="D264" s="13" t="s">
        <v>67</v>
      </c>
      <c r="E264" s="18"/>
      <c r="F264" s="11">
        <v>257105.02</v>
      </c>
      <c r="G264" s="117">
        <f t="shared" si="3"/>
        <v>322235743.49999958</v>
      </c>
    </row>
    <row r="265" spans="1:7" ht="78.75" x14ac:dyDescent="0.25">
      <c r="A265" s="10">
        <v>251</v>
      </c>
      <c r="B265" s="6">
        <v>43089</v>
      </c>
      <c r="C265" s="9">
        <v>50010</v>
      </c>
      <c r="D265" s="8" t="s">
        <v>66</v>
      </c>
      <c r="E265" s="2"/>
      <c r="F265" s="7">
        <v>360644.97</v>
      </c>
      <c r="G265" s="118">
        <f t="shared" si="3"/>
        <v>321875098.52999955</v>
      </c>
    </row>
    <row r="266" spans="1:7" ht="15.75" x14ac:dyDescent="0.25">
      <c r="A266" s="10">
        <v>252</v>
      </c>
      <c r="B266" s="6">
        <v>43089</v>
      </c>
      <c r="C266" s="9">
        <v>50011</v>
      </c>
      <c r="D266" s="17" t="s">
        <v>28</v>
      </c>
      <c r="E266" s="2"/>
      <c r="F266" s="16">
        <v>0</v>
      </c>
      <c r="G266" s="118">
        <f t="shared" si="3"/>
        <v>321875098.52999955</v>
      </c>
    </row>
    <row r="267" spans="1:7" ht="61.5" customHeight="1" x14ac:dyDescent="0.25">
      <c r="A267" s="10">
        <v>253</v>
      </c>
      <c r="B267" s="6">
        <v>43089</v>
      </c>
      <c r="C267" s="9">
        <v>50012</v>
      </c>
      <c r="D267" s="8" t="s">
        <v>65</v>
      </c>
      <c r="E267" s="2"/>
      <c r="F267" s="7">
        <v>454327.8</v>
      </c>
      <c r="G267" s="118">
        <f t="shared" si="3"/>
        <v>321420770.72999954</v>
      </c>
    </row>
    <row r="268" spans="1:7" ht="47.25" x14ac:dyDescent="0.25">
      <c r="A268" s="10">
        <v>254</v>
      </c>
      <c r="B268" s="6">
        <v>43089</v>
      </c>
      <c r="C268" s="9">
        <v>50013</v>
      </c>
      <c r="D268" s="8" t="s">
        <v>64</v>
      </c>
      <c r="E268" s="2"/>
      <c r="F268" s="7">
        <v>16121.15</v>
      </c>
      <c r="G268" s="118">
        <f t="shared" si="3"/>
        <v>321404649.57999957</v>
      </c>
    </row>
    <row r="269" spans="1:7" ht="61.5" customHeight="1" x14ac:dyDescent="0.25">
      <c r="A269" s="10">
        <v>255</v>
      </c>
      <c r="B269" s="6">
        <v>43089</v>
      </c>
      <c r="C269" s="9">
        <v>50014</v>
      </c>
      <c r="D269" s="8" t="s">
        <v>63</v>
      </c>
      <c r="E269" s="2"/>
      <c r="F269" s="7">
        <v>81360</v>
      </c>
      <c r="G269" s="118">
        <f t="shared" ref="G269:G314" si="4">+G268+E269-F269</f>
        <v>321323289.57999957</v>
      </c>
    </row>
    <row r="270" spans="1:7" ht="31.5" x14ac:dyDescent="0.25">
      <c r="A270" s="10">
        <v>256</v>
      </c>
      <c r="B270" s="6">
        <v>43089</v>
      </c>
      <c r="C270" s="9">
        <v>50015</v>
      </c>
      <c r="D270" s="8" t="s">
        <v>62</v>
      </c>
      <c r="E270" s="2"/>
      <c r="F270" s="7">
        <v>406356.35</v>
      </c>
      <c r="G270" s="118">
        <f t="shared" si="4"/>
        <v>320916933.22999954</v>
      </c>
    </row>
    <row r="271" spans="1:7" ht="61.5" customHeight="1" x14ac:dyDescent="0.25">
      <c r="A271" s="10">
        <v>257</v>
      </c>
      <c r="B271" s="6">
        <v>43089</v>
      </c>
      <c r="C271" s="9">
        <v>50016</v>
      </c>
      <c r="D271" s="8" t="s">
        <v>61</v>
      </c>
      <c r="E271" s="2"/>
      <c r="F271" s="7">
        <v>412824.08</v>
      </c>
      <c r="G271" s="118">
        <f t="shared" si="4"/>
        <v>320504109.14999956</v>
      </c>
    </row>
    <row r="272" spans="1:7" ht="31.5" x14ac:dyDescent="0.25">
      <c r="A272" s="10">
        <v>258</v>
      </c>
      <c r="B272" s="6">
        <v>43089</v>
      </c>
      <c r="C272" s="9">
        <v>50017</v>
      </c>
      <c r="D272" s="8" t="s">
        <v>60</v>
      </c>
      <c r="E272" s="2"/>
      <c r="F272" s="7">
        <v>53822.879999999997</v>
      </c>
      <c r="G272" s="118">
        <f t="shared" si="4"/>
        <v>320450286.26999956</v>
      </c>
    </row>
    <row r="273" spans="1:7" ht="47.25" x14ac:dyDescent="0.25">
      <c r="A273" s="10">
        <v>259</v>
      </c>
      <c r="B273" s="6">
        <v>43089</v>
      </c>
      <c r="C273" s="9">
        <v>50018</v>
      </c>
      <c r="D273" s="8" t="s">
        <v>59</v>
      </c>
      <c r="E273" s="2"/>
      <c r="F273" s="7">
        <v>53910</v>
      </c>
      <c r="G273" s="118">
        <f t="shared" si="4"/>
        <v>320396376.26999956</v>
      </c>
    </row>
    <row r="274" spans="1:7" ht="31.5" x14ac:dyDescent="0.25">
      <c r="A274" s="10">
        <v>260</v>
      </c>
      <c r="B274" s="6">
        <v>43089</v>
      </c>
      <c r="C274" s="9">
        <v>50019</v>
      </c>
      <c r="D274" s="8" t="s">
        <v>58</v>
      </c>
      <c r="E274" s="2"/>
      <c r="F274" s="7">
        <v>268487.86</v>
      </c>
      <c r="G274" s="118">
        <f t="shared" si="4"/>
        <v>320127888.40999955</v>
      </c>
    </row>
    <row r="275" spans="1:7" ht="47.25" x14ac:dyDescent="0.25">
      <c r="A275" s="10">
        <v>261</v>
      </c>
      <c r="B275" s="6">
        <v>43089</v>
      </c>
      <c r="C275" s="9">
        <v>50020</v>
      </c>
      <c r="D275" s="8" t="s">
        <v>57</v>
      </c>
      <c r="E275" s="2"/>
      <c r="F275" s="7">
        <v>2519301.44</v>
      </c>
      <c r="G275" s="118">
        <f t="shared" si="4"/>
        <v>317608586.96999955</v>
      </c>
    </row>
    <row r="276" spans="1:7" ht="47.25" x14ac:dyDescent="0.25">
      <c r="A276" s="10">
        <v>262</v>
      </c>
      <c r="B276" s="6">
        <v>43089</v>
      </c>
      <c r="C276" s="9">
        <v>50021</v>
      </c>
      <c r="D276" s="8" t="s">
        <v>56</v>
      </c>
      <c r="E276" s="2"/>
      <c r="F276" s="7">
        <v>7506.27</v>
      </c>
      <c r="G276" s="118">
        <f t="shared" si="4"/>
        <v>317601080.69999957</v>
      </c>
    </row>
    <row r="277" spans="1:7" ht="31.5" x14ac:dyDescent="0.25">
      <c r="A277" s="10">
        <v>263</v>
      </c>
      <c r="B277" s="6">
        <v>43089</v>
      </c>
      <c r="C277" s="9">
        <v>50022</v>
      </c>
      <c r="D277" s="8" t="s">
        <v>55</v>
      </c>
      <c r="E277" s="2"/>
      <c r="F277" s="7">
        <v>201888.18</v>
      </c>
      <c r="G277" s="118">
        <f t="shared" si="4"/>
        <v>317399192.51999956</v>
      </c>
    </row>
    <row r="278" spans="1:7" ht="47.25" x14ac:dyDescent="0.25">
      <c r="A278" s="10">
        <v>264</v>
      </c>
      <c r="B278" s="6">
        <v>43089</v>
      </c>
      <c r="C278" s="9">
        <v>50023</v>
      </c>
      <c r="D278" s="8" t="s">
        <v>54</v>
      </c>
      <c r="E278" s="2"/>
      <c r="F278" s="7">
        <v>95338.98</v>
      </c>
      <c r="G278" s="118">
        <f t="shared" si="4"/>
        <v>317303853.53999954</v>
      </c>
    </row>
    <row r="279" spans="1:7" ht="31.5" x14ac:dyDescent="0.25">
      <c r="A279" s="10">
        <v>265</v>
      </c>
      <c r="B279" s="6">
        <v>43089</v>
      </c>
      <c r="C279" s="14">
        <v>50024</v>
      </c>
      <c r="D279" s="13" t="s">
        <v>53</v>
      </c>
      <c r="E279" s="12"/>
      <c r="F279" s="11">
        <v>1803347.18</v>
      </c>
      <c r="G279" s="118">
        <f t="shared" si="4"/>
        <v>315500506.35999954</v>
      </c>
    </row>
    <row r="280" spans="1:7" ht="47.25" x14ac:dyDescent="0.25">
      <c r="A280" s="10">
        <v>266</v>
      </c>
      <c r="B280" s="6">
        <v>43089</v>
      </c>
      <c r="C280" s="9" t="s">
        <v>52</v>
      </c>
      <c r="D280" s="8" t="s">
        <v>51</v>
      </c>
      <c r="E280" s="2"/>
      <c r="F280" s="7">
        <v>1128600</v>
      </c>
      <c r="G280" s="118">
        <f t="shared" si="4"/>
        <v>314371906.35999954</v>
      </c>
    </row>
    <row r="281" spans="1:7" ht="31.5" x14ac:dyDescent="0.25">
      <c r="A281" s="10">
        <v>267</v>
      </c>
      <c r="B281" s="6">
        <v>43089</v>
      </c>
      <c r="C281" s="9" t="s">
        <v>50</v>
      </c>
      <c r="D281" s="8" t="s">
        <v>49</v>
      </c>
      <c r="E281" s="2"/>
      <c r="F281" s="7">
        <v>383638.44</v>
      </c>
      <c r="G281" s="118">
        <f t="shared" si="4"/>
        <v>313988267.91999954</v>
      </c>
    </row>
    <row r="282" spans="1:7" ht="47.25" x14ac:dyDescent="0.25">
      <c r="A282" s="10">
        <v>268</v>
      </c>
      <c r="B282" s="6">
        <v>43089</v>
      </c>
      <c r="C282" s="9" t="s">
        <v>48</v>
      </c>
      <c r="D282" s="8" t="s">
        <v>47</v>
      </c>
      <c r="E282" s="2"/>
      <c r="F282" s="7">
        <v>985471.63</v>
      </c>
      <c r="G282" s="118">
        <f t="shared" si="4"/>
        <v>313002796.28999954</v>
      </c>
    </row>
    <row r="283" spans="1:7" ht="63" x14ac:dyDescent="0.25">
      <c r="A283" s="10">
        <v>269</v>
      </c>
      <c r="B283" s="6">
        <v>43089</v>
      </c>
      <c r="C283" s="9" t="s">
        <v>46</v>
      </c>
      <c r="D283" s="8" t="s">
        <v>45</v>
      </c>
      <c r="E283" s="2"/>
      <c r="F283" s="7">
        <v>1071045.3500000001</v>
      </c>
      <c r="G283" s="118">
        <f t="shared" si="4"/>
        <v>311931750.93999952</v>
      </c>
    </row>
    <row r="284" spans="1:7" ht="47.25" x14ac:dyDescent="0.25">
      <c r="A284" s="10">
        <v>270</v>
      </c>
      <c r="B284" s="6">
        <v>43089</v>
      </c>
      <c r="C284" s="9" t="s">
        <v>44</v>
      </c>
      <c r="D284" s="8" t="s">
        <v>43</v>
      </c>
      <c r="E284" s="2"/>
      <c r="F284" s="7">
        <v>1941840.65</v>
      </c>
      <c r="G284" s="118">
        <f t="shared" si="4"/>
        <v>309989910.28999954</v>
      </c>
    </row>
    <row r="285" spans="1:7" ht="47.25" x14ac:dyDescent="0.25">
      <c r="A285" s="10">
        <v>271</v>
      </c>
      <c r="B285" s="6">
        <v>43095</v>
      </c>
      <c r="C285" s="9">
        <v>50025</v>
      </c>
      <c r="D285" s="8" t="s">
        <v>42</v>
      </c>
      <c r="E285" s="2"/>
      <c r="F285" s="7">
        <v>304376.15000000002</v>
      </c>
      <c r="G285" s="118">
        <f t="shared" si="4"/>
        <v>309685534.13999957</v>
      </c>
    </row>
    <row r="286" spans="1:7" ht="47.25" x14ac:dyDescent="0.25">
      <c r="A286" s="10">
        <v>272</v>
      </c>
      <c r="B286" s="6">
        <v>43095</v>
      </c>
      <c r="C286" s="9" t="s">
        <v>41</v>
      </c>
      <c r="D286" s="8" t="s">
        <v>40</v>
      </c>
      <c r="E286" s="2"/>
      <c r="F286" s="7">
        <v>3285475</v>
      </c>
      <c r="G286" s="118">
        <f t="shared" si="4"/>
        <v>306400059.13999957</v>
      </c>
    </row>
    <row r="287" spans="1:7" ht="63" x14ac:dyDescent="0.25">
      <c r="A287" s="10">
        <v>273</v>
      </c>
      <c r="B287" s="6">
        <v>43095</v>
      </c>
      <c r="C287" s="9" t="s">
        <v>39</v>
      </c>
      <c r="D287" s="8" t="s">
        <v>38</v>
      </c>
      <c r="E287" s="2"/>
      <c r="F287" s="7">
        <v>1313399</v>
      </c>
      <c r="G287" s="118">
        <f t="shared" si="4"/>
        <v>305086660.13999957</v>
      </c>
    </row>
    <row r="288" spans="1:7" ht="47.25" x14ac:dyDescent="0.25">
      <c r="A288" s="10">
        <v>274</v>
      </c>
      <c r="B288" s="6">
        <v>43095</v>
      </c>
      <c r="C288" s="9" t="s">
        <v>37</v>
      </c>
      <c r="D288" s="8" t="s">
        <v>36</v>
      </c>
      <c r="E288" s="2"/>
      <c r="F288" s="7">
        <v>195337.45</v>
      </c>
      <c r="G288" s="118">
        <f t="shared" si="4"/>
        <v>304891322.68999958</v>
      </c>
    </row>
    <row r="289" spans="1:7" ht="15.75" x14ac:dyDescent="0.25">
      <c r="A289" s="10">
        <v>275</v>
      </c>
      <c r="B289" s="197">
        <v>43095</v>
      </c>
      <c r="C289" s="198" t="s">
        <v>35</v>
      </c>
      <c r="D289" s="199" t="s">
        <v>28</v>
      </c>
      <c r="E289" s="2"/>
      <c r="F289" s="200">
        <v>0</v>
      </c>
      <c r="G289" s="118">
        <f t="shared" si="4"/>
        <v>304891322.68999958</v>
      </c>
    </row>
    <row r="290" spans="1:7" ht="47.25" x14ac:dyDescent="0.25">
      <c r="A290" s="10">
        <v>276</v>
      </c>
      <c r="B290" s="6">
        <v>43095</v>
      </c>
      <c r="C290" s="9" t="s">
        <v>34</v>
      </c>
      <c r="D290" s="8" t="s">
        <v>33</v>
      </c>
      <c r="E290" s="2"/>
      <c r="F290" s="7">
        <v>10800</v>
      </c>
      <c r="G290" s="118">
        <f t="shared" si="4"/>
        <v>304880522.68999958</v>
      </c>
    </row>
    <row r="291" spans="1:7" ht="47.25" x14ac:dyDescent="0.25">
      <c r="A291" s="10">
        <v>277</v>
      </c>
      <c r="B291" s="6">
        <v>43095</v>
      </c>
      <c r="C291" s="9" t="s">
        <v>32</v>
      </c>
      <c r="D291" s="8" t="s">
        <v>31</v>
      </c>
      <c r="E291" s="2"/>
      <c r="F291" s="7">
        <v>341557.52</v>
      </c>
      <c r="G291" s="118">
        <f t="shared" si="4"/>
        <v>304538965.1699996</v>
      </c>
    </row>
    <row r="292" spans="1:7" ht="63" x14ac:dyDescent="0.25">
      <c r="A292" s="10">
        <v>278</v>
      </c>
      <c r="B292" s="6">
        <v>43096</v>
      </c>
      <c r="C292" s="9">
        <v>50026</v>
      </c>
      <c r="D292" s="8" t="s">
        <v>30</v>
      </c>
      <c r="E292" s="2"/>
      <c r="F292" s="7">
        <v>38047.5</v>
      </c>
      <c r="G292" s="118">
        <f t="shared" si="4"/>
        <v>304500917.6699996</v>
      </c>
    </row>
    <row r="293" spans="1:7" ht="15.75" x14ac:dyDescent="0.25">
      <c r="A293" s="10">
        <v>279</v>
      </c>
      <c r="B293" s="6">
        <v>43096</v>
      </c>
      <c r="C293" s="9" t="s">
        <v>29</v>
      </c>
      <c r="D293" s="5" t="s">
        <v>28</v>
      </c>
      <c r="E293" s="2"/>
      <c r="F293" s="4">
        <v>0</v>
      </c>
      <c r="G293" s="118">
        <f t="shared" si="4"/>
        <v>304500917.6699996</v>
      </c>
    </row>
    <row r="294" spans="1:7" ht="47.25" x14ac:dyDescent="0.25">
      <c r="A294" s="10">
        <v>280</v>
      </c>
      <c r="B294" s="6">
        <v>43096</v>
      </c>
      <c r="C294" s="9" t="s">
        <v>27</v>
      </c>
      <c r="D294" s="8" t="s">
        <v>26</v>
      </c>
      <c r="E294" s="2"/>
      <c r="F294" s="7">
        <v>18000</v>
      </c>
      <c r="G294" s="118">
        <f t="shared" si="4"/>
        <v>304482917.6699996</v>
      </c>
    </row>
    <row r="295" spans="1:7" ht="31.5" x14ac:dyDescent="0.25">
      <c r="A295" s="10">
        <v>281</v>
      </c>
      <c r="B295" s="6">
        <v>43097</v>
      </c>
      <c r="C295" s="9">
        <v>50027</v>
      </c>
      <c r="D295" s="15" t="s">
        <v>25</v>
      </c>
      <c r="E295" s="2"/>
      <c r="F295" s="7">
        <v>500</v>
      </c>
      <c r="G295" s="118">
        <f t="shared" si="4"/>
        <v>304482417.6699996</v>
      </c>
    </row>
    <row r="296" spans="1:7" ht="31.5" x14ac:dyDescent="0.25">
      <c r="A296" s="10">
        <v>282</v>
      </c>
      <c r="B296" s="6">
        <v>43097</v>
      </c>
      <c r="C296" s="9">
        <v>50028</v>
      </c>
      <c r="D296" s="15" t="s">
        <v>24</v>
      </c>
      <c r="E296" s="2"/>
      <c r="F296" s="7">
        <v>101093.5</v>
      </c>
      <c r="G296" s="118">
        <f t="shared" si="4"/>
        <v>304381324.1699996</v>
      </c>
    </row>
    <row r="297" spans="1:7" ht="47.25" x14ac:dyDescent="0.25">
      <c r="A297" s="10">
        <v>283</v>
      </c>
      <c r="B297" s="6">
        <v>43097</v>
      </c>
      <c r="C297" s="9">
        <v>50029</v>
      </c>
      <c r="D297" s="15" t="s">
        <v>23</v>
      </c>
      <c r="E297" s="2"/>
      <c r="F297" s="7">
        <v>25992.16</v>
      </c>
      <c r="G297" s="118">
        <f t="shared" si="4"/>
        <v>304355332.00999957</v>
      </c>
    </row>
    <row r="298" spans="1:7" ht="15.75" x14ac:dyDescent="0.25">
      <c r="A298" s="10">
        <v>284</v>
      </c>
      <c r="B298" s="197">
        <v>43097</v>
      </c>
      <c r="C298" s="198">
        <v>50030</v>
      </c>
      <c r="D298" s="201" t="s">
        <v>28</v>
      </c>
      <c r="E298" s="2"/>
      <c r="F298" s="200">
        <v>0</v>
      </c>
      <c r="G298" s="118">
        <f t="shared" si="4"/>
        <v>304355332.00999957</v>
      </c>
    </row>
    <row r="299" spans="1:7" ht="63" x14ac:dyDescent="0.25">
      <c r="A299" s="10">
        <v>285</v>
      </c>
      <c r="B299" s="6">
        <v>43097</v>
      </c>
      <c r="C299" s="9">
        <v>50031</v>
      </c>
      <c r="D299" s="15" t="s">
        <v>22</v>
      </c>
      <c r="E299" s="2"/>
      <c r="F299" s="7">
        <v>118750</v>
      </c>
      <c r="G299" s="118">
        <f t="shared" si="4"/>
        <v>304236582.00999957</v>
      </c>
    </row>
    <row r="300" spans="1:7" ht="63" x14ac:dyDescent="0.25">
      <c r="A300" s="10">
        <v>286</v>
      </c>
      <c r="B300" s="6">
        <v>43097</v>
      </c>
      <c r="C300" s="9">
        <v>50032</v>
      </c>
      <c r="D300" s="15" t="s">
        <v>21</v>
      </c>
      <c r="E300" s="2"/>
      <c r="F300" s="7">
        <v>9000</v>
      </c>
      <c r="G300" s="118">
        <f t="shared" si="4"/>
        <v>304227582.00999957</v>
      </c>
    </row>
    <row r="301" spans="1:7" ht="31.5" x14ac:dyDescent="0.25">
      <c r="A301" s="10">
        <v>287</v>
      </c>
      <c r="B301" s="6">
        <v>43097</v>
      </c>
      <c r="C301" s="9">
        <v>50033</v>
      </c>
      <c r="D301" s="15" t="s">
        <v>20</v>
      </c>
      <c r="E301" s="2"/>
      <c r="F301" s="7">
        <v>782891.45</v>
      </c>
      <c r="G301" s="118">
        <f t="shared" si="4"/>
        <v>303444690.55999959</v>
      </c>
    </row>
    <row r="302" spans="1:7" ht="31.5" x14ac:dyDescent="0.25">
      <c r="A302" s="10">
        <v>288</v>
      </c>
      <c r="B302" s="6">
        <v>43097</v>
      </c>
      <c r="C302" s="9">
        <v>50034</v>
      </c>
      <c r="D302" s="15" t="s">
        <v>19</v>
      </c>
      <c r="E302" s="2"/>
      <c r="F302" s="7">
        <v>751789</v>
      </c>
      <c r="G302" s="118">
        <f t="shared" si="4"/>
        <v>302692901.55999959</v>
      </c>
    </row>
    <row r="303" spans="1:7" ht="63" x14ac:dyDescent="0.25">
      <c r="A303" s="10">
        <v>289</v>
      </c>
      <c r="B303" s="6">
        <v>43097</v>
      </c>
      <c r="C303" s="9">
        <v>50035</v>
      </c>
      <c r="D303" s="15" t="s">
        <v>18</v>
      </c>
      <c r="E303" s="2"/>
      <c r="F303" s="7">
        <v>88777.5</v>
      </c>
      <c r="G303" s="118">
        <f t="shared" si="4"/>
        <v>302604124.05999959</v>
      </c>
    </row>
    <row r="304" spans="1:7" ht="15.75" x14ac:dyDescent="0.25">
      <c r="A304" s="10">
        <v>290</v>
      </c>
      <c r="B304" s="197">
        <v>43097</v>
      </c>
      <c r="C304" s="198">
        <v>50036</v>
      </c>
      <c r="D304" s="199" t="s">
        <v>28</v>
      </c>
      <c r="E304" s="2"/>
      <c r="F304" s="200">
        <v>0</v>
      </c>
      <c r="G304" s="118">
        <f t="shared" si="4"/>
        <v>302604124.05999959</v>
      </c>
    </row>
    <row r="305" spans="1:7" ht="31.5" x14ac:dyDescent="0.25">
      <c r="A305" s="10">
        <v>291</v>
      </c>
      <c r="B305" s="6">
        <v>43097</v>
      </c>
      <c r="C305" s="14">
        <v>50037</v>
      </c>
      <c r="D305" s="13" t="s">
        <v>17</v>
      </c>
      <c r="E305" s="12"/>
      <c r="F305" s="11">
        <v>100000</v>
      </c>
      <c r="G305" s="118">
        <f t="shared" si="4"/>
        <v>302504124.05999959</v>
      </c>
    </row>
    <row r="306" spans="1:7" ht="61.5" customHeight="1" x14ac:dyDescent="0.25">
      <c r="A306" s="10">
        <v>292</v>
      </c>
      <c r="B306" s="6">
        <v>43097</v>
      </c>
      <c r="C306" s="9" t="s">
        <v>16</v>
      </c>
      <c r="D306" s="8" t="s">
        <v>15</v>
      </c>
      <c r="E306" s="2"/>
      <c r="F306" s="7">
        <v>8100</v>
      </c>
      <c r="G306" s="118">
        <f t="shared" si="4"/>
        <v>302496024.05999959</v>
      </c>
    </row>
    <row r="307" spans="1:7" ht="61.5" customHeight="1" x14ac:dyDescent="0.25">
      <c r="A307" s="10">
        <v>293</v>
      </c>
      <c r="B307" s="6">
        <v>43097</v>
      </c>
      <c r="C307" s="9" t="s">
        <v>14</v>
      </c>
      <c r="D307" s="8" t="s">
        <v>13</v>
      </c>
      <c r="E307" s="2"/>
      <c r="F307" s="7">
        <v>18000</v>
      </c>
      <c r="G307" s="118">
        <f t="shared" si="4"/>
        <v>302478024.05999959</v>
      </c>
    </row>
    <row r="308" spans="1:7" ht="61.5" customHeight="1" x14ac:dyDescent="0.25">
      <c r="A308" s="10">
        <v>294</v>
      </c>
      <c r="B308" s="6">
        <v>43097</v>
      </c>
      <c r="C308" s="9" t="s">
        <v>12</v>
      </c>
      <c r="D308" s="8" t="s">
        <v>11</v>
      </c>
      <c r="E308" s="2"/>
      <c r="F308" s="7">
        <v>18000</v>
      </c>
      <c r="G308" s="118">
        <f t="shared" si="4"/>
        <v>302460024.05999959</v>
      </c>
    </row>
    <row r="309" spans="1:7" ht="61.5" customHeight="1" x14ac:dyDescent="0.25">
      <c r="A309" s="10">
        <v>295</v>
      </c>
      <c r="B309" s="6">
        <v>43097</v>
      </c>
      <c r="C309" s="9" t="s">
        <v>10</v>
      </c>
      <c r="D309" s="8" t="s">
        <v>9</v>
      </c>
      <c r="E309" s="2"/>
      <c r="F309" s="7">
        <v>7836643</v>
      </c>
      <c r="G309" s="118">
        <f t="shared" si="4"/>
        <v>294623381.05999959</v>
      </c>
    </row>
    <row r="310" spans="1:7" ht="61.5" customHeight="1" x14ac:dyDescent="0.25">
      <c r="A310" s="10">
        <v>296</v>
      </c>
      <c r="B310" s="6">
        <v>43097</v>
      </c>
      <c r="C310" s="9" t="s">
        <v>8</v>
      </c>
      <c r="D310" s="8" t="s">
        <v>7</v>
      </c>
      <c r="E310" s="2"/>
      <c r="F310" s="7">
        <v>1647016.14</v>
      </c>
      <c r="G310" s="118">
        <f t="shared" si="4"/>
        <v>292976364.9199996</v>
      </c>
    </row>
    <row r="311" spans="1:7" ht="61.5" customHeight="1" x14ac:dyDescent="0.25">
      <c r="A311" s="10">
        <v>297</v>
      </c>
      <c r="B311" s="6">
        <v>43097</v>
      </c>
      <c r="C311" s="9" t="s">
        <v>6</v>
      </c>
      <c r="D311" s="8" t="s">
        <v>5</v>
      </c>
      <c r="E311" s="2"/>
      <c r="F311" s="7">
        <v>99401.08</v>
      </c>
      <c r="G311" s="118">
        <f t="shared" si="4"/>
        <v>292876963.83999962</v>
      </c>
    </row>
    <row r="312" spans="1:7" ht="61.5" customHeight="1" x14ac:dyDescent="0.25">
      <c r="A312" s="10">
        <v>298</v>
      </c>
      <c r="B312" s="6">
        <v>43097</v>
      </c>
      <c r="C312" s="9" t="s">
        <v>4</v>
      </c>
      <c r="D312" s="8" t="s">
        <v>3</v>
      </c>
      <c r="E312" s="2"/>
      <c r="F312" s="7">
        <v>26900</v>
      </c>
      <c r="G312" s="118">
        <f t="shared" si="4"/>
        <v>292850063.83999962</v>
      </c>
    </row>
    <row r="313" spans="1:7" ht="61.5" customHeight="1" x14ac:dyDescent="0.25">
      <c r="A313" s="10">
        <v>299</v>
      </c>
      <c r="B313" s="6">
        <v>43097</v>
      </c>
      <c r="C313" s="9" t="s">
        <v>2</v>
      </c>
      <c r="D313" s="8" t="s">
        <v>1</v>
      </c>
      <c r="E313" s="2"/>
      <c r="F313" s="7">
        <v>531993.77</v>
      </c>
      <c r="G313" s="118">
        <f t="shared" si="4"/>
        <v>292318070.06999964</v>
      </c>
    </row>
    <row r="314" spans="1:7" ht="15.75" x14ac:dyDescent="0.25">
      <c r="A314" s="10">
        <v>300</v>
      </c>
      <c r="B314" s="197">
        <v>43097</v>
      </c>
      <c r="C314" s="198" t="s">
        <v>0</v>
      </c>
      <c r="D314" s="199" t="s">
        <v>28</v>
      </c>
      <c r="E314" s="2"/>
      <c r="F314" s="200">
        <v>0</v>
      </c>
      <c r="G314" s="118">
        <f t="shared" si="4"/>
        <v>292318070.06999964</v>
      </c>
    </row>
    <row r="315" spans="1:7" ht="16.5" thickBot="1" x14ac:dyDescent="0.3">
      <c r="A315" s="3"/>
      <c r="B315" s="119"/>
      <c r="C315" s="120"/>
      <c r="D315" s="121"/>
      <c r="E315" s="122"/>
      <c r="F315" s="122"/>
      <c r="G315" s="123"/>
    </row>
    <row r="316" spans="1:7" ht="18.75" x14ac:dyDescent="0.3">
      <c r="B316" s="1"/>
      <c r="C316" s="1"/>
      <c r="D316" s="1"/>
      <c r="E316" s="1"/>
      <c r="F316" s="1"/>
      <c r="G316" s="1"/>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27" workbookViewId="0">
      <selection activeCell="L34" sqref="L34"/>
    </sheetView>
  </sheetViews>
  <sheetFormatPr baseColWidth="10" defaultRowHeight="15" x14ac:dyDescent="0.25"/>
  <cols>
    <col min="1" max="1" width="3.140625" customWidth="1"/>
    <col min="2" max="2" width="13.42578125" customWidth="1"/>
    <col min="3" max="3" width="14.85546875" customWidth="1"/>
    <col min="4" max="4" width="19.140625" customWidth="1"/>
    <col min="5" max="5" width="14.85546875" customWidth="1"/>
    <col min="6" max="6" width="15.5703125" bestFit="1" customWidth="1"/>
    <col min="7" max="7" width="17.5703125" bestFit="1" customWidth="1"/>
  </cols>
  <sheetData>
    <row r="1" spans="1:7" x14ac:dyDescent="0.25">
      <c r="D1" s="63" t="s">
        <v>330</v>
      </c>
      <c r="E1" s="62"/>
    </row>
    <row r="2" spans="1:7" x14ac:dyDescent="0.25">
      <c r="D2" s="61" t="s">
        <v>329</v>
      </c>
    </row>
    <row r="3" spans="1:7" x14ac:dyDescent="0.25">
      <c r="D3" s="61"/>
    </row>
    <row r="4" spans="1:7" x14ac:dyDescent="0.25">
      <c r="D4" s="61" t="s">
        <v>334</v>
      </c>
    </row>
    <row r="5" spans="1:7" ht="15.75" thickBot="1" x14ac:dyDescent="0.3"/>
    <row r="6" spans="1:7" x14ac:dyDescent="0.25">
      <c r="A6" s="223"/>
      <c r="B6" s="227" t="s">
        <v>345</v>
      </c>
      <c r="C6" s="228"/>
      <c r="D6" s="228"/>
      <c r="E6" s="228"/>
      <c r="F6" s="228"/>
      <c r="G6" s="229"/>
    </row>
    <row r="7" spans="1:7" ht="15.75" thickBot="1" x14ac:dyDescent="0.3">
      <c r="A7" s="224"/>
      <c r="B7" s="230"/>
      <c r="C7" s="231"/>
      <c r="D7" s="231"/>
      <c r="E7" s="231"/>
      <c r="F7" s="231"/>
      <c r="G7" s="232"/>
    </row>
    <row r="8" spans="1:7" x14ac:dyDescent="0.25">
      <c r="A8" s="224"/>
      <c r="B8" s="227" t="s">
        <v>326</v>
      </c>
      <c r="C8" s="228"/>
      <c r="D8" s="228"/>
      <c r="E8" s="228"/>
      <c r="F8" s="229"/>
      <c r="G8" s="233">
        <v>3040074.08</v>
      </c>
    </row>
    <row r="9" spans="1:7" ht="15.75" thickBot="1" x14ac:dyDescent="0.3">
      <c r="A9" s="224"/>
      <c r="B9" s="230"/>
      <c r="C9" s="231"/>
      <c r="D9" s="231"/>
      <c r="E9" s="231"/>
      <c r="F9" s="232"/>
      <c r="G9" s="234"/>
    </row>
    <row r="10" spans="1:7" x14ac:dyDescent="0.25">
      <c r="A10" s="225"/>
      <c r="B10" s="235" t="s">
        <v>325</v>
      </c>
      <c r="C10" s="237" t="s">
        <v>344</v>
      </c>
      <c r="D10" s="235" t="s">
        <v>323</v>
      </c>
      <c r="E10" s="228" t="s">
        <v>322</v>
      </c>
      <c r="F10" s="235" t="s">
        <v>321</v>
      </c>
      <c r="G10" s="229" t="s">
        <v>320</v>
      </c>
    </row>
    <row r="11" spans="1:7" ht="15.75" thickBot="1" x14ac:dyDescent="0.3">
      <c r="A11" s="226"/>
      <c r="B11" s="236"/>
      <c r="C11" s="238"/>
      <c r="D11" s="236"/>
      <c r="E11" s="231"/>
      <c r="F11" s="236"/>
      <c r="G11" s="232"/>
    </row>
    <row r="12" spans="1:7" ht="28.5" customHeight="1" x14ac:dyDescent="0.25">
      <c r="A12" s="103">
        <v>1</v>
      </c>
      <c r="B12" s="106">
        <v>43070</v>
      </c>
      <c r="C12" s="108"/>
      <c r="D12" s="88" t="s">
        <v>335</v>
      </c>
      <c r="E12" s="50">
        <v>274880.34000000003</v>
      </c>
      <c r="F12" s="112"/>
      <c r="G12" s="110">
        <f>+G8+E12-F12</f>
        <v>3314954.42</v>
      </c>
    </row>
    <row r="13" spans="1:7" ht="28.5" customHeight="1" x14ac:dyDescent="0.25">
      <c r="A13" s="104">
        <v>2</v>
      </c>
      <c r="B13" s="107">
        <v>43070</v>
      </c>
      <c r="C13" s="66"/>
      <c r="D13" s="101" t="s">
        <v>342</v>
      </c>
      <c r="E13" s="38"/>
      <c r="F13" s="113">
        <v>0.71</v>
      </c>
      <c r="G13" s="111">
        <f t="shared" ref="G13:G36" si="0">+G12+E13-F13</f>
        <v>3314953.71</v>
      </c>
    </row>
    <row r="14" spans="1:7" ht="28.5" customHeight="1" x14ac:dyDescent="0.25">
      <c r="A14" s="104">
        <v>3</v>
      </c>
      <c r="B14" s="107">
        <v>43073</v>
      </c>
      <c r="C14" s="66"/>
      <c r="D14" s="101" t="s">
        <v>335</v>
      </c>
      <c r="E14" s="38">
        <v>198613.63</v>
      </c>
      <c r="F14" s="113"/>
      <c r="G14" s="111">
        <f t="shared" si="0"/>
        <v>3513567.34</v>
      </c>
    </row>
    <row r="15" spans="1:7" ht="28.5" customHeight="1" x14ac:dyDescent="0.25">
      <c r="A15" s="104">
        <v>4</v>
      </c>
      <c r="B15" s="107">
        <v>43073</v>
      </c>
      <c r="C15" s="83"/>
      <c r="D15" s="41" t="s">
        <v>342</v>
      </c>
      <c r="E15" s="20"/>
      <c r="F15" s="114">
        <v>15600</v>
      </c>
      <c r="G15" s="111">
        <f t="shared" si="0"/>
        <v>3497967.34</v>
      </c>
    </row>
    <row r="16" spans="1:7" ht="28.5" customHeight="1" x14ac:dyDescent="0.25">
      <c r="A16" s="105">
        <v>5</v>
      </c>
      <c r="B16" s="107">
        <v>43074</v>
      </c>
      <c r="C16" s="78"/>
      <c r="D16" s="41" t="s">
        <v>335</v>
      </c>
      <c r="E16" s="109">
        <v>510291.19</v>
      </c>
      <c r="F16" s="115"/>
      <c r="G16" s="111">
        <f t="shared" si="0"/>
        <v>4008258.53</v>
      </c>
    </row>
    <row r="17" spans="1:7" ht="28.5" customHeight="1" x14ac:dyDescent="0.25">
      <c r="A17" s="105">
        <v>6</v>
      </c>
      <c r="B17" s="107">
        <v>43075</v>
      </c>
      <c r="C17" s="78"/>
      <c r="D17" s="41" t="s">
        <v>335</v>
      </c>
      <c r="E17" s="75">
        <v>209115.86</v>
      </c>
      <c r="F17" s="77"/>
      <c r="G17" s="111">
        <f t="shared" si="0"/>
        <v>4217374.3899999997</v>
      </c>
    </row>
    <row r="18" spans="1:7" ht="28.5" customHeight="1" x14ac:dyDescent="0.25">
      <c r="A18" s="105">
        <v>7</v>
      </c>
      <c r="B18" s="107">
        <v>43076</v>
      </c>
      <c r="C18" s="78"/>
      <c r="D18" s="41" t="s">
        <v>335</v>
      </c>
      <c r="E18" s="75">
        <v>238490.81</v>
      </c>
      <c r="F18" s="77"/>
      <c r="G18" s="111">
        <f t="shared" si="0"/>
        <v>4455865.1999999993</v>
      </c>
    </row>
    <row r="19" spans="1:7" ht="28.5" customHeight="1" x14ac:dyDescent="0.25">
      <c r="A19" s="105">
        <v>8</v>
      </c>
      <c r="B19" s="107">
        <v>43077</v>
      </c>
      <c r="C19" s="78"/>
      <c r="D19" s="41" t="s">
        <v>335</v>
      </c>
      <c r="E19" s="75">
        <v>435877.94</v>
      </c>
      <c r="F19" s="77"/>
      <c r="G19" s="111">
        <f t="shared" si="0"/>
        <v>4891743.1399999997</v>
      </c>
    </row>
    <row r="20" spans="1:7" ht="28.5" customHeight="1" x14ac:dyDescent="0.25">
      <c r="A20" s="105">
        <v>9</v>
      </c>
      <c r="B20" s="107">
        <v>43077</v>
      </c>
      <c r="C20" s="78"/>
      <c r="D20" s="82" t="s">
        <v>342</v>
      </c>
      <c r="E20" s="78"/>
      <c r="F20" s="76">
        <v>23.44</v>
      </c>
      <c r="G20" s="111">
        <f t="shared" si="0"/>
        <v>4891719.6999999993</v>
      </c>
    </row>
    <row r="21" spans="1:7" ht="28.5" customHeight="1" x14ac:dyDescent="0.25">
      <c r="A21" s="105">
        <v>10</v>
      </c>
      <c r="B21" s="107">
        <v>43080</v>
      </c>
      <c r="C21" s="78"/>
      <c r="D21" s="82" t="s">
        <v>335</v>
      </c>
      <c r="E21" s="75">
        <v>2035630.55</v>
      </c>
      <c r="F21" s="77"/>
      <c r="G21" s="111">
        <f t="shared" si="0"/>
        <v>6927350.2499999991</v>
      </c>
    </row>
    <row r="22" spans="1:7" ht="28.5" customHeight="1" x14ac:dyDescent="0.25">
      <c r="A22" s="105">
        <v>11</v>
      </c>
      <c r="B22" s="107">
        <v>43081</v>
      </c>
      <c r="C22" s="78"/>
      <c r="D22" s="82" t="s">
        <v>335</v>
      </c>
      <c r="E22" s="75">
        <v>1310177.05</v>
      </c>
      <c r="F22" s="77"/>
      <c r="G22" s="111">
        <f t="shared" si="0"/>
        <v>8237527.2999999989</v>
      </c>
    </row>
    <row r="23" spans="1:7" ht="28.5" customHeight="1" x14ac:dyDescent="0.25">
      <c r="A23" s="105">
        <v>12</v>
      </c>
      <c r="B23" s="107">
        <v>43082</v>
      </c>
      <c r="C23" s="78"/>
      <c r="D23" s="82" t="s">
        <v>335</v>
      </c>
      <c r="E23" s="75">
        <v>273790.84000000003</v>
      </c>
      <c r="F23" s="77"/>
      <c r="G23" s="111">
        <f t="shared" si="0"/>
        <v>8511318.1399999987</v>
      </c>
    </row>
    <row r="24" spans="1:7" ht="28.5" customHeight="1" x14ac:dyDescent="0.25">
      <c r="A24" s="105">
        <v>13</v>
      </c>
      <c r="B24" s="107">
        <v>43083</v>
      </c>
      <c r="C24" s="78"/>
      <c r="D24" s="82" t="s">
        <v>335</v>
      </c>
      <c r="E24" s="75">
        <v>1223306.3799999999</v>
      </c>
      <c r="F24" s="77"/>
      <c r="G24" s="111">
        <f t="shared" si="0"/>
        <v>9734624.5199999996</v>
      </c>
    </row>
    <row r="25" spans="1:7" ht="28.5" customHeight="1" x14ac:dyDescent="0.25">
      <c r="A25" s="105">
        <v>14</v>
      </c>
      <c r="B25" s="107">
        <v>43084</v>
      </c>
      <c r="C25" s="78"/>
      <c r="D25" s="82" t="s">
        <v>335</v>
      </c>
      <c r="E25" s="75">
        <v>1057073.0900000001</v>
      </c>
      <c r="F25" s="77"/>
      <c r="G25" s="111">
        <f t="shared" si="0"/>
        <v>10791697.609999999</v>
      </c>
    </row>
    <row r="26" spans="1:7" ht="28.5" customHeight="1" x14ac:dyDescent="0.25">
      <c r="A26" s="105">
        <v>15</v>
      </c>
      <c r="B26" s="107">
        <v>43087</v>
      </c>
      <c r="C26" s="78"/>
      <c r="D26" s="82" t="s">
        <v>335</v>
      </c>
      <c r="E26" s="75">
        <v>618687.18999999994</v>
      </c>
      <c r="F26" s="77"/>
      <c r="G26" s="111">
        <f t="shared" si="0"/>
        <v>11410384.799999999</v>
      </c>
    </row>
    <row r="27" spans="1:7" ht="28.5" customHeight="1" x14ac:dyDescent="0.25">
      <c r="A27" s="105">
        <v>16</v>
      </c>
      <c r="B27" s="107">
        <v>43088</v>
      </c>
      <c r="C27" s="78"/>
      <c r="D27" s="82" t="s">
        <v>335</v>
      </c>
      <c r="E27" s="79">
        <v>402472.92</v>
      </c>
      <c r="F27" s="77"/>
      <c r="G27" s="111">
        <f t="shared" si="0"/>
        <v>11812857.719999999</v>
      </c>
    </row>
    <row r="28" spans="1:7" ht="28.5" customHeight="1" x14ac:dyDescent="0.25">
      <c r="A28" s="105">
        <v>17</v>
      </c>
      <c r="B28" s="107">
        <v>43088</v>
      </c>
      <c r="C28" s="78"/>
      <c r="D28" s="82" t="s">
        <v>343</v>
      </c>
      <c r="E28" s="78"/>
      <c r="F28" s="76">
        <v>11000000</v>
      </c>
      <c r="G28" s="111">
        <f t="shared" si="0"/>
        <v>812857.71999999881</v>
      </c>
    </row>
    <row r="29" spans="1:7" ht="28.5" customHeight="1" x14ac:dyDescent="0.25">
      <c r="A29" s="105">
        <v>18</v>
      </c>
      <c r="B29" s="107">
        <v>43088</v>
      </c>
      <c r="C29" s="78"/>
      <c r="D29" s="82" t="s">
        <v>342</v>
      </c>
      <c r="E29" s="78"/>
      <c r="F29" s="76">
        <v>400</v>
      </c>
      <c r="G29" s="111">
        <f t="shared" si="0"/>
        <v>812457.71999999881</v>
      </c>
    </row>
    <row r="30" spans="1:7" ht="28.5" customHeight="1" x14ac:dyDescent="0.25">
      <c r="A30" s="105">
        <v>19</v>
      </c>
      <c r="B30" s="77" t="s">
        <v>341</v>
      </c>
      <c r="C30" s="78"/>
      <c r="D30" s="82" t="s">
        <v>335</v>
      </c>
      <c r="E30" s="79">
        <v>541400.32999999996</v>
      </c>
      <c r="F30" s="77"/>
      <c r="G30" s="111">
        <f t="shared" si="0"/>
        <v>1353858.0499999989</v>
      </c>
    </row>
    <row r="31" spans="1:7" ht="28.5" customHeight="1" x14ac:dyDescent="0.25">
      <c r="A31" s="105">
        <v>20</v>
      </c>
      <c r="B31" s="77" t="s">
        <v>340</v>
      </c>
      <c r="C31" s="78"/>
      <c r="D31" s="82" t="s">
        <v>335</v>
      </c>
      <c r="E31" s="79">
        <v>270360.69</v>
      </c>
      <c r="F31" s="77"/>
      <c r="G31" s="111">
        <f t="shared" si="0"/>
        <v>1624218.7399999988</v>
      </c>
    </row>
    <row r="32" spans="1:7" ht="28.5" customHeight="1" x14ac:dyDescent="0.25">
      <c r="A32" s="105">
        <v>21</v>
      </c>
      <c r="B32" s="77" t="s">
        <v>339</v>
      </c>
      <c r="C32" s="78"/>
      <c r="D32" s="82" t="s">
        <v>335</v>
      </c>
      <c r="E32" s="79">
        <v>1439179.5</v>
      </c>
      <c r="F32" s="77"/>
      <c r="G32" s="111">
        <f t="shared" si="0"/>
        <v>3063398.2399999988</v>
      </c>
    </row>
    <row r="33" spans="1:7" ht="28.5" customHeight="1" x14ac:dyDescent="0.25">
      <c r="A33" s="105">
        <v>22</v>
      </c>
      <c r="B33" s="77" t="s">
        <v>338</v>
      </c>
      <c r="C33" s="78"/>
      <c r="D33" s="82" t="s">
        <v>335</v>
      </c>
      <c r="E33" s="79">
        <v>718986.1</v>
      </c>
      <c r="F33" s="77"/>
      <c r="G33" s="111">
        <f t="shared" si="0"/>
        <v>3782384.3399999989</v>
      </c>
    </row>
    <row r="34" spans="1:7" ht="28.5" customHeight="1" x14ac:dyDescent="0.25">
      <c r="A34" s="105">
        <v>23</v>
      </c>
      <c r="B34" s="77" t="s">
        <v>337</v>
      </c>
      <c r="C34" s="78"/>
      <c r="D34" s="82" t="s">
        <v>335</v>
      </c>
      <c r="E34" s="79">
        <v>545490.73</v>
      </c>
      <c r="F34" s="77"/>
      <c r="G34" s="111">
        <f t="shared" si="0"/>
        <v>4327875.0699999984</v>
      </c>
    </row>
    <row r="35" spans="1:7" ht="28.5" customHeight="1" x14ac:dyDescent="0.25">
      <c r="A35" s="105">
        <v>24</v>
      </c>
      <c r="B35" s="77" t="s">
        <v>336</v>
      </c>
      <c r="C35" s="78"/>
      <c r="D35" s="82" t="s">
        <v>335</v>
      </c>
      <c r="E35" s="79">
        <v>270313.07</v>
      </c>
      <c r="F35" s="77"/>
      <c r="G35" s="111">
        <f t="shared" si="0"/>
        <v>4598188.1399999987</v>
      </c>
    </row>
    <row r="36" spans="1:7" ht="28.5" customHeight="1" x14ac:dyDescent="0.25">
      <c r="A36" s="105">
        <v>25</v>
      </c>
      <c r="B36" s="77" t="s">
        <v>331</v>
      </c>
      <c r="C36" s="78"/>
      <c r="D36" s="82" t="s">
        <v>335</v>
      </c>
      <c r="E36" s="79">
        <v>883404.71</v>
      </c>
      <c r="F36" s="77"/>
      <c r="G36" s="111">
        <f t="shared" si="0"/>
        <v>5481592.8499999987</v>
      </c>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scale="80" orientation="portrait" r:id="rId1"/>
  <ignoredErrors>
    <ignoredError sqref="B30:B36"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I17" sqref="I17"/>
    </sheetView>
  </sheetViews>
  <sheetFormatPr baseColWidth="10" defaultRowHeight="15" x14ac:dyDescent="0.25"/>
  <cols>
    <col min="1" max="1" width="2.5703125" bestFit="1" customWidth="1"/>
    <col min="2" max="2" width="11.5703125" bestFit="1" customWidth="1"/>
    <col min="4" max="4" width="32.140625" customWidth="1"/>
    <col min="6" max="6" width="11.5703125" bestFit="1" customWidth="1"/>
    <col min="7" max="7" width="16.140625" bestFit="1" customWidth="1"/>
  </cols>
  <sheetData>
    <row r="1" spans="1:7" x14ac:dyDescent="0.25">
      <c r="D1" s="63" t="s">
        <v>330</v>
      </c>
      <c r="E1" s="62"/>
    </row>
    <row r="2" spans="1:7" x14ac:dyDescent="0.25">
      <c r="D2" s="61" t="s">
        <v>329</v>
      </c>
    </row>
    <row r="3" spans="1:7" x14ac:dyDescent="0.25">
      <c r="D3" s="61"/>
    </row>
    <row r="4" spans="1:7" x14ac:dyDescent="0.25">
      <c r="D4" s="61" t="s">
        <v>334</v>
      </c>
    </row>
    <row r="5" spans="1:7" ht="15.75" thickBot="1" x14ac:dyDescent="0.3">
      <c r="B5" s="59"/>
      <c r="C5" s="59"/>
      <c r="D5" s="59"/>
      <c r="E5" s="59"/>
      <c r="F5" s="59"/>
      <c r="G5" s="59"/>
    </row>
    <row r="6" spans="1:7" x14ac:dyDescent="0.25">
      <c r="A6" s="223"/>
      <c r="B6" s="239" t="s">
        <v>333</v>
      </c>
      <c r="C6" s="240"/>
      <c r="D6" s="240"/>
      <c r="E6" s="240"/>
      <c r="F6" s="240"/>
      <c r="G6" s="241"/>
    </row>
    <row r="7" spans="1:7" ht="15.75" thickBot="1" x14ac:dyDescent="0.3">
      <c r="A7" s="224"/>
      <c r="B7" s="242"/>
      <c r="C7" s="243"/>
      <c r="D7" s="243"/>
      <c r="E7" s="243"/>
      <c r="F7" s="243"/>
      <c r="G7" s="244"/>
    </row>
    <row r="8" spans="1:7" x14ac:dyDescent="0.25">
      <c r="A8" s="224"/>
      <c r="B8" s="245" t="s">
        <v>326</v>
      </c>
      <c r="C8" s="246"/>
      <c r="D8" s="246"/>
      <c r="E8" s="246"/>
      <c r="F8" s="247"/>
      <c r="G8" s="251">
        <v>1097960.1000000001</v>
      </c>
    </row>
    <row r="9" spans="1:7" ht="15.75" thickBot="1" x14ac:dyDescent="0.3">
      <c r="A9" s="224"/>
      <c r="B9" s="248"/>
      <c r="C9" s="249"/>
      <c r="D9" s="249"/>
      <c r="E9" s="249"/>
      <c r="F9" s="250"/>
      <c r="G9" s="252"/>
    </row>
    <row r="10" spans="1:7" x14ac:dyDescent="0.25">
      <c r="A10" s="224"/>
      <c r="B10" s="253" t="s">
        <v>325</v>
      </c>
      <c r="C10" s="255" t="s">
        <v>324</v>
      </c>
      <c r="D10" s="253" t="s">
        <v>323</v>
      </c>
      <c r="E10" s="253" t="s">
        <v>322</v>
      </c>
      <c r="F10" s="253" t="s">
        <v>321</v>
      </c>
      <c r="G10" s="253" t="s">
        <v>320</v>
      </c>
    </row>
    <row r="11" spans="1:7" ht="15.75" thickBot="1" x14ac:dyDescent="0.3">
      <c r="A11" s="224"/>
      <c r="B11" s="254"/>
      <c r="C11" s="256"/>
      <c r="D11" s="254"/>
      <c r="E11" s="254"/>
      <c r="F11" s="254"/>
      <c r="G11" s="254"/>
    </row>
    <row r="12" spans="1:7" ht="23.25" customHeight="1" x14ac:dyDescent="0.25">
      <c r="A12" s="82">
        <v>1</v>
      </c>
      <c r="B12" s="196">
        <v>43077</v>
      </c>
      <c r="C12" s="93"/>
      <c r="D12" s="94" t="s">
        <v>332</v>
      </c>
      <c r="E12" s="70"/>
      <c r="F12" s="70">
        <v>120</v>
      </c>
      <c r="G12" s="70">
        <f>+G8+E12-F12</f>
        <v>1097840.1000000001</v>
      </c>
    </row>
    <row r="13" spans="1:7" ht="21" customHeight="1" x14ac:dyDescent="0.25">
      <c r="A13" s="82">
        <v>2</v>
      </c>
      <c r="B13" s="99" t="s">
        <v>331</v>
      </c>
      <c r="C13" s="100"/>
      <c r="D13" s="101" t="s">
        <v>353</v>
      </c>
      <c r="E13" s="102"/>
      <c r="F13" s="73">
        <v>175</v>
      </c>
      <c r="G13" s="102">
        <f>+G12+E13-F13</f>
        <v>1097665.1000000001</v>
      </c>
    </row>
    <row r="14" spans="1:7" ht="23.25" customHeight="1" thickBot="1" x14ac:dyDescent="0.3">
      <c r="A14" s="65"/>
      <c r="B14" s="97"/>
      <c r="C14" s="65"/>
      <c r="D14" s="65"/>
      <c r="E14" s="98"/>
      <c r="F14" s="65"/>
      <c r="G14" s="126"/>
    </row>
    <row r="15" spans="1:7" ht="21.75" customHeight="1" x14ac:dyDescent="0.25">
      <c r="A15" s="59"/>
      <c r="B15" s="60"/>
      <c r="C15" s="59"/>
      <c r="D15" s="59"/>
      <c r="E15" s="58"/>
      <c r="F15" s="59"/>
      <c r="G15" s="57"/>
    </row>
    <row r="16" spans="1:7" ht="21.75" customHeight="1" x14ac:dyDescent="0.25">
      <c r="A16" s="59"/>
      <c r="B16" s="60"/>
      <c r="C16" s="59"/>
      <c r="D16" s="59"/>
      <c r="E16" s="58"/>
      <c r="F16" s="58"/>
      <c r="G16" s="57"/>
    </row>
    <row r="17" spans="1:9" ht="22.5" customHeight="1" x14ac:dyDescent="0.25">
      <c r="A17" s="59"/>
      <c r="B17" s="60"/>
      <c r="C17" s="59"/>
      <c r="D17" s="59"/>
      <c r="E17" s="58"/>
      <c r="F17" s="58"/>
      <c r="G17" s="57"/>
    </row>
    <row r="18" spans="1:9" x14ac:dyDescent="0.25">
      <c r="A18" s="59"/>
      <c r="B18" s="60"/>
      <c r="C18" s="59"/>
      <c r="D18" s="59"/>
      <c r="E18" s="58"/>
      <c r="F18" s="58"/>
      <c r="G18" s="57"/>
    </row>
    <row r="19" spans="1:9" x14ac:dyDescent="0.25">
      <c r="A19" s="59"/>
      <c r="B19" s="60"/>
      <c r="C19" s="59"/>
      <c r="D19" s="59"/>
      <c r="E19" s="58"/>
      <c r="F19" s="58"/>
      <c r="G19" s="57"/>
    </row>
    <row r="20" spans="1:9" x14ac:dyDescent="0.25">
      <c r="A20" s="59"/>
      <c r="B20" s="60"/>
      <c r="C20" s="59"/>
      <c r="D20" s="59"/>
      <c r="E20" s="58"/>
      <c r="F20" s="58"/>
      <c r="G20" s="57"/>
    </row>
    <row r="21" spans="1:9" x14ac:dyDescent="0.25">
      <c r="A21" s="59"/>
      <c r="B21" s="60"/>
      <c r="C21" s="59"/>
      <c r="D21" s="59"/>
      <c r="E21" s="58"/>
      <c r="F21" s="58"/>
      <c r="G21" s="57"/>
    </row>
    <row r="22" spans="1:9" x14ac:dyDescent="0.25">
      <c r="A22" s="59"/>
      <c r="B22" s="60"/>
      <c r="C22" s="59"/>
      <c r="D22" s="59"/>
      <c r="E22" s="58"/>
      <c r="F22" s="58"/>
      <c r="G22" s="57"/>
    </row>
    <row r="23" spans="1:9" x14ac:dyDescent="0.25">
      <c r="A23" s="59"/>
      <c r="B23" s="60"/>
      <c r="C23" s="59"/>
      <c r="D23" s="59"/>
      <c r="E23" s="58"/>
      <c r="F23" s="58"/>
      <c r="G23" s="57"/>
    </row>
    <row r="24" spans="1:9" x14ac:dyDescent="0.25">
      <c r="A24" s="59"/>
      <c r="B24" s="60"/>
      <c r="C24" s="59"/>
      <c r="D24" s="59"/>
      <c r="E24" s="58"/>
      <c r="F24" s="58"/>
      <c r="G24" s="57"/>
    </row>
    <row r="25" spans="1:9" x14ac:dyDescent="0.25">
      <c r="A25" s="59"/>
      <c r="B25" s="60"/>
      <c r="C25" s="59"/>
      <c r="D25" s="59"/>
      <c r="E25" s="58"/>
      <c r="F25" s="58"/>
      <c r="G25" s="57"/>
    </row>
    <row r="26" spans="1:9" x14ac:dyDescent="0.25">
      <c r="A26" s="59"/>
      <c r="B26" s="60"/>
      <c r="C26" s="59"/>
      <c r="D26" s="59"/>
      <c r="E26" s="58"/>
      <c r="F26" s="58"/>
      <c r="G26" s="57"/>
      <c r="I26" s="59"/>
    </row>
    <row r="27" spans="1:9" x14ac:dyDescent="0.25">
      <c r="A27" s="59"/>
      <c r="B27" s="60"/>
      <c r="C27" s="59"/>
      <c r="D27" s="59"/>
      <c r="E27" s="59"/>
      <c r="F27" s="58"/>
      <c r="G27" s="57"/>
    </row>
    <row r="28" spans="1:9" x14ac:dyDescent="0.25">
      <c r="A28" s="59"/>
      <c r="B28" s="59"/>
      <c r="C28" s="59"/>
      <c r="D28" s="59"/>
      <c r="E28" s="59"/>
      <c r="F28" s="58"/>
      <c r="G28" s="57"/>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scale="80" orientation="portrait" r:id="rId1"/>
  <ignoredErrors>
    <ignoredError sqref="B1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K9" sqref="K9"/>
    </sheetView>
  </sheetViews>
  <sheetFormatPr baseColWidth="10" defaultRowHeight="15" x14ac:dyDescent="0.25"/>
  <cols>
    <col min="1" max="1" width="3.85546875" customWidth="1"/>
    <col min="3" max="3" width="12.42578125" customWidth="1"/>
    <col min="4" max="4" width="21.42578125" customWidth="1"/>
    <col min="5" max="5" width="13.28515625" customWidth="1"/>
    <col min="6" max="6" width="14.28515625" bestFit="1" customWidth="1"/>
    <col min="7" max="7" width="15.42578125" bestFit="1" customWidth="1"/>
  </cols>
  <sheetData>
    <row r="1" spans="1:7" x14ac:dyDescent="0.25">
      <c r="D1" s="63" t="s">
        <v>330</v>
      </c>
      <c r="E1" s="62"/>
    </row>
    <row r="2" spans="1:7" x14ac:dyDescent="0.25">
      <c r="D2" s="61" t="s">
        <v>329</v>
      </c>
    </row>
    <row r="3" spans="1:7" x14ac:dyDescent="0.25">
      <c r="D3" s="61"/>
    </row>
    <row r="4" spans="1:7" x14ac:dyDescent="0.25">
      <c r="D4" s="61" t="s">
        <v>348</v>
      </c>
    </row>
    <row r="5" spans="1:7" ht="15.75" thickBot="1" x14ac:dyDescent="0.3"/>
    <row r="6" spans="1:7" x14ac:dyDescent="0.25">
      <c r="A6" s="223"/>
      <c r="B6" s="227" t="s">
        <v>347</v>
      </c>
      <c r="C6" s="228"/>
      <c r="D6" s="228"/>
      <c r="E6" s="228"/>
      <c r="F6" s="228"/>
      <c r="G6" s="229"/>
    </row>
    <row r="7" spans="1:7" ht="15.75" thickBot="1" x14ac:dyDescent="0.3">
      <c r="A7" s="224"/>
      <c r="B7" s="230"/>
      <c r="C7" s="231"/>
      <c r="D7" s="231"/>
      <c r="E7" s="231"/>
      <c r="F7" s="231"/>
      <c r="G7" s="232"/>
    </row>
    <row r="8" spans="1:7" x14ac:dyDescent="0.25">
      <c r="A8" s="224"/>
      <c r="B8" s="227" t="s">
        <v>326</v>
      </c>
      <c r="C8" s="228"/>
      <c r="D8" s="228"/>
      <c r="E8" s="228"/>
      <c r="F8" s="229"/>
      <c r="G8" s="233">
        <v>4072.95</v>
      </c>
    </row>
    <row r="9" spans="1:7" ht="15.75" thickBot="1" x14ac:dyDescent="0.3">
      <c r="A9" s="224"/>
      <c r="B9" s="230"/>
      <c r="C9" s="231"/>
      <c r="D9" s="231"/>
      <c r="E9" s="231"/>
      <c r="F9" s="232"/>
      <c r="G9" s="234"/>
    </row>
    <row r="10" spans="1:7" x14ac:dyDescent="0.25">
      <c r="A10" s="224"/>
      <c r="B10" s="235" t="s">
        <v>325</v>
      </c>
      <c r="C10" s="258" t="s">
        <v>344</v>
      </c>
      <c r="D10" s="227" t="s">
        <v>323</v>
      </c>
      <c r="E10" s="235" t="s">
        <v>322</v>
      </c>
      <c r="F10" s="235" t="s">
        <v>321</v>
      </c>
      <c r="G10" s="235" t="s">
        <v>320</v>
      </c>
    </row>
    <row r="11" spans="1:7" ht="15.75" thickBot="1" x14ac:dyDescent="0.3">
      <c r="A11" s="257"/>
      <c r="B11" s="236"/>
      <c r="C11" s="259"/>
      <c r="D11" s="260"/>
      <c r="E11" s="261"/>
      <c r="F11" s="261"/>
      <c r="G11" s="261"/>
    </row>
    <row r="12" spans="1:7" ht="27" customHeight="1" x14ac:dyDescent="0.25">
      <c r="A12" s="85">
        <v>1</v>
      </c>
      <c r="B12" s="86">
        <v>43077</v>
      </c>
      <c r="C12" s="87"/>
      <c r="D12" s="88" t="s">
        <v>346</v>
      </c>
      <c r="E12" s="89"/>
      <c r="F12" s="90">
        <v>10</v>
      </c>
      <c r="G12" s="90">
        <f>+G8+E12-F12</f>
        <v>4062.95</v>
      </c>
    </row>
    <row r="13" spans="1:7" ht="26.25" customHeight="1" x14ac:dyDescent="0.25">
      <c r="A13" s="91">
        <v>2</v>
      </c>
      <c r="B13" s="92" t="s">
        <v>331</v>
      </c>
      <c r="C13" s="93"/>
      <c r="D13" s="94" t="s">
        <v>346</v>
      </c>
      <c r="E13" s="71">
        <v>19.059999999999999</v>
      </c>
      <c r="F13" s="70"/>
      <c r="G13" s="70">
        <f>+G12+E13-F13</f>
        <v>4082.0099999999998</v>
      </c>
    </row>
    <row r="14" spans="1:7" ht="23.25" customHeight="1" thickBot="1" x14ac:dyDescent="0.3">
      <c r="A14" s="95"/>
      <c r="B14" s="95"/>
      <c r="C14" s="95"/>
      <c r="D14" s="96"/>
      <c r="E14" s="95"/>
      <c r="F14" s="95"/>
      <c r="G14" s="95"/>
    </row>
  </sheetData>
  <mergeCells count="10">
    <mergeCell ref="A6:A11"/>
    <mergeCell ref="B6:G7"/>
    <mergeCell ref="B8:F9"/>
    <mergeCell ref="G8:G9"/>
    <mergeCell ref="B10:B11"/>
    <mergeCell ref="C10:C11"/>
    <mergeCell ref="D10:D11"/>
    <mergeCell ref="E10:E11"/>
    <mergeCell ref="F10:F11"/>
    <mergeCell ref="G10:G11"/>
  </mergeCells>
  <pageMargins left="0.7" right="0.7" top="0.75" bottom="0.75" header="0.3" footer="0.3"/>
  <pageSetup scale="80" orientation="portrait" r:id="rId1"/>
  <ignoredErrors>
    <ignoredError sqref="B13"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M11" sqref="M11"/>
    </sheetView>
  </sheetViews>
  <sheetFormatPr baseColWidth="10" defaultRowHeight="15" x14ac:dyDescent="0.25"/>
  <cols>
    <col min="1" max="1" width="3.85546875" customWidth="1"/>
    <col min="2" max="2" width="10.42578125" customWidth="1"/>
    <col min="3" max="3" width="12" bestFit="1" customWidth="1"/>
    <col min="4" max="4" width="18.5703125" bestFit="1" customWidth="1"/>
    <col min="5" max="5" width="18.85546875" bestFit="1" customWidth="1"/>
    <col min="6" max="6" width="17.28515625" bestFit="1" customWidth="1"/>
    <col min="7" max="7" width="18.85546875" bestFit="1" customWidth="1"/>
  </cols>
  <sheetData>
    <row r="1" spans="1:7" x14ac:dyDescent="0.25">
      <c r="A1" s="265" t="s">
        <v>352</v>
      </c>
      <c r="B1" s="265"/>
      <c r="C1" s="265"/>
      <c r="D1" s="265"/>
      <c r="E1" s="265"/>
      <c r="F1" s="265"/>
      <c r="G1" s="266"/>
    </row>
    <row r="2" spans="1:7" ht="15.75" thickBot="1" x14ac:dyDescent="0.3">
      <c r="A2" s="267"/>
      <c r="B2" s="267"/>
      <c r="C2" s="267"/>
      <c r="D2" s="267"/>
      <c r="E2" s="267"/>
      <c r="F2" s="267"/>
      <c r="G2" s="268"/>
    </row>
    <row r="3" spans="1:7" x14ac:dyDescent="0.25">
      <c r="A3" s="262"/>
      <c r="B3" s="269" t="s">
        <v>351</v>
      </c>
      <c r="C3" s="240"/>
      <c r="D3" s="240"/>
      <c r="E3" s="240"/>
      <c r="F3" s="240"/>
      <c r="G3" s="241"/>
    </row>
    <row r="4" spans="1:7" ht="15.75" thickBot="1" x14ac:dyDescent="0.3">
      <c r="A4" s="263"/>
      <c r="B4" s="270"/>
      <c r="C4" s="243"/>
      <c r="D4" s="243"/>
      <c r="E4" s="243"/>
      <c r="F4" s="243"/>
      <c r="G4" s="244"/>
    </row>
    <row r="5" spans="1:7" x14ac:dyDescent="0.25">
      <c r="A5" s="263"/>
      <c r="B5" s="269" t="s">
        <v>326</v>
      </c>
      <c r="C5" s="240"/>
      <c r="D5" s="240"/>
      <c r="E5" s="240"/>
      <c r="F5" s="241"/>
      <c r="G5" s="271">
        <v>173939641.13999999</v>
      </c>
    </row>
    <row r="6" spans="1:7" ht="15.75" thickBot="1" x14ac:dyDescent="0.3">
      <c r="A6" s="263"/>
      <c r="B6" s="270"/>
      <c r="C6" s="243"/>
      <c r="D6" s="243"/>
      <c r="E6" s="243"/>
      <c r="F6" s="244"/>
      <c r="G6" s="272"/>
    </row>
    <row r="7" spans="1:7" x14ac:dyDescent="0.25">
      <c r="A7" s="264"/>
      <c r="B7" s="253" t="s">
        <v>325</v>
      </c>
      <c r="C7" s="273" t="s">
        <v>324</v>
      </c>
      <c r="D7" s="253" t="s">
        <v>323</v>
      </c>
      <c r="E7" s="275" t="s">
        <v>350</v>
      </c>
      <c r="F7" s="253" t="s">
        <v>321</v>
      </c>
      <c r="G7" s="277" t="s">
        <v>320</v>
      </c>
    </row>
    <row r="8" spans="1:7" ht="15.75" thickBot="1" x14ac:dyDescent="0.3">
      <c r="A8" s="264"/>
      <c r="B8" s="254"/>
      <c r="C8" s="274"/>
      <c r="D8" s="254"/>
      <c r="E8" s="276"/>
      <c r="F8" s="254"/>
      <c r="G8" s="278"/>
    </row>
    <row r="9" spans="1:7" ht="28.5" customHeight="1" x14ac:dyDescent="0.25">
      <c r="A9" s="37">
        <v>1</v>
      </c>
      <c r="B9" s="25">
        <v>43074</v>
      </c>
      <c r="C9" s="66"/>
      <c r="D9" s="80" t="s">
        <v>349</v>
      </c>
      <c r="E9" s="69">
        <v>178099241.34</v>
      </c>
      <c r="F9" s="70"/>
      <c r="G9" s="71">
        <f>+G5+E9-F9</f>
        <v>352038882.48000002</v>
      </c>
    </row>
    <row r="10" spans="1:7" ht="27" customHeight="1" x14ac:dyDescent="0.25">
      <c r="A10" s="37">
        <v>2</v>
      </c>
      <c r="B10" s="25">
        <v>43076</v>
      </c>
      <c r="C10" s="66"/>
      <c r="D10" s="46" t="s">
        <v>349</v>
      </c>
      <c r="E10" s="72"/>
      <c r="F10" s="73">
        <v>83679047.459999993</v>
      </c>
      <c r="G10" s="74">
        <f t="shared" ref="G10:G11" si="0">+G9+E10-F10</f>
        <v>268359835.02000004</v>
      </c>
    </row>
    <row r="11" spans="1:7" ht="29.25" customHeight="1" x14ac:dyDescent="0.25">
      <c r="A11" s="37">
        <v>3</v>
      </c>
      <c r="B11" s="21" t="s">
        <v>331</v>
      </c>
      <c r="C11" s="66"/>
      <c r="D11" s="84" t="s">
        <v>353</v>
      </c>
      <c r="E11" s="81"/>
      <c r="F11" s="73">
        <v>295</v>
      </c>
      <c r="G11" s="74">
        <f t="shared" si="0"/>
        <v>268359540.02000004</v>
      </c>
    </row>
    <row r="12" spans="1:7" ht="15.75" thickBot="1" x14ac:dyDescent="0.3">
      <c r="A12" s="64"/>
      <c r="B12" s="65"/>
      <c r="C12" s="67"/>
      <c r="D12" s="65"/>
      <c r="E12" s="67"/>
      <c r="F12" s="65"/>
      <c r="G12" s="68"/>
    </row>
  </sheetData>
  <mergeCells count="11">
    <mergeCell ref="A3:A8"/>
    <mergeCell ref="A1:G2"/>
    <mergeCell ref="B3:G4"/>
    <mergeCell ref="B5:F6"/>
    <mergeCell ref="G5:G6"/>
    <mergeCell ref="B7:B8"/>
    <mergeCell ref="C7:C8"/>
    <mergeCell ref="D7:D8"/>
    <mergeCell ref="E7:E8"/>
    <mergeCell ref="F7:F8"/>
    <mergeCell ref="G7:G8"/>
  </mergeCells>
  <pageMargins left="0.7" right="0.7" top="0.75" bottom="0.75" header="0.3" footer="0.3"/>
  <pageSetup orientation="portrait" r:id="rId1"/>
  <ignoredErrors>
    <ignoredError sqref="B11"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topLeftCell="A56" zoomScaleNormal="100" workbookViewId="0">
      <selection activeCell="C69" sqref="C69"/>
    </sheetView>
  </sheetViews>
  <sheetFormatPr baseColWidth="10" defaultRowHeight="15" x14ac:dyDescent="0.25"/>
  <cols>
    <col min="1" max="1" width="3.5703125" customWidth="1"/>
    <col min="2" max="2" width="13.85546875" bestFit="1" customWidth="1"/>
    <col min="3" max="3" width="14.5703125" customWidth="1"/>
    <col min="4" max="4" width="11.42578125" hidden="1" customWidth="1"/>
    <col min="5" max="5" width="99" customWidth="1"/>
    <col min="6" max="6" width="16.7109375" bestFit="1" customWidth="1"/>
    <col min="7" max="7" width="17.5703125" bestFit="1" customWidth="1"/>
    <col min="8" max="8" width="17.140625" customWidth="1"/>
  </cols>
  <sheetData>
    <row r="1" spans="1:9" ht="15" hidden="1" customHeight="1" x14ac:dyDescent="0.25">
      <c r="H1" s="134"/>
    </row>
    <row r="2" spans="1:9" x14ac:dyDescent="0.25">
      <c r="D2" s="279" t="s">
        <v>469</v>
      </c>
      <c r="E2" s="279"/>
      <c r="F2" s="62"/>
    </row>
    <row r="3" spans="1:9" x14ac:dyDescent="0.25">
      <c r="D3" s="280" t="s">
        <v>329</v>
      </c>
      <c r="E3" s="280"/>
    </row>
    <row r="4" spans="1:9" x14ac:dyDescent="0.25">
      <c r="D4" s="280"/>
      <c r="E4" s="280"/>
    </row>
    <row r="5" spans="1:9" x14ac:dyDescent="0.25">
      <c r="D5" s="280" t="s">
        <v>334</v>
      </c>
      <c r="E5" s="280"/>
    </row>
    <row r="6" spans="1:9" ht="15.75" thickBot="1" x14ac:dyDescent="0.3"/>
    <row r="7" spans="1:9" x14ac:dyDescent="0.25">
      <c r="A7" s="262"/>
      <c r="B7" s="281" t="s">
        <v>468</v>
      </c>
      <c r="C7" s="210"/>
      <c r="D7" s="210"/>
      <c r="E7" s="210"/>
      <c r="F7" s="210"/>
      <c r="G7" s="210"/>
      <c r="H7" s="211"/>
      <c r="I7" s="134"/>
    </row>
    <row r="8" spans="1:9" ht="15.75" thickBot="1" x14ac:dyDescent="0.3">
      <c r="A8" s="263"/>
      <c r="B8" s="282"/>
      <c r="C8" s="212"/>
      <c r="D8" s="212"/>
      <c r="E8" s="212"/>
      <c r="F8" s="212"/>
      <c r="G8" s="212"/>
      <c r="H8" s="213"/>
    </row>
    <row r="9" spans="1:9" x14ac:dyDescent="0.25">
      <c r="A9" s="263"/>
      <c r="B9" s="281" t="s">
        <v>326</v>
      </c>
      <c r="C9" s="210"/>
      <c r="D9" s="210"/>
      <c r="E9" s="210"/>
      <c r="F9" s="210"/>
      <c r="G9" s="210"/>
      <c r="H9" s="214">
        <v>51951907.759999998</v>
      </c>
    </row>
    <row r="10" spans="1:9" ht="15.75" thickBot="1" x14ac:dyDescent="0.3">
      <c r="A10" s="263"/>
      <c r="B10" s="282"/>
      <c r="C10" s="212"/>
      <c r="D10" s="212"/>
      <c r="E10" s="212"/>
      <c r="F10" s="212"/>
      <c r="G10" s="212"/>
      <c r="H10" s="215"/>
    </row>
    <row r="11" spans="1:9" ht="15" customHeight="1" x14ac:dyDescent="0.25">
      <c r="A11" s="264"/>
      <c r="B11" s="216" t="s">
        <v>325</v>
      </c>
      <c r="C11" s="288" t="s">
        <v>324</v>
      </c>
      <c r="D11" s="281" t="s">
        <v>323</v>
      </c>
      <c r="E11" s="211"/>
      <c r="F11" s="210" t="s">
        <v>322</v>
      </c>
      <c r="G11" s="281" t="s">
        <v>321</v>
      </c>
      <c r="H11" s="216" t="s">
        <v>320</v>
      </c>
    </row>
    <row r="12" spans="1:9" ht="15.75" thickBot="1" x14ac:dyDescent="0.3">
      <c r="A12" s="264"/>
      <c r="B12" s="220"/>
      <c r="C12" s="289"/>
      <c r="D12" s="282"/>
      <c r="E12" s="213"/>
      <c r="F12" s="212"/>
      <c r="G12" s="283"/>
      <c r="H12" s="220"/>
    </row>
    <row r="13" spans="1:9" ht="22.5" customHeight="1" x14ac:dyDescent="0.25">
      <c r="A13" s="133"/>
      <c r="B13" s="137"/>
      <c r="C13" s="93"/>
      <c r="D13" s="138"/>
      <c r="E13" s="139" t="s">
        <v>467</v>
      </c>
      <c r="F13" s="140">
        <v>157587713.78999999</v>
      </c>
      <c r="G13" s="141"/>
      <c r="H13" s="174">
        <f>+H9+F13-G13</f>
        <v>209539621.54999998</v>
      </c>
    </row>
    <row r="14" spans="1:9" ht="22.5" customHeight="1" x14ac:dyDescent="0.25">
      <c r="A14" s="133"/>
      <c r="B14" s="137"/>
      <c r="C14" s="93"/>
      <c r="D14" s="142"/>
      <c r="E14" s="143" t="s">
        <v>467</v>
      </c>
      <c r="F14" s="140"/>
      <c r="G14" s="171">
        <v>5000000</v>
      </c>
      <c r="H14" s="174">
        <f>+H13+F14-G14</f>
        <v>204539621.54999998</v>
      </c>
    </row>
    <row r="15" spans="1:9" ht="22.5" customHeight="1" x14ac:dyDescent="0.25">
      <c r="A15" s="133"/>
      <c r="B15" s="144"/>
      <c r="C15" s="100"/>
      <c r="D15" s="145"/>
      <c r="E15" s="146" t="s">
        <v>316</v>
      </c>
      <c r="F15" s="147"/>
      <c r="G15" s="172">
        <v>65707.42</v>
      </c>
      <c r="H15" s="174">
        <f>+H14+F15-G15</f>
        <v>204473914.13</v>
      </c>
    </row>
    <row r="16" spans="1:9" ht="15.75" x14ac:dyDescent="0.25">
      <c r="A16" s="132">
        <v>1</v>
      </c>
      <c r="B16" s="148">
        <v>43070</v>
      </c>
      <c r="C16" s="149">
        <v>33275</v>
      </c>
      <c r="D16" s="290" t="s">
        <v>466</v>
      </c>
      <c r="E16" s="291"/>
      <c r="F16" s="69"/>
      <c r="G16" s="168">
        <v>1790532.19</v>
      </c>
      <c r="H16" s="174">
        <f>+H15+F16-G16</f>
        <v>202683381.94</v>
      </c>
    </row>
    <row r="17" spans="1:10" ht="15.75" x14ac:dyDescent="0.25">
      <c r="A17" s="132">
        <v>2</v>
      </c>
      <c r="B17" s="148">
        <v>43070</v>
      </c>
      <c r="C17" s="149">
        <v>33276</v>
      </c>
      <c r="D17" s="150"/>
      <c r="E17" s="175" t="s">
        <v>28</v>
      </c>
      <c r="F17" s="69"/>
      <c r="G17" s="168">
        <v>0</v>
      </c>
      <c r="H17" s="174">
        <f t="shared" ref="H17:H65" si="0">+H16+F17-G17</f>
        <v>202683381.94</v>
      </c>
    </row>
    <row r="18" spans="1:10" ht="36.75" customHeight="1" x14ac:dyDescent="0.25">
      <c r="A18" s="132">
        <v>3</v>
      </c>
      <c r="B18" s="148">
        <v>43070</v>
      </c>
      <c r="C18" s="149">
        <v>33277</v>
      </c>
      <c r="D18" s="150"/>
      <c r="E18" s="151" t="s">
        <v>465</v>
      </c>
      <c r="F18" s="69"/>
      <c r="G18" s="168">
        <v>1421793.42</v>
      </c>
      <c r="H18" s="174">
        <f t="shared" si="0"/>
        <v>201261588.52000001</v>
      </c>
    </row>
    <row r="19" spans="1:10" ht="15.75" x14ac:dyDescent="0.25">
      <c r="A19" s="132">
        <v>4</v>
      </c>
      <c r="B19" s="152">
        <v>43073</v>
      </c>
      <c r="C19" s="149" t="s">
        <v>464</v>
      </c>
      <c r="D19" s="292" t="s">
        <v>28</v>
      </c>
      <c r="E19" s="293"/>
      <c r="F19" s="69"/>
      <c r="G19" s="168">
        <v>0</v>
      </c>
      <c r="H19" s="174">
        <f t="shared" si="0"/>
        <v>201261588.52000001</v>
      </c>
      <c r="J19" t="s">
        <v>463</v>
      </c>
    </row>
    <row r="20" spans="1:10" ht="45" customHeight="1" x14ac:dyDescent="0.25">
      <c r="A20" s="132">
        <v>5</v>
      </c>
      <c r="B20" s="152">
        <v>43074</v>
      </c>
      <c r="C20" s="149" t="s">
        <v>462</v>
      </c>
      <c r="D20" s="290" t="s">
        <v>461</v>
      </c>
      <c r="E20" s="291"/>
      <c r="F20" s="153"/>
      <c r="G20" s="168">
        <v>1500000</v>
      </c>
      <c r="H20" s="174">
        <f t="shared" si="0"/>
        <v>199761588.52000001</v>
      </c>
    </row>
    <row r="21" spans="1:10" ht="15.75" x14ac:dyDescent="0.25">
      <c r="A21" s="129">
        <v>6</v>
      </c>
      <c r="B21" s="154">
        <v>43074</v>
      </c>
      <c r="C21" s="155" t="s">
        <v>460</v>
      </c>
      <c r="D21" s="284" t="s">
        <v>28</v>
      </c>
      <c r="E21" s="285"/>
      <c r="F21" s="72"/>
      <c r="G21" s="169">
        <v>0</v>
      </c>
      <c r="H21" s="174">
        <f t="shared" si="0"/>
        <v>199761588.52000001</v>
      </c>
    </row>
    <row r="22" spans="1:10" ht="15.75" x14ac:dyDescent="0.25">
      <c r="A22" s="129">
        <v>7</v>
      </c>
      <c r="B22" s="154">
        <v>43074</v>
      </c>
      <c r="C22" s="155" t="s">
        <v>459</v>
      </c>
      <c r="D22" s="284" t="s">
        <v>28</v>
      </c>
      <c r="E22" s="285"/>
      <c r="F22" s="72"/>
      <c r="G22" s="169">
        <v>0</v>
      </c>
      <c r="H22" s="174">
        <f t="shared" si="0"/>
        <v>199761588.52000001</v>
      </c>
    </row>
    <row r="23" spans="1:10" ht="15.75" x14ac:dyDescent="0.25">
      <c r="A23" s="129">
        <v>8</v>
      </c>
      <c r="B23" s="154">
        <v>43075</v>
      </c>
      <c r="C23" s="155" t="s">
        <v>458</v>
      </c>
      <c r="D23" s="284" t="s">
        <v>457</v>
      </c>
      <c r="E23" s="285"/>
      <c r="F23" s="72"/>
      <c r="G23" s="168">
        <v>754490.69</v>
      </c>
      <c r="H23" s="174">
        <f t="shared" si="0"/>
        <v>199007097.83000001</v>
      </c>
    </row>
    <row r="24" spans="1:10" ht="52.5" customHeight="1" x14ac:dyDescent="0.25">
      <c r="A24" s="129">
        <v>9</v>
      </c>
      <c r="B24" s="154">
        <v>43076</v>
      </c>
      <c r="C24" s="155" t="s">
        <v>456</v>
      </c>
      <c r="D24" s="284" t="s">
        <v>455</v>
      </c>
      <c r="E24" s="285"/>
      <c r="F24" s="72"/>
      <c r="G24" s="168">
        <v>1093484.99</v>
      </c>
      <c r="H24" s="174">
        <f t="shared" si="0"/>
        <v>197913612.84</v>
      </c>
    </row>
    <row r="25" spans="1:10" ht="15.75" x14ac:dyDescent="0.25">
      <c r="A25" s="129">
        <v>10</v>
      </c>
      <c r="B25" s="154">
        <v>43076</v>
      </c>
      <c r="C25" s="156" t="s">
        <v>454</v>
      </c>
      <c r="D25" s="284" t="s">
        <v>453</v>
      </c>
      <c r="E25" s="285"/>
      <c r="F25" s="69"/>
      <c r="G25" s="169">
        <v>843814.37</v>
      </c>
      <c r="H25" s="174">
        <f t="shared" si="0"/>
        <v>197069798.47</v>
      </c>
      <c r="I25" s="130"/>
    </row>
    <row r="26" spans="1:10" ht="44.25" customHeight="1" x14ac:dyDescent="0.25">
      <c r="A26" s="129">
        <v>11</v>
      </c>
      <c r="B26" s="154">
        <v>43076</v>
      </c>
      <c r="C26" s="156" t="s">
        <v>452</v>
      </c>
      <c r="D26" s="157"/>
      <c r="E26" s="158" t="s">
        <v>451</v>
      </c>
      <c r="F26" s="69"/>
      <c r="G26" s="169">
        <v>596825.72</v>
      </c>
      <c r="H26" s="174">
        <f t="shared" si="0"/>
        <v>196472972.75</v>
      </c>
      <c r="I26" s="130"/>
    </row>
    <row r="27" spans="1:10" ht="44.25" customHeight="1" x14ac:dyDescent="0.25">
      <c r="A27" s="129">
        <v>12</v>
      </c>
      <c r="B27" s="154">
        <v>43076</v>
      </c>
      <c r="C27" s="155" t="s">
        <v>449</v>
      </c>
      <c r="D27" s="284" t="s">
        <v>450</v>
      </c>
      <c r="E27" s="285"/>
      <c r="F27" s="72"/>
      <c r="G27" s="169">
        <v>1535186.52</v>
      </c>
      <c r="H27" s="174">
        <f t="shared" si="0"/>
        <v>194937786.22999999</v>
      </c>
      <c r="I27" s="130"/>
      <c r="J27" s="130"/>
    </row>
    <row r="28" spans="1:10" ht="15.75" x14ac:dyDescent="0.25">
      <c r="A28" s="129">
        <v>13</v>
      </c>
      <c r="B28" s="154">
        <v>43076</v>
      </c>
      <c r="C28" s="155" t="s">
        <v>449</v>
      </c>
      <c r="D28" s="284" t="s">
        <v>448</v>
      </c>
      <c r="E28" s="285"/>
      <c r="F28" s="72"/>
      <c r="G28" s="169">
        <v>1233607.3</v>
      </c>
      <c r="H28" s="174">
        <f t="shared" si="0"/>
        <v>193704178.92999998</v>
      </c>
    </row>
    <row r="29" spans="1:10" ht="45" customHeight="1" x14ac:dyDescent="0.25">
      <c r="A29" s="129">
        <v>14</v>
      </c>
      <c r="B29" s="159">
        <v>43076</v>
      </c>
      <c r="C29" s="160" t="s">
        <v>447</v>
      </c>
      <c r="D29" s="161"/>
      <c r="E29" s="162" t="s">
        <v>446</v>
      </c>
      <c r="F29" s="72"/>
      <c r="G29" s="169">
        <v>292637.46999999997</v>
      </c>
      <c r="H29" s="174">
        <f t="shared" si="0"/>
        <v>193411541.45999998</v>
      </c>
      <c r="I29" s="130"/>
    </row>
    <row r="30" spans="1:10" ht="47.25" x14ac:dyDescent="0.25">
      <c r="A30" s="129">
        <v>15</v>
      </c>
      <c r="B30" s="159">
        <v>43077</v>
      </c>
      <c r="C30" s="160" t="s">
        <v>445</v>
      </c>
      <c r="D30" s="161"/>
      <c r="E30" s="162" t="s">
        <v>444</v>
      </c>
      <c r="F30" s="72"/>
      <c r="G30" s="169">
        <v>879304.84</v>
      </c>
      <c r="H30" s="174">
        <f t="shared" si="0"/>
        <v>192532236.61999997</v>
      </c>
      <c r="I30" s="130"/>
    </row>
    <row r="31" spans="1:10" ht="45.75" customHeight="1" x14ac:dyDescent="0.25">
      <c r="A31" s="129">
        <v>16</v>
      </c>
      <c r="B31" s="159">
        <v>43077</v>
      </c>
      <c r="C31" s="160" t="s">
        <v>443</v>
      </c>
      <c r="D31" s="161"/>
      <c r="E31" s="162" t="s">
        <v>442</v>
      </c>
      <c r="F31" s="72"/>
      <c r="G31" s="169">
        <v>481532.91</v>
      </c>
      <c r="H31" s="174">
        <f t="shared" si="0"/>
        <v>192050703.70999998</v>
      </c>
    </row>
    <row r="32" spans="1:10" ht="48.75" customHeight="1" x14ac:dyDescent="0.25">
      <c r="A32" s="129">
        <v>17</v>
      </c>
      <c r="B32" s="159">
        <v>43077</v>
      </c>
      <c r="C32" s="160" t="s">
        <v>441</v>
      </c>
      <c r="D32" s="161"/>
      <c r="E32" s="162" t="s">
        <v>440</v>
      </c>
      <c r="F32" s="72"/>
      <c r="G32" s="169">
        <v>1539270.62</v>
      </c>
      <c r="H32" s="174">
        <f t="shared" si="0"/>
        <v>190511433.08999997</v>
      </c>
    </row>
    <row r="33" spans="1:8" ht="36.75" customHeight="1" x14ac:dyDescent="0.25">
      <c r="A33" s="129">
        <v>18</v>
      </c>
      <c r="B33" s="159">
        <v>43080</v>
      </c>
      <c r="C33" s="160">
        <v>33278</v>
      </c>
      <c r="D33" s="161"/>
      <c r="E33" s="162" t="s">
        <v>437</v>
      </c>
      <c r="F33" s="72"/>
      <c r="G33" s="169">
        <v>74494.350000000006</v>
      </c>
      <c r="H33" s="174">
        <f t="shared" si="0"/>
        <v>190436938.73999998</v>
      </c>
    </row>
    <row r="34" spans="1:8" ht="43.5" customHeight="1" x14ac:dyDescent="0.25">
      <c r="A34" s="129">
        <v>19</v>
      </c>
      <c r="B34" s="159">
        <v>43080</v>
      </c>
      <c r="C34" s="160">
        <v>33279</v>
      </c>
      <c r="D34" s="161"/>
      <c r="E34" s="162" t="s">
        <v>439</v>
      </c>
      <c r="F34" s="72"/>
      <c r="G34" s="169">
        <v>18254.14</v>
      </c>
      <c r="H34" s="174">
        <f t="shared" si="0"/>
        <v>190418684.59999999</v>
      </c>
    </row>
    <row r="35" spans="1:8" ht="31.5" customHeight="1" x14ac:dyDescent="0.25">
      <c r="A35" s="129">
        <v>20</v>
      </c>
      <c r="B35" s="159">
        <v>43080</v>
      </c>
      <c r="C35" s="160">
        <v>33280</v>
      </c>
      <c r="D35" s="161"/>
      <c r="E35" s="162" t="s">
        <v>438</v>
      </c>
      <c r="F35" s="72"/>
      <c r="G35" s="169">
        <v>136082.92000000001</v>
      </c>
      <c r="H35" s="174">
        <f t="shared" si="0"/>
        <v>190282601.68000001</v>
      </c>
    </row>
    <row r="36" spans="1:8" ht="31.5" x14ac:dyDescent="0.25">
      <c r="A36" s="129">
        <v>21</v>
      </c>
      <c r="B36" s="159">
        <v>43080</v>
      </c>
      <c r="C36" s="160">
        <v>33281</v>
      </c>
      <c r="D36" s="161"/>
      <c r="E36" s="162" t="s">
        <v>437</v>
      </c>
      <c r="F36" s="72"/>
      <c r="G36" s="169">
        <v>406.02</v>
      </c>
      <c r="H36" s="174">
        <f t="shared" si="0"/>
        <v>190282195.66</v>
      </c>
    </row>
    <row r="37" spans="1:8" ht="47.25" x14ac:dyDescent="0.25">
      <c r="A37" s="129">
        <v>22</v>
      </c>
      <c r="B37" s="159">
        <v>43080</v>
      </c>
      <c r="C37" s="160" t="s">
        <v>436</v>
      </c>
      <c r="D37" s="161"/>
      <c r="E37" s="162" t="s">
        <v>435</v>
      </c>
      <c r="F37" s="72"/>
      <c r="G37" s="169">
        <v>860198.87</v>
      </c>
      <c r="H37" s="174">
        <f t="shared" si="0"/>
        <v>189421996.78999999</v>
      </c>
    </row>
    <row r="38" spans="1:8" ht="48" customHeight="1" x14ac:dyDescent="0.25">
      <c r="A38" s="129">
        <v>23</v>
      </c>
      <c r="B38" s="159">
        <v>43080</v>
      </c>
      <c r="C38" s="160" t="s">
        <v>434</v>
      </c>
      <c r="D38" s="161"/>
      <c r="E38" s="162" t="s">
        <v>433</v>
      </c>
      <c r="F38" s="72"/>
      <c r="G38" s="169">
        <v>693399.71</v>
      </c>
      <c r="H38" s="174">
        <f t="shared" si="0"/>
        <v>188728597.07999998</v>
      </c>
    </row>
    <row r="39" spans="1:8" ht="19.5" customHeight="1" x14ac:dyDescent="0.25">
      <c r="A39" s="129">
        <v>24</v>
      </c>
      <c r="B39" s="159">
        <v>43081</v>
      </c>
      <c r="C39" s="160">
        <v>33282</v>
      </c>
      <c r="D39" s="161"/>
      <c r="E39" s="162" t="s">
        <v>28</v>
      </c>
      <c r="F39" s="72"/>
      <c r="G39" s="169">
        <v>0</v>
      </c>
      <c r="H39" s="174">
        <f t="shared" si="0"/>
        <v>188728597.07999998</v>
      </c>
    </row>
    <row r="40" spans="1:8" ht="18.75" customHeight="1" x14ac:dyDescent="0.25">
      <c r="A40" s="129">
        <v>25</v>
      </c>
      <c r="B40" s="159">
        <v>43081</v>
      </c>
      <c r="C40" s="160">
        <v>33283</v>
      </c>
      <c r="D40" s="161"/>
      <c r="E40" s="162" t="s">
        <v>28</v>
      </c>
      <c r="F40" s="72"/>
      <c r="G40" s="169">
        <v>0</v>
      </c>
      <c r="H40" s="174">
        <f t="shared" si="0"/>
        <v>188728597.07999998</v>
      </c>
    </row>
    <row r="41" spans="1:8" ht="37.5" customHeight="1" x14ac:dyDescent="0.25">
      <c r="A41" s="129">
        <v>26</v>
      </c>
      <c r="B41" s="159">
        <v>43081</v>
      </c>
      <c r="C41" s="160">
        <v>33284</v>
      </c>
      <c r="D41" s="161"/>
      <c r="E41" s="162" t="s">
        <v>432</v>
      </c>
      <c r="F41" s="72"/>
      <c r="G41" s="169">
        <v>77720.22</v>
      </c>
      <c r="H41" s="174">
        <f t="shared" si="0"/>
        <v>188650876.85999998</v>
      </c>
    </row>
    <row r="42" spans="1:8" ht="31.5" x14ac:dyDescent="0.25">
      <c r="A42" s="129">
        <v>27</v>
      </c>
      <c r="B42" s="159">
        <v>43081</v>
      </c>
      <c r="C42" s="160">
        <v>33285</v>
      </c>
      <c r="D42" s="161"/>
      <c r="E42" s="162" t="s">
        <v>431</v>
      </c>
      <c r="F42" s="72"/>
      <c r="G42" s="169">
        <v>49241.57</v>
      </c>
      <c r="H42" s="174">
        <f t="shared" si="0"/>
        <v>188601635.28999999</v>
      </c>
    </row>
    <row r="43" spans="1:8" ht="15.75" x14ac:dyDescent="0.25">
      <c r="A43" s="129">
        <v>28</v>
      </c>
      <c r="B43" s="159">
        <v>43082</v>
      </c>
      <c r="C43" s="160">
        <v>33286</v>
      </c>
      <c r="D43" s="161"/>
      <c r="E43" s="162" t="s">
        <v>28</v>
      </c>
      <c r="F43" s="72"/>
      <c r="G43" s="169">
        <v>0</v>
      </c>
      <c r="H43" s="174">
        <f t="shared" si="0"/>
        <v>188601635.28999999</v>
      </c>
    </row>
    <row r="44" spans="1:8" ht="31.5" x14ac:dyDescent="0.25">
      <c r="A44" s="129">
        <v>29</v>
      </c>
      <c r="B44" s="159">
        <v>43082</v>
      </c>
      <c r="C44" s="160">
        <v>33287</v>
      </c>
      <c r="D44" s="161"/>
      <c r="E44" s="162" t="s">
        <v>430</v>
      </c>
      <c r="F44" s="72"/>
      <c r="G44" s="169">
        <v>119422.96</v>
      </c>
      <c r="H44" s="174">
        <f t="shared" si="0"/>
        <v>188482212.32999998</v>
      </c>
    </row>
    <row r="45" spans="1:8" ht="31.5" x14ac:dyDescent="0.25">
      <c r="A45" s="129">
        <v>30</v>
      </c>
      <c r="B45" s="159" t="s">
        <v>429</v>
      </c>
      <c r="C45" s="160">
        <v>33288</v>
      </c>
      <c r="D45" s="161"/>
      <c r="E45" s="162" t="s">
        <v>428</v>
      </c>
      <c r="F45" s="72"/>
      <c r="G45" s="169">
        <v>264590.43</v>
      </c>
      <c r="H45" s="174">
        <f t="shared" si="0"/>
        <v>188217621.89999998</v>
      </c>
    </row>
    <row r="46" spans="1:8" ht="31.5" x14ac:dyDescent="0.25">
      <c r="A46" s="129">
        <v>31</v>
      </c>
      <c r="B46" s="159">
        <v>43082</v>
      </c>
      <c r="C46" s="160">
        <v>33289</v>
      </c>
      <c r="D46" s="161"/>
      <c r="E46" s="162" t="s">
        <v>427</v>
      </c>
      <c r="F46" s="72"/>
      <c r="G46" s="169">
        <v>83786.460000000006</v>
      </c>
      <c r="H46" s="174">
        <f t="shared" si="0"/>
        <v>188133835.43999997</v>
      </c>
    </row>
    <row r="47" spans="1:8" ht="47.25" x14ac:dyDescent="0.25">
      <c r="A47" s="129">
        <v>32</v>
      </c>
      <c r="B47" s="159">
        <v>43083</v>
      </c>
      <c r="C47" s="160" t="s">
        <v>426</v>
      </c>
      <c r="D47" s="161"/>
      <c r="E47" s="162" t="s">
        <v>425</v>
      </c>
      <c r="F47" s="72"/>
      <c r="G47" s="169">
        <v>527925.87</v>
      </c>
      <c r="H47" s="174">
        <f t="shared" si="0"/>
        <v>187605909.56999996</v>
      </c>
    </row>
    <row r="48" spans="1:8" ht="63" x14ac:dyDescent="0.25">
      <c r="A48" s="129">
        <v>33</v>
      </c>
      <c r="B48" s="159">
        <v>43083</v>
      </c>
      <c r="C48" s="160" t="s">
        <v>424</v>
      </c>
      <c r="D48" s="161"/>
      <c r="E48" s="162" t="s">
        <v>423</v>
      </c>
      <c r="F48" s="72"/>
      <c r="G48" s="169">
        <v>3302921.1</v>
      </c>
      <c r="H48" s="174">
        <f t="shared" si="0"/>
        <v>184302988.46999997</v>
      </c>
    </row>
    <row r="49" spans="1:8" ht="15.75" x14ac:dyDescent="0.25">
      <c r="A49" s="129">
        <v>34</v>
      </c>
      <c r="B49" s="159">
        <v>43084</v>
      </c>
      <c r="C49" s="160">
        <v>33290</v>
      </c>
      <c r="D49" s="161"/>
      <c r="E49" s="162" t="s">
        <v>28</v>
      </c>
      <c r="F49" s="72"/>
      <c r="G49" s="169">
        <v>0</v>
      </c>
      <c r="H49" s="174">
        <f t="shared" si="0"/>
        <v>184302988.46999997</v>
      </c>
    </row>
    <row r="50" spans="1:8" ht="15.75" x14ac:dyDescent="0.25">
      <c r="A50" s="129">
        <v>35</v>
      </c>
      <c r="B50" s="159">
        <v>43084</v>
      </c>
      <c r="C50" s="160">
        <v>33291</v>
      </c>
      <c r="D50" s="161"/>
      <c r="E50" s="162" t="s">
        <v>28</v>
      </c>
      <c r="F50" s="72"/>
      <c r="G50" s="169">
        <v>0</v>
      </c>
      <c r="H50" s="174">
        <f t="shared" si="0"/>
        <v>184302988.46999997</v>
      </c>
    </row>
    <row r="51" spans="1:8" ht="47.25" x14ac:dyDescent="0.25">
      <c r="A51" s="129">
        <v>36</v>
      </c>
      <c r="B51" s="159">
        <v>43084</v>
      </c>
      <c r="C51" s="160">
        <v>33292</v>
      </c>
      <c r="D51" s="161"/>
      <c r="E51" s="162" t="s">
        <v>422</v>
      </c>
      <c r="F51" s="72"/>
      <c r="G51" s="169">
        <v>1896146.29</v>
      </c>
      <c r="H51" s="174">
        <f t="shared" si="0"/>
        <v>182406842.17999998</v>
      </c>
    </row>
    <row r="52" spans="1:8" ht="61.5" customHeight="1" x14ac:dyDescent="0.25">
      <c r="A52" s="129">
        <v>37</v>
      </c>
      <c r="B52" s="159">
        <v>43084</v>
      </c>
      <c r="C52" s="160" t="s">
        <v>421</v>
      </c>
      <c r="D52" s="161"/>
      <c r="E52" s="162" t="s">
        <v>420</v>
      </c>
      <c r="F52" s="72"/>
      <c r="G52" s="169">
        <v>1400112.92</v>
      </c>
      <c r="H52" s="174">
        <f t="shared" si="0"/>
        <v>181006729.25999999</v>
      </c>
    </row>
    <row r="53" spans="1:8" ht="31.5" x14ac:dyDescent="0.25">
      <c r="A53" s="129">
        <v>38</v>
      </c>
      <c r="B53" s="159">
        <v>43087</v>
      </c>
      <c r="C53" s="160">
        <v>33293</v>
      </c>
      <c r="D53" s="161"/>
      <c r="E53" s="162" t="s">
        <v>419</v>
      </c>
      <c r="F53" s="72"/>
      <c r="G53" s="169">
        <v>390168.42</v>
      </c>
      <c r="H53" s="174">
        <f t="shared" si="0"/>
        <v>180616560.84</v>
      </c>
    </row>
    <row r="54" spans="1:8" ht="66.75" customHeight="1" x14ac:dyDescent="0.25">
      <c r="A54" s="129">
        <v>39</v>
      </c>
      <c r="B54" s="159">
        <v>43088</v>
      </c>
      <c r="C54" s="160" t="s">
        <v>418</v>
      </c>
      <c r="D54" s="161"/>
      <c r="E54" s="162" t="s">
        <v>417</v>
      </c>
      <c r="F54" s="72"/>
      <c r="G54" s="169">
        <v>4644546.1399999997</v>
      </c>
      <c r="H54" s="174">
        <f t="shared" si="0"/>
        <v>175972014.70000002</v>
      </c>
    </row>
    <row r="55" spans="1:8" ht="47.25" x14ac:dyDescent="0.25">
      <c r="A55" s="129">
        <v>40</v>
      </c>
      <c r="B55" s="159">
        <v>43088</v>
      </c>
      <c r="C55" s="160" t="s">
        <v>416</v>
      </c>
      <c r="D55" s="161"/>
      <c r="E55" s="162" t="s">
        <v>415</v>
      </c>
      <c r="F55" s="72"/>
      <c r="G55" s="169">
        <v>2821087.47</v>
      </c>
      <c r="H55" s="174">
        <f t="shared" si="0"/>
        <v>173150927.23000002</v>
      </c>
    </row>
    <row r="56" spans="1:8" ht="31.5" x14ac:dyDescent="0.25">
      <c r="A56" s="129">
        <v>41</v>
      </c>
      <c r="B56" s="159">
        <v>43089</v>
      </c>
      <c r="C56" s="160">
        <v>33294</v>
      </c>
      <c r="D56" s="161"/>
      <c r="E56" s="162" t="s">
        <v>414</v>
      </c>
      <c r="F56" s="72"/>
      <c r="G56" s="169">
        <v>190449.21</v>
      </c>
      <c r="H56" s="174">
        <f t="shared" si="0"/>
        <v>172960478.02000001</v>
      </c>
    </row>
    <row r="57" spans="1:8" ht="31.5" x14ac:dyDescent="0.25">
      <c r="A57" s="129">
        <v>42</v>
      </c>
      <c r="B57" s="159">
        <v>43089</v>
      </c>
      <c r="C57" s="160">
        <v>33295</v>
      </c>
      <c r="D57" s="161"/>
      <c r="E57" s="162" t="s">
        <v>413</v>
      </c>
      <c r="F57" s="72"/>
      <c r="G57" s="169">
        <v>379389.63</v>
      </c>
      <c r="H57" s="174">
        <f t="shared" si="0"/>
        <v>172581088.39000002</v>
      </c>
    </row>
    <row r="58" spans="1:8" ht="31.5" x14ac:dyDescent="0.25">
      <c r="A58" s="129">
        <v>43</v>
      </c>
      <c r="B58" s="159">
        <v>43089</v>
      </c>
      <c r="C58" s="160">
        <v>33296</v>
      </c>
      <c r="D58" s="161"/>
      <c r="E58" s="162" t="s">
        <v>412</v>
      </c>
      <c r="F58" s="72"/>
      <c r="G58" s="169">
        <v>95777.53</v>
      </c>
      <c r="H58" s="174">
        <f t="shared" si="0"/>
        <v>172485310.86000001</v>
      </c>
    </row>
    <row r="59" spans="1:8" ht="15.75" x14ac:dyDescent="0.25">
      <c r="A59" s="135">
        <v>44</v>
      </c>
      <c r="B59" s="159">
        <v>43095</v>
      </c>
      <c r="C59" s="160">
        <v>33297</v>
      </c>
      <c r="D59" s="161"/>
      <c r="E59" s="162" t="s">
        <v>28</v>
      </c>
      <c r="F59" s="163"/>
      <c r="G59" s="170">
        <v>0</v>
      </c>
      <c r="H59" s="174">
        <f t="shared" si="0"/>
        <v>172485310.86000001</v>
      </c>
    </row>
    <row r="60" spans="1:8" ht="31.5" x14ac:dyDescent="0.25">
      <c r="A60" s="128">
        <v>45</v>
      </c>
      <c r="B60" s="159">
        <v>43095</v>
      </c>
      <c r="C60" s="160">
        <v>33298</v>
      </c>
      <c r="D60" s="161"/>
      <c r="E60" s="162" t="s">
        <v>411</v>
      </c>
      <c r="F60" s="163"/>
      <c r="G60" s="170">
        <v>142341.14000000001</v>
      </c>
      <c r="H60" s="174">
        <f t="shared" si="0"/>
        <v>172342969.72000003</v>
      </c>
    </row>
    <row r="61" spans="1:8" ht="15.75" x14ac:dyDescent="0.25">
      <c r="A61" s="135">
        <v>46</v>
      </c>
      <c r="B61" s="159">
        <v>43096</v>
      </c>
      <c r="C61" s="160">
        <v>33299</v>
      </c>
      <c r="D61" s="161"/>
      <c r="E61" s="162" t="s">
        <v>28</v>
      </c>
      <c r="F61" s="163"/>
      <c r="G61" s="170">
        <v>0</v>
      </c>
      <c r="H61" s="174">
        <f t="shared" si="0"/>
        <v>172342969.72000003</v>
      </c>
    </row>
    <row r="62" spans="1:8" ht="15.75" x14ac:dyDescent="0.25">
      <c r="A62" s="128">
        <v>47</v>
      </c>
      <c r="B62" s="159">
        <v>43096</v>
      </c>
      <c r="C62" s="160">
        <v>33300</v>
      </c>
      <c r="D62" s="161"/>
      <c r="E62" s="162" t="s">
        <v>28</v>
      </c>
      <c r="F62" s="163"/>
      <c r="G62" s="170">
        <v>0</v>
      </c>
      <c r="H62" s="174">
        <f t="shared" si="0"/>
        <v>172342969.72000003</v>
      </c>
    </row>
    <row r="63" spans="1:8" ht="15.75" x14ac:dyDescent="0.25">
      <c r="A63" s="135">
        <v>48</v>
      </c>
      <c r="B63" s="159">
        <v>43096</v>
      </c>
      <c r="C63" s="160">
        <v>33301</v>
      </c>
      <c r="D63" s="161"/>
      <c r="E63" s="162" t="s">
        <v>28</v>
      </c>
      <c r="F63" s="163"/>
      <c r="G63" s="170">
        <v>0</v>
      </c>
      <c r="H63" s="174">
        <f t="shared" si="0"/>
        <v>172342969.72000003</v>
      </c>
    </row>
    <row r="64" spans="1:8" ht="15.75" x14ac:dyDescent="0.25">
      <c r="A64" s="128">
        <v>49</v>
      </c>
      <c r="B64" s="159">
        <v>43096</v>
      </c>
      <c r="C64" s="160">
        <v>33302</v>
      </c>
      <c r="D64" s="161"/>
      <c r="E64" s="162" t="s">
        <v>28</v>
      </c>
      <c r="F64" s="163"/>
      <c r="G64" s="170">
        <v>0</v>
      </c>
      <c r="H64" s="174">
        <f t="shared" si="0"/>
        <v>172342969.72000003</v>
      </c>
    </row>
    <row r="65" spans="1:8" ht="31.5" x14ac:dyDescent="0.25">
      <c r="A65" s="128">
        <v>50</v>
      </c>
      <c r="B65" s="159">
        <v>43096</v>
      </c>
      <c r="C65" s="160">
        <v>33303</v>
      </c>
      <c r="D65" s="161"/>
      <c r="E65" s="162" t="s">
        <v>410</v>
      </c>
      <c r="F65" s="163"/>
      <c r="G65" s="170">
        <v>83982881.450000003</v>
      </c>
      <c r="H65" s="174">
        <f t="shared" si="0"/>
        <v>88360088.270000026</v>
      </c>
    </row>
    <row r="66" spans="1:8" ht="21.75" customHeight="1" thickBot="1" x14ac:dyDescent="0.3">
      <c r="A66" s="127"/>
      <c r="B66" s="164"/>
      <c r="C66" s="165"/>
      <c r="D66" s="286"/>
      <c r="E66" s="287"/>
      <c r="F66" s="166"/>
      <c r="G66" s="167"/>
      <c r="H66" s="173"/>
    </row>
    <row r="67" spans="1:8" x14ac:dyDescent="0.25">
      <c r="A67" s="124"/>
      <c r="B67" s="59"/>
      <c r="E67" s="125"/>
    </row>
    <row r="68" spans="1:8" x14ac:dyDescent="0.25">
      <c r="A68" s="124"/>
      <c r="B68" s="59"/>
    </row>
    <row r="69" spans="1:8" x14ac:dyDescent="0.25">
      <c r="A69" s="124"/>
      <c r="B69" s="59"/>
    </row>
    <row r="70" spans="1:8" x14ac:dyDescent="0.25">
      <c r="A70" s="124"/>
      <c r="B70" s="59"/>
    </row>
    <row r="71" spans="1:8" x14ac:dyDescent="0.25">
      <c r="A71" s="124"/>
      <c r="B71" s="59"/>
    </row>
    <row r="72" spans="1:8" x14ac:dyDescent="0.25">
      <c r="A72" s="124"/>
      <c r="B72" s="59"/>
    </row>
    <row r="73" spans="1:8" x14ac:dyDescent="0.25">
      <c r="A73" s="124"/>
      <c r="B73" s="59"/>
    </row>
    <row r="74" spans="1:8" x14ac:dyDescent="0.25">
      <c r="A74" s="124"/>
      <c r="B74" s="59"/>
    </row>
    <row r="75" spans="1:8" x14ac:dyDescent="0.25">
      <c r="A75" s="124"/>
      <c r="B75" s="59"/>
    </row>
    <row r="76" spans="1:8" x14ac:dyDescent="0.25">
      <c r="A76" s="124"/>
      <c r="B76" s="59"/>
    </row>
    <row r="77" spans="1:8" x14ac:dyDescent="0.25">
      <c r="A77" s="124"/>
      <c r="B77" s="59"/>
    </row>
    <row r="78" spans="1:8" x14ac:dyDescent="0.25">
      <c r="A78" s="124"/>
      <c r="B78" s="59"/>
    </row>
    <row r="79" spans="1:8" x14ac:dyDescent="0.25">
      <c r="A79" s="124"/>
      <c r="B79" s="59"/>
    </row>
    <row r="80" spans="1:8" x14ac:dyDescent="0.25">
      <c r="A80" s="124"/>
      <c r="B80" s="59"/>
    </row>
    <row r="81" spans="1:2" x14ac:dyDescent="0.25">
      <c r="A81" s="124"/>
      <c r="B81" s="59"/>
    </row>
    <row r="82" spans="1:2" x14ac:dyDescent="0.25">
      <c r="A82" s="124"/>
      <c r="B82" s="59"/>
    </row>
    <row r="83" spans="1:2" x14ac:dyDescent="0.25">
      <c r="A83" s="124"/>
      <c r="B83" s="59"/>
    </row>
    <row r="84" spans="1:2" x14ac:dyDescent="0.25">
      <c r="A84" s="124"/>
      <c r="B84" s="59"/>
    </row>
    <row r="85" spans="1:2" x14ac:dyDescent="0.25">
      <c r="A85" s="124"/>
      <c r="B85" s="59"/>
    </row>
    <row r="86" spans="1:2" x14ac:dyDescent="0.25">
      <c r="A86" s="124"/>
      <c r="B86" s="59"/>
    </row>
    <row r="87" spans="1:2" x14ac:dyDescent="0.25">
      <c r="A87" s="124"/>
      <c r="B87" s="59"/>
    </row>
    <row r="88" spans="1:2" x14ac:dyDescent="0.25">
      <c r="A88" s="124"/>
      <c r="B88" s="59"/>
    </row>
    <row r="89" spans="1:2" x14ac:dyDescent="0.25">
      <c r="A89" s="124"/>
      <c r="B89" s="59"/>
    </row>
    <row r="90" spans="1:2" x14ac:dyDescent="0.25">
      <c r="A90" s="124"/>
      <c r="B90" s="59"/>
    </row>
    <row r="91" spans="1:2" x14ac:dyDescent="0.25">
      <c r="A91" s="124"/>
      <c r="B91" s="59"/>
    </row>
    <row r="92" spans="1:2" x14ac:dyDescent="0.25">
      <c r="A92" s="124"/>
      <c r="B92" s="59"/>
    </row>
    <row r="93" spans="1:2" x14ac:dyDescent="0.25">
      <c r="A93" s="124"/>
      <c r="B93" s="59"/>
    </row>
    <row r="94" spans="1:2" x14ac:dyDescent="0.25">
      <c r="A94" s="124"/>
      <c r="B94" s="59"/>
    </row>
    <row r="95" spans="1:2" x14ac:dyDescent="0.25">
      <c r="A95" s="124"/>
      <c r="B95" s="59"/>
    </row>
    <row r="96" spans="1:2" x14ac:dyDescent="0.25">
      <c r="A96" s="124"/>
      <c r="B96" s="59"/>
    </row>
    <row r="97" spans="1:2" x14ac:dyDescent="0.25">
      <c r="A97" s="124"/>
      <c r="B97" s="59"/>
    </row>
    <row r="98" spans="1:2" x14ac:dyDescent="0.25">
      <c r="A98" s="124"/>
      <c r="B98" s="59"/>
    </row>
    <row r="99" spans="1:2" x14ac:dyDescent="0.25">
      <c r="A99" s="124"/>
      <c r="B99" s="59"/>
    </row>
    <row r="100" spans="1:2" x14ac:dyDescent="0.25">
      <c r="A100" s="124"/>
      <c r="B100" s="59"/>
    </row>
    <row r="101" spans="1:2" x14ac:dyDescent="0.25">
      <c r="A101" s="124"/>
      <c r="B101" s="59"/>
    </row>
    <row r="102" spans="1:2" x14ac:dyDescent="0.25">
      <c r="A102" s="124"/>
      <c r="B102" s="59"/>
    </row>
    <row r="103" spans="1:2" x14ac:dyDescent="0.25">
      <c r="A103" s="59"/>
      <c r="B103" s="59"/>
    </row>
  </sheetData>
  <mergeCells count="25">
    <mergeCell ref="D24:E24"/>
    <mergeCell ref="D66:E66"/>
    <mergeCell ref="B11:B12"/>
    <mergeCell ref="C11:C12"/>
    <mergeCell ref="D11:E12"/>
    <mergeCell ref="D21:E21"/>
    <mergeCell ref="D22:E22"/>
    <mergeCell ref="D25:E25"/>
    <mergeCell ref="D27:E27"/>
    <mergeCell ref="D28:E28"/>
    <mergeCell ref="D16:E16"/>
    <mergeCell ref="D23:E23"/>
    <mergeCell ref="D19:E19"/>
    <mergeCell ref="D20:E20"/>
    <mergeCell ref="A7:A12"/>
    <mergeCell ref="B9:G10"/>
    <mergeCell ref="H9:H10"/>
    <mergeCell ref="G11:G12"/>
    <mergeCell ref="F11:F12"/>
    <mergeCell ref="H11:H12"/>
    <mergeCell ref="D2:E2"/>
    <mergeCell ref="D3:E3"/>
    <mergeCell ref="D4:E4"/>
    <mergeCell ref="D5:E5"/>
    <mergeCell ref="B7:H8"/>
  </mergeCells>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5"/>
  <sheetViews>
    <sheetView topLeftCell="A343" workbookViewId="0">
      <selection activeCell="H11" sqref="H11"/>
    </sheetView>
  </sheetViews>
  <sheetFormatPr baseColWidth="10" defaultRowHeight="15" x14ac:dyDescent="0.25"/>
  <cols>
    <col min="1" max="1" width="4.42578125" bestFit="1" customWidth="1"/>
    <col min="2" max="2" width="11.42578125" style="62"/>
    <col min="3" max="3" width="12" style="62" bestFit="1" customWidth="1"/>
    <col min="4" max="4" width="85" customWidth="1"/>
    <col min="5" max="5" width="17.5703125" bestFit="1" customWidth="1"/>
    <col min="6" max="6" width="23" style="62" bestFit="1" customWidth="1"/>
    <col min="7" max="7" width="17.5703125" bestFit="1" customWidth="1"/>
  </cols>
  <sheetData>
    <row r="1" spans="1:7" x14ac:dyDescent="0.25">
      <c r="D1" s="63" t="s">
        <v>330</v>
      </c>
      <c r="E1" s="62"/>
    </row>
    <row r="2" spans="1:7" x14ac:dyDescent="0.25">
      <c r="D2" s="61" t="s">
        <v>329</v>
      </c>
    </row>
    <row r="3" spans="1:7" x14ac:dyDescent="0.25">
      <c r="D3" s="61"/>
    </row>
    <row r="4" spans="1:7" x14ac:dyDescent="0.25">
      <c r="D4" s="61" t="s">
        <v>334</v>
      </c>
    </row>
    <row r="5" spans="1:7" ht="15.75" thickBot="1" x14ac:dyDescent="0.3"/>
    <row r="6" spans="1:7" x14ac:dyDescent="0.25">
      <c r="A6" s="223"/>
      <c r="B6" s="227" t="s">
        <v>521</v>
      </c>
      <c r="C6" s="228"/>
      <c r="D6" s="228"/>
      <c r="E6" s="228"/>
      <c r="F6" s="228"/>
      <c r="G6" s="229"/>
    </row>
    <row r="7" spans="1:7" ht="15.75" thickBot="1" x14ac:dyDescent="0.3">
      <c r="A7" s="224"/>
      <c r="B7" s="230"/>
      <c r="C7" s="231"/>
      <c r="D7" s="231"/>
      <c r="E7" s="231"/>
      <c r="F7" s="231"/>
      <c r="G7" s="232"/>
    </row>
    <row r="8" spans="1:7" x14ac:dyDescent="0.25">
      <c r="A8" s="224"/>
      <c r="B8" s="227" t="s">
        <v>326</v>
      </c>
      <c r="C8" s="228"/>
      <c r="D8" s="228"/>
      <c r="E8" s="228"/>
      <c r="F8" s="229"/>
      <c r="G8" s="233">
        <v>12831626.210000001</v>
      </c>
    </row>
    <row r="9" spans="1:7" ht="15.75" thickBot="1" x14ac:dyDescent="0.3">
      <c r="A9" s="224"/>
      <c r="B9" s="230"/>
      <c r="C9" s="231"/>
      <c r="D9" s="231"/>
      <c r="E9" s="231"/>
      <c r="F9" s="232"/>
      <c r="G9" s="234"/>
    </row>
    <row r="10" spans="1:7" x14ac:dyDescent="0.25">
      <c r="A10" s="224"/>
      <c r="B10" s="235" t="s">
        <v>325</v>
      </c>
      <c r="C10" s="258" t="s">
        <v>324</v>
      </c>
      <c r="D10" s="227" t="s">
        <v>323</v>
      </c>
      <c r="E10" s="235" t="s">
        <v>322</v>
      </c>
      <c r="F10" s="235" t="s">
        <v>321</v>
      </c>
      <c r="G10" s="235" t="s">
        <v>320</v>
      </c>
    </row>
    <row r="11" spans="1:7" ht="15.75" thickBot="1" x14ac:dyDescent="0.3">
      <c r="A11" s="257"/>
      <c r="B11" s="236"/>
      <c r="C11" s="259"/>
      <c r="D11" s="260"/>
      <c r="E11" s="261"/>
      <c r="F11" s="261"/>
      <c r="G11" s="261"/>
    </row>
    <row r="12" spans="1:7" ht="21" customHeight="1" x14ac:dyDescent="0.25">
      <c r="A12" s="195"/>
      <c r="B12" s="194"/>
      <c r="C12" s="193"/>
      <c r="D12" s="192" t="s">
        <v>520</v>
      </c>
      <c r="E12" s="191">
        <v>167201395.99000001</v>
      </c>
      <c r="F12" s="190"/>
      <c r="G12" s="189">
        <f>+G8+E12-F12</f>
        <v>180033022.20000002</v>
      </c>
    </row>
    <row r="13" spans="1:7" ht="21" customHeight="1" x14ac:dyDescent="0.25">
      <c r="A13" s="186"/>
      <c r="B13" s="188"/>
      <c r="C13" s="136"/>
      <c r="D13" s="182" t="s">
        <v>519</v>
      </c>
      <c r="E13" s="185">
        <v>82848.399999999994</v>
      </c>
      <c r="F13" s="184"/>
      <c r="G13" s="131">
        <f t="shared" ref="G13:G76" si="0">+G12+E13-F13</f>
        <v>180115870.60000002</v>
      </c>
    </row>
    <row r="14" spans="1:7" ht="21" customHeight="1" x14ac:dyDescent="0.25">
      <c r="A14" s="186"/>
      <c r="B14" s="188"/>
      <c r="C14" s="136"/>
      <c r="D14" s="182" t="s">
        <v>316</v>
      </c>
      <c r="E14" s="185"/>
      <c r="F14" s="187">
        <v>262567.88</v>
      </c>
      <c r="G14" s="131">
        <f t="shared" si="0"/>
        <v>179853302.72000003</v>
      </c>
    </row>
    <row r="15" spans="1:7" ht="21" customHeight="1" x14ac:dyDescent="0.25">
      <c r="A15" s="186"/>
      <c r="B15" s="188"/>
      <c r="C15" s="136"/>
      <c r="D15" s="182" t="s">
        <v>349</v>
      </c>
      <c r="E15" s="185"/>
      <c r="F15" s="187">
        <v>77810.350000000006</v>
      </c>
      <c r="G15" s="131">
        <f t="shared" si="0"/>
        <v>179775492.37000003</v>
      </c>
    </row>
    <row r="16" spans="1:7" s="181" customFormat="1" ht="21" customHeight="1" x14ac:dyDescent="0.25">
      <c r="A16" s="186">
        <v>1</v>
      </c>
      <c r="B16" s="180">
        <v>43074</v>
      </c>
      <c r="C16" s="136" t="s">
        <v>518</v>
      </c>
      <c r="D16" s="182" t="s">
        <v>500</v>
      </c>
      <c r="E16" s="185"/>
      <c r="F16" s="184">
        <v>5736000</v>
      </c>
      <c r="G16" s="131">
        <f t="shared" si="0"/>
        <v>174039492.37000003</v>
      </c>
    </row>
    <row r="17" spans="1:7" s="181" customFormat="1" ht="21" customHeight="1" x14ac:dyDescent="0.25">
      <c r="A17" s="186">
        <v>2</v>
      </c>
      <c r="B17" s="180">
        <v>43077</v>
      </c>
      <c r="C17" s="136" t="s">
        <v>517</v>
      </c>
      <c r="D17" s="182" t="s">
        <v>516</v>
      </c>
      <c r="E17" s="185"/>
      <c r="F17" s="184">
        <v>1007921.28</v>
      </c>
      <c r="G17" s="131">
        <f t="shared" si="0"/>
        <v>173031571.09000003</v>
      </c>
    </row>
    <row r="18" spans="1:7" s="181" customFormat="1" ht="21" customHeight="1" x14ac:dyDescent="0.25">
      <c r="A18" s="186">
        <v>3</v>
      </c>
      <c r="B18" s="180">
        <v>43077</v>
      </c>
      <c r="C18" s="136" t="s">
        <v>515</v>
      </c>
      <c r="D18" s="182" t="s">
        <v>514</v>
      </c>
      <c r="E18" s="185"/>
      <c r="F18" s="184">
        <v>36681065.219999999</v>
      </c>
      <c r="G18" s="131">
        <f t="shared" si="0"/>
        <v>136350505.87000003</v>
      </c>
    </row>
    <row r="19" spans="1:7" s="181" customFormat="1" ht="21" customHeight="1" x14ac:dyDescent="0.25">
      <c r="A19" s="186">
        <v>4</v>
      </c>
      <c r="B19" s="180">
        <v>43077</v>
      </c>
      <c r="C19" s="136" t="s">
        <v>513</v>
      </c>
      <c r="D19" s="182" t="s">
        <v>512</v>
      </c>
      <c r="E19" s="185"/>
      <c r="F19" s="184">
        <v>2400056.71</v>
      </c>
      <c r="G19" s="131">
        <f t="shared" si="0"/>
        <v>133950449.16000004</v>
      </c>
    </row>
    <row r="20" spans="1:7" s="181" customFormat="1" ht="21" customHeight="1" x14ac:dyDescent="0.25">
      <c r="A20" s="186">
        <v>5</v>
      </c>
      <c r="B20" s="180">
        <v>43077</v>
      </c>
      <c r="C20" s="136" t="s">
        <v>511</v>
      </c>
      <c r="D20" s="182" t="s">
        <v>510</v>
      </c>
      <c r="E20" s="185"/>
      <c r="F20" s="184">
        <v>15352.5</v>
      </c>
      <c r="G20" s="131">
        <f t="shared" si="0"/>
        <v>133935096.66000004</v>
      </c>
    </row>
    <row r="21" spans="1:7" s="181" customFormat="1" ht="21" customHeight="1" x14ac:dyDescent="0.25">
      <c r="A21" s="186">
        <v>6</v>
      </c>
      <c r="B21" s="180">
        <v>43077</v>
      </c>
      <c r="C21" s="136" t="s">
        <v>509</v>
      </c>
      <c r="D21" s="182" t="s">
        <v>508</v>
      </c>
      <c r="E21" s="185"/>
      <c r="F21" s="184">
        <v>32861150.879999999</v>
      </c>
      <c r="G21" s="131">
        <f t="shared" si="0"/>
        <v>101073945.78000005</v>
      </c>
    </row>
    <row r="22" spans="1:7" s="181" customFormat="1" ht="21" customHeight="1" x14ac:dyDescent="0.25">
      <c r="A22" s="186">
        <v>7</v>
      </c>
      <c r="B22" s="180">
        <v>43087</v>
      </c>
      <c r="C22" s="136" t="s">
        <v>507</v>
      </c>
      <c r="D22" s="182" t="s">
        <v>506</v>
      </c>
      <c r="E22" s="185"/>
      <c r="F22" s="184">
        <v>5736000</v>
      </c>
      <c r="G22" s="131">
        <f t="shared" si="0"/>
        <v>95337945.780000046</v>
      </c>
    </row>
    <row r="23" spans="1:7" s="181" customFormat="1" ht="21" customHeight="1" x14ac:dyDescent="0.25">
      <c r="A23" s="186">
        <v>8</v>
      </c>
      <c r="B23" s="180">
        <v>43076</v>
      </c>
      <c r="C23" s="136">
        <v>99379</v>
      </c>
      <c r="D23" s="182" t="s">
        <v>495</v>
      </c>
      <c r="E23" s="185"/>
      <c r="F23" s="184">
        <v>8101.2</v>
      </c>
      <c r="G23" s="131">
        <f t="shared" si="0"/>
        <v>95329844.580000043</v>
      </c>
    </row>
    <row r="24" spans="1:7" s="181" customFormat="1" ht="21" customHeight="1" x14ac:dyDescent="0.25">
      <c r="A24" s="186">
        <v>9</v>
      </c>
      <c r="B24" s="180">
        <v>43070</v>
      </c>
      <c r="C24" s="136">
        <v>99376</v>
      </c>
      <c r="D24" s="182" t="s">
        <v>471</v>
      </c>
      <c r="E24" s="185"/>
      <c r="F24" s="184">
        <v>8000</v>
      </c>
      <c r="G24" s="131">
        <f t="shared" si="0"/>
        <v>95321844.580000043</v>
      </c>
    </row>
    <row r="25" spans="1:7" s="181" customFormat="1" ht="21" customHeight="1" x14ac:dyDescent="0.25">
      <c r="A25" s="186">
        <v>10</v>
      </c>
      <c r="B25" s="180">
        <v>43077</v>
      </c>
      <c r="C25" s="136">
        <v>99380</v>
      </c>
      <c r="D25" s="182" t="s">
        <v>505</v>
      </c>
      <c r="E25" s="185"/>
      <c r="F25" s="184">
        <v>25000</v>
      </c>
      <c r="G25" s="131">
        <f t="shared" si="0"/>
        <v>95296844.580000043</v>
      </c>
    </row>
    <row r="26" spans="1:7" s="181" customFormat="1" ht="21" customHeight="1" x14ac:dyDescent="0.25">
      <c r="A26" s="186">
        <v>11</v>
      </c>
      <c r="B26" s="180">
        <v>43077</v>
      </c>
      <c r="C26" s="136">
        <v>99381</v>
      </c>
      <c r="D26" s="182" t="s">
        <v>499</v>
      </c>
      <c r="E26" s="185"/>
      <c r="F26" s="184">
        <v>5117</v>
      </c>
      <c r="G26" s="131">
        <f t="shared" si="0"/>
        <v>95291727.580000043</v>
      </c>
    </row>
    <row r="27" spans="1:7" s="181" customFormat="1" ht="21" customHeight="1" x14ac:dyDescent="0.25">
      <c r="A27" s="186">
        <v>12</v>
      </c>
      <c r="B27" s="180">
        <v>43080</v>
      </c>
      <c r="C27" s="136">
        <v>99382</v>
      </c>
      <c r="D27" s="182" t="s">
        <v>504</v>
      </c>
      <c r="E27" s="185"/>
      <c r="F27" s="184">
        <v>13333.33</v>
      </c>
      <c r="G27" s="131">
        <f t="shared" si="0"/>
        <v>95278394.250000045</v>
      </c>
    </row>
    <row r="28" spans="1:7" s="181" customFormat="1" ht="21" customHeight="1" x14ac:dyDescent="0.25">
      <c r="A28" s="186">
        <v>13</v>
      </c>
      <c r="B28" s="180">
        <v>43080</v>
      </c>
      <c r="C28" s="136">
        <v>99383</v>
      </c>
      <c r="D28" s="182" t="s">
        <v>504</v>
      </c>
      <c r="E28" s="185"/>
      <c r="F28" s="184">
        <v>20833.330000000002</v>
      </c>
      <c r="G28" s="131">
        <f t="shared" si="0"/>
        <v>95257560.920000046</v>
      </c>
    </row>
    <row r="29" spans="1:7" s="181" customFormat="1" ht="21" customHeight="1" x14ac:dyDescent="0.25">
      <c r="A29" s="186">
        <v>14</v>
      </c>
      <c r="B29" s="180">
        <v>43080</v>
      </c>
      <c r="C29" s="136">
        <v>99384</v>
      </c>
      <c r="D29" s="182" t="s">
        <v>504</v>
      </c>
      <c r="E29" s="185"/>
      <c r="F29" s="184">
        <v>11845.47</v>
      </c>
      <c r="G29" s="131">
        <f t="shared" si="0"/>
        <v>95245715.450000048</v>
      </c>
    </row>
    <row r="30" spans="1:7" s="181" customFormat="1" ht="21" customHeight="1" x14ac:dyDescent="0.25">
      <c r="A30" s="186">
        <v>15</v>
      </c>
      <c r="B30" s="180">
        <v>43080</v>
      </c>
      <c r="C30" s="136">
        <v>99385</v>
      </c>
      <c r="D30" s="182" t="s">
        <v>504</v>
      </c>
      <c r="E30" s="185"/>
      <c r="F30" s="184">
        <v>16358.94</v>
      </c>
      <c r="G30" s="131">
        <f t="shared" si="0"/>
        <v>95229356.51000005</v>
      </c>
    </row>
    <row r="31" spans="1:7" s="181" customFormat="1" ht="21" customHeight="1" x14ac:dyDescent="0.25">
      <c r="A31" s="186">
        <v>16</v>
      </c>
      <c r="B31" s="180">
        <v>43080</v>
      </c>
      <c r="C31" s="136">
        <v>99386</v>
      </c>
      <c r="D31" s="182" t="s">
        <v>504</v>
      </c>
      <c r="E31" s="185"/>
      <c r="F31" s="184">
        <v>8333.33</v>
      </c>
      <c r="G31" s="131">
        <f t="shared" si="0"/>
        <v>95221023.180000052</v>
      </c>
    </row>
    <row r="32" spans="1:7" s="181" customFormat="1" ht="21" customHeight="1" x14ac:dyDescent="0.25">
      <c r="A32" s="186">
        <v>17</v>
      </c>
      <c r="B32" s="180">
        <v>43080</v>
      </c>
      <c r="C32" s="136">
        <v>99387</v>
      </c>
      <c r="D32" s="182" t="s">
        <v>504</v>
      </c>
      <c r="E32" s="185"/>
      <c r="F32" s="184">
        <v>45000</v>
      </c>
      <c r="G32" s="131">
        <f t="shared" si="0"/>
        <v>95176023.180000052</v>
      </c>
    </row>
    <row r="33" spans="1:7" s="181" customFormat="1" ht="21" customHeight="1" x14ac:dyDescent="0.25">
      <c r="A33" s="186">
        <v>18</v>
      </c>
      <c r="B33" s="180">
        <v>43080</v>
      </c>
      <c r="C33" s="136">
        <v>99388</v>
      </c>
      <c r="D33" s="182" t="s">
        <v>504</v>
      </c>
      <c r="E33" s="185"/>
      <c r="F33" s="184">
        <v>5833.33</v>
      </c>
      <c r="G33" s="131">
        <f t="shared" si="0"/>
        <v>95170189.850000054</v>
      </c>
    </row>
    <row r="34" spans="1:7" s="181" customFormat="1" ht="21" customHeight="1" x14ac:dyDescent="0.25">
      <c r="A34" s="186">
        <v>19</v>
      </c>
      <c r="B34" s="180">
        <v>43080</v>
      </c>
      <c r="C34" s="136">
        <v>99389</v>
      </c>
      <c r="D34" s="182" t="s">
        <v>504</v>
      </c>
      <c r="E34" s="185"/>
      <c r="F34" s="184">
        <v>4583.33</v>
      </c>
      <c r="G34" s="131">
        <f t="shared" si="0"/>
        <v>95165606.520000055</v>
      </c>
    </row>
    <row r="35" spans="1:7" s="181" customFormat="1" ht="21" customHeight="1" x14ac:dyDescent="0.25">
      <c r="A35" s="186">
        <v>20</v>
      </c>
      <c r="B35" s="180">
        <v>43080</v>
      </c>
      <c r="C35" s="136">
        <v>99390</v>
      </c>
      <c r="D35" s="182" t="s">
        <v>504</v>
      </c>
      <c r="E35" s="185"/>
      <c r="F35" s="184">
        <v>4583.33</v>
      </c>
      <c r="G35" s="131">
        <f t="shared" si="0"/>
        <v>95161023.190000057</v>
      </c>
    </row>
    <row r="36" spans="1:7" s="181" customFormat="1" ht="21" customHeight="1" x14ac:dyDescent="0.25">
      <c r="A36" s="186">
        <v>21</v>
      </c>
      <c r="B36" s="180">
        <v>43080</v>
      </c>
      <c r="C36" s="136">
        <v>99391</v>
      </c>
      <c r="D36" s="182" t="s">
        <v>504</v>
      </c>
      <c r="E36" s="185"/>
      <c r="F36" s="184">
        <v>3250</v>
      </c>
      <c r="G36" s="131">
        <f t="shared" si="0"/>
        <v>95157773.190000057</v>
      </c>
    </row>
    <row r="37" spans="1:7" s="181" customFormat="1" ht="21" customHeight="1" x14ac:dyDescent="0.25">
      <c r="A37" s="186">
        <v>22</v>
      </c>
      <c r="B37" s="180">
        <v>43080</v>
      </c>
      <c r="C37" s="136">
        <v>99392</v>
      </c>
      <c r="D37" s="182" t="s">
        <v>504</v>
      </c>
      <c r="E37" s="185"/>
      <c r="F37" s="184">
        <v>2750</v>
      </c>
      <c r="G37" s="131">
        <f t="shared" si="0"/>
        <v>95155023.190000057</v>
      </c>
    </row>
    <row r="38" spans="1:7" s="181" customFormat="1" ht="21" customHeight="1" x14ac:dyDescent="0.25">
      <c r="A38" s="186">
        <v>23</v>
      </c>
      <c r="B38" s="180">
        <v>43080</v>
      </c>
      <c r="C38" s="136">
        <v>99393</v>
      </c>
      <c r="D38" s="182" t="s">
        <v>504</v>
      </c>
      <c r="E38" s="185"/>
      <c r="F38" s="184">
        <v>7500</v>
      </c>
      <c r="G38" s="131">
        <f t="shared" si="0"/>
        <v>95147523.190000057</v>
      </c>
    </row>
    <row r="39" spans="1:7" s="181" customFormat="1" ht="21" customHeight="1" x14ac:dyDescent="0.25">
      <c r="A39" s="186">
        <v>24</v>
      </c>
      <c r="B39" s="180">
        <v>43080</v>
      </c>
      <c r="C39" s="136">
        <v>99394</v>
      </c>
      <c r="D39" s="182" t="s">
        <v>504</v>
      </c>
      <c r="E39" s="185"/>
      <c r="F39" s="184">
        <v>7000</v>
      </c>
      <c r="G39" s="131">
        <f t="shared" si="0"/>
        <v>95140523.190000057</v>
      </c>
    </row>
    <row r="40" spans="1:7" s="181" customFormat="1" ht="21" customHeight="1" x14ac:dyDescent="0.25">
      <c r="A40" s="186">
        <v>25</v>
      </c>
      <c r="B40" s="180">
        <v>43080</v>
      </c>
      <c r="C40" s="136">
        <v>99395</v>
      </c>
      <c r="D40" s="182" t="s">
        <v>504</v>
      </c>
      <c r="E40" s="185"/>
      <c r="F40" s="184">
        <v>5757.75</v>
      </c>
      <c r="G40" s="131">
        <f t="shared" si="0"/>
        <v>95134765.440000057</v>
      </c>
    </row>
    <row r="41" spans="1:7" s="181" customFormat="1" ht="21" customHeight="1" x14ac:dyDescent="0.25">
      <c r="A41" s="186">
        <v>26</v>
      </c>
      <c r="B41" s="180">
        <v>43080</v>
      </c>
      <c r="C41" s="136">
        <v>99396</v>
      </c>
      <c r="D41" s="182" t="s">
        <v>504</v>
      </c>
      <c r="E41" s="185"/>
      <c r="F41" s="184">
        <v>2750</v>
      </c>
      <c r="G41" s="131">
        <f t="shared" si="0"/>
        <v>95132015.440000057</v>
      </c>
    </row>
    <row r="42" spans="1:7" s="181" customFormat="1" ht="21" customHeight="1" x14ac:dyDescent="0.25">
      <c r="A42" s="186">
        <v>27</v>
      </c>
      <c r="B42" s="180">
        <v>43080</v>
      </c>
      <c r="C42" s="136">
        <v>99397</v>
      </c>
      <c r="D42" s="182" t="s">
        <v>504</v>
      </c>
      <c r="E42" s="185"/>
      <c r="F42" s="184">
        <v>4888.6499999999996</v>
      </c>
      <c r="G42" s="131">
        <f t="shared" si="0"/>
        <v>95127126.790000051</v>
      </c>
    </row>
    <row r="43" spans="1:7" s="181" customFormat="1" ht="21" customHeight="1" x14ac:dyDescent="0.25">
      <c r="A43" s="186">
        <v>28</v>
      </c>
      <c r="B43" s="180">
        <v>43080</v>
      </c>
      <c r="C43" s="136">
        <v>99398</v>
      </c>
      <c r="D43" s="182" t="s">
        <v>504</v>
      </c>
      <c r="E43" s="185"/>
      <c r="F43" s="184">
        <v>21000</v>
      </c>
      <c r="G43" s="131">
        <f t="shared" si="0"/>
        <v>95106126.790000051</v>
      </c>
    </row>
    <row r="44" spans="1:7" s="181" customFormat="1" ht="21" customHeight="1" x14ac:dyDescent="0.25">
      <c r="A44" s="186">
        <v>29</v>
      </c>
      <c r="B44" s="180">
        <v>43080</v>
      </c>
      <c r="C44" s="136">
        <v>99399</v>
      </c>
      <c r="D44" s="182" t="s">
        <v>504</v>
      </c>
      <c r="E44" s="185"/>
      <c r="F44" s="184">
        <v>12500</v>
      </c>
      <c r="G44" s="131">
        <f t="shared" si="0"/>
        <v>95093626.790000051</v>
      </c>
    </row>
    <row r="45" spans="1:7" s="181" customFormat="1" ht="21" customHeight="1" x14ac:dyDescent="0.25">
      <c r="A45" s="186">
        <v>30</v>
      </c>
      <c r="B45" s="180">
        <v>43080</v>
      </c>
      <c r="C45" s="136">
        <v>99400</v>
      </c>
      <c r="D45" s="182" t="s">
        <v>504</v>
      </c>
      <c r="E45" s="185"/>
      <c r="F45" s="184">
        <v>7083.33</v>
      </c>
      <c r="G45" s="131">
        <f t="shared" si="0"/>
        <v>95086543.460000053</v>
      </c>
    </row>
    <row r="46" spans="1:7" s="181" customFormat="1" ht="21" customHeight="1" x14ac:dyDescent="0.25">
      <c r="A46" s="186">
        <v>31</v>
      </c>
      <c r="B46" s="180">
        <v>43080</v>
      </c>
      <c r="C46" s="136">
        <v>99401</v>
      </c>
      <c r="D46" s="182" t="s">
        <v>504</v>
      </c>
      <c r="E46" s="185"/>
      <c r="F46" s="184">
        <v>5000</v>
      </c>
      <c r="G46" s="131">
        <f t="shared" si="0"/>
        <v>95081543.460000053</v>
      </c>
    </row>
    <row r="47" spans="1:7" s="181" customFormat="1" ht="21" customHeight="1" x14ac:dyDescent="0.25">
      <c r="A47" s="186">
        <v>32</v>
      </c>
      <c r="B47" s="180">
        <v>43080</v>
      </c>
      <c r="C47" s="136">
        <v>99402</v>
      </c>
      <c r="D47" s="182" t="s">
        <v>504</v>
      </c>
      <c r="E47" s="185"/>
      <c r="F47" s="184">
        <v>16000</v>
      </c>
      <c r="G47" s="131">
        <f t="shared" si="0"/>
        <v>95065543.460000053</v>
      </c>
    </row>
    <row r="48" spans="1:7" s="181" customFormat="1" ht="21" customHeight="1" x14ac:dyDescent="0.25">
      <c r="A48" s="186">
        <v>33</v>
      </c>
      <c r="B48" s="180">
        <v>43080</v>
      </c>
      <c r="C48" s="136">
        <v>99403</v>
      </c>
      <c r="D48" s="182" t="s">
        <v>504</v>
      </c>
      <c r="E48" s="185"/>
      <c r="F48" s="184">
        <v>3791.67</v>
      </c>
      <c r="G48" s="131">
        <f t="shared" si="0"/>
        <v>95061751.790000051</v>
      </c>
    </row>
    <row r="49" spans="1:7" s="181" customFormat="1" ht="21" customHeight="1" x14ac:dyDescent="0.25">
      <c r="A49" s="186">
        <v>34</v>
      </c>
      <c r="B49" s="180">
        <v>43080</v>
      </c>
      <c r="C49" s="136">
        <v>99404</v>
      </c>
      <c r="D49" s="182" t="s">
        <v>504</v>
      </c>
      <c r="E49" s="185"/>
      <c r="F49" s="184">
        <v>4583.33</v>
      </c>
      <c r="G49" s="131">
        <f t="shared" si="0"/>
        <v>95057168.460000053</v>
      </c>
    </row>
    <row r="50" spans="1:7" s="181" customFormat="1" ht="21" customHeight="1" x14ac:dyDescent="0.25">
      <c r="A50" s="186">
        <v>35</v>
      </c>
      <c r="B50" s="180">
        <v>43080</v>
      </c>
      <c r="C50" s="136">
        <v>99405</v>
      </c>
      <c r="D50" s="182" t="s">
        <v>504</v>
      </c>
      <c r="E50" s="185"/>
      <c r="F50" s="184">
        <v>3208.33</v>
      </c>
      <c r="G50" s="131">
        <f t="shared" si="0"/>
        <v>95053960.130000055</v>
      </c>
    </row>
    <row r="51" spans="1:7" s="181" customFormat="1" ht="21" customHeight="1" x14ac:dyDescent="0.25">
      <c r="A51" s="186">
        <v>36</v>
      </c>
      <c r="B51" s="180">
        <v>43080</v>
      </c>
      <c r="C51" s="136">
        <v>99406</v>
      </c>
      <c r="D51" s="182" t="s">
        <v>504</v>
      </c>
      <c r="E51" s="185"/>
      <c r="F51" s="184">
        <v>15000</v>
      </c>
      <c r="G51" s="131">
        <f t="shared" si="0"/>
        <v>95038960.130000055</v>
      </c>
    </row>
    <row r="52" spans="1:7" s="181" customFormat="1" ht="21" customHeight="1" x14ac:dyDescent="0.25">
      <c r="A52" s="186">
        <v>37</v>
      </c>
      <c r="B52" s="180">
        <v>43080</v>
      </c>
      <c r="C52" s="136">
        <v>99407</v>
      </c>
      <c r="D52" s="182" t="s">
        <v>504</v>
      </c>
      <c r="E52" s="185"/>
      <c r="F52" s="184">
        <v>2333.33</v>
      </c>
      <c r="G52" s="131">
        <f t="shared" si="0"/>
        <v>95036626.800000057</v>
      </c>
    </row>
    <row r="53" spans="1:7" s="181" customFormat="1" ht="21" customHeight="1" x14ac:dyDescent="0.25">
      <c r="A53" s="186">
        <v>38</v>
      </c>
      <c r="B53" s="180">
        <v>43080</v>
      </c>
      <c r="C53" s="136">
        <v>99408</v>
      </c>
      <c r="D53" s="182" t="s">
        <v>504</v>
      </c>
      <c r="E53" s="185"/>
      <c r="F53" s="184">
        <v>3564.07</v>
      </c>
      <c r="G53" s="131">
        <f t="shared" si="0"/>
        <v>95033062.730000064</v>
      </c>
    </row>
    <row r="54" spans="1:7" s="181" customFormat="1" ht="21" customHeight="1" x14ac:dyDescent="0.25">
      <c r="A54" s="186">
        <v>39</v>
      </c>
      <c r="B54" s="180">
        <v>43080</v>
      </c>
      <c r="C54" s="136">
        <v>99409</v>
      </c>
      <c r="D54" s="182" t="s">
        <v>504</v>
      </c>
      <c r="E54" s="185"/>
      <c r="F54" s="184">
        <v>10350</v>
      </c>
      <c r="G54" s="131">
        <f t="shared" si="0"/>
        <v>95022712.730000064</v>
      </c>
    </row>
    <row r="55" spans="1:7" s="181" customFormat="1" ht="21" customHeight="1" x14ac:dyDescent="0.25">
      <c r="A55" s="186">
        <v>40</v>
      </c>
      <c r="B55" s="180">
        <v>43080</v>
      </c>
      <c r="C55" s="136">
        <v>99410</v>
      </c>
      <c r="D55" s="182" t="s">
        <v>504</v>
      </c>
      <c r="E55" s="185"/>
      <c r="F55" s="184">
        <v>11250</v>
      </c>
      <c r="G55" s="131">
        <f t="shared" si="0"/>
        <v>95011462.730000064</v>
      </c>
    </row>
    <row r="56" spans="1:7" s="181" customFormat="1" ht="21" customHeight="1" x14ac:dyDescent="0.25">
      <c r="A56" s="186">
        <v>41</v>
      </c>
      <c r="B56" s="180">
        <v>43080</v>
      </c>
      <c r="C56" s="136">
        <v>99411</v>
      </c>
      <c r="D56" s="182" t="s">
        <v>504</v>
      </c>
      <c r="E56" s="185"/>
      <c r="F56" s="184">
        <v>4125</v>
      </c>
      <c r="G56" s="131">
        <f t="shared" si="0"/>
        <v>95007337.730000064</v>
      </c>
    </row>
    <row r="57" spans="1:7" s="181" customFormat="1" ht="21" customHeight="1" x14ac:dyDescent="0.25">
      <c r="A57" s="186">
        <v>42</v>
      </c>
      <c r="B57" s="180">
        <v>43080</v>
      </c>
      <c r="C57" s="136">
        <v>99412</v>
      </c>
      <c r="D57" s="182" t="s">
        <v>504</v>
      </c>
      <c r="E57" s="185"/>
      <c r="F57" s="184">
        <v>14256.27</v>
      </c>
      <c r="G57" s="131">
        <f t="shared" si="0"/>
        <v>94993081.460000068</v>
      </c>
    </row>
    <row r="58" spans="1:7" s="181" customFormat="1" ht="21" customHeight="1" x14ac:dyDescent="0.25">
      <c r="A58" s="186">
        <v>43</v>
      </c>
      <c r="B58" s="180">
        <v>43080</v>
      </c>
      <c r="C58" s="136">
        <v>99413</v>
      </c>
      <c r="D58" s="182" t="s">
        <v>504</v>
      </c>
      <c r="E58" s="185"/>
      <c r="F58" s="184">
        <v>10461.469999999999</v>
      </c>
      <c r="G58" s="131">
        <f t="shared" si="0"/>
        <v>94982619.990000069</v>
      </c>
    </row>
    <row r="59" spans="1:7" s="181" customFormat="1" ht="21" customHeight="1" x14ac:dyDescent="0.25">
      <c r="A59" s="186">
        <v>44</v>
      </c>
      <c r="B59" s="180">
        <v>43080</v>
      </c>
      <c r="C59" s="136">
        <v>99414</v>
      </c>
      <c r="D59" s="182" t="s">
        <v>504</v>
      </c>
      <c r="E59" s="185"/>
      <c r="F59" s="184">
        <v>20833.330000000002</v>
      </c>
      <c r="G59" s="131">
        <f t="shared" si="0"/>
        <v>94961786.660000071</v>
      </c>
    </row>
    <row r="60" spans="1:7" s="181" customFormat="1" ht="21" customHeight="1" x14ac:dyDescent="0.25">
      <c r="A60" s="186">
        <v>45</v>
      </c>
      <c r="B60" s="180">
        <v>43080</v>
      </c>
      <c r="C60" s="136">
        <v>99415</v>
      </c>
      <c r="D60" s="182" t="s">
        <v>504</v>
      </c>
      <c r="E60" s="185"/>
      <c r="F60" s="184">
        <v>18750</v>
      </c>
      <c r="G60" s="131">
        <f t="shared" si="0"/>
        <v>94943036.660000071</v>
      </c>
    </row>
    <row r="61" spans="1:7" s="181" customFormat="1" ht="21" customHeight="1" x14ac:dyDescent="0.25">
      <c r="A61" s="186">
        <v>46</v>
      </c>
      <c r="B61" s="180">
        <v>43080</v>
      </c>
      <c r="C61" s="136">
        <v>99416</v>
      </c>
      <c r="D61" s="182" t="s">
        <v>504</v>
      </c>
      <c r="E61" s="185"/>
      <c r="F61" s="184">
        <v>42056.56</v>
      </c>
      <c r="G61" s="131">
        <f t="shared" si="0"/>
        <v>94900980.100000069</v>
      </c>
    </row>
    <row r="62" spans="1:7" s="181" customFormat="1" ht="21" customHeight="1" x14ac:dyDescent="0.25">
      <c r="A62" s="186">
        <v>47</v>
      </c>
      <c r="B62" s="180">
        <v>43080</v>
      </c>
      <c r="C62" s="136">
        <v>99417</v>
      </c>
      <c r="D62" s="182" t="s">
        <v>504</v>
      </c>
      <c r="E62" s="185"/>
      <c r="F62" s="184">
        <v>14583.33</v>
      </c>
      <c r="G62" s="131">
        <f t="shared" si="0"/>
        <v>94886396.77000007</v>
      </c>
    </row>
    <row r="63" spans="1:7" s="181" customFormat="1" ht="21" customHeight="1" x14ac:dyDescent="0.25">
      <c r="A63" s="186">
        <v>48</v>
      </c>
      <c r="B63" s="180">
        <v>43080</v>
      </c>
      <c r="C63" s="136">
        <v>99418</v>
      </c>
      <c r="D63" s="182" t="s">
        <v>504</v>
      </c>
      <c r="E63" s="185"/>
      <c r="F63" s="184">
        <v>8184.59</v>
      </c>
      <c r="G63" s="131">
        <f t="shared" si="0"/>
        <v>94878212.180000067</v>
      </c>
    </row>
    <row r="64" spans="1:7" s="181" customFormat="1" ht="21" customHeight="1" x14ac:dyDescent="0.25">
      <c r="A64" s="186">
        <v>49</v>
      </c>
      <c r="B64" s="180">
        <v>43080</v>
      </c>
      <c r="C64" s="136">
        <v>99419</v>
      </c>
      <c r="D64" s="182" t="s">
        <v>504</v>
      </c>
      <c r="E64" s="185"/>
      <c r="F64" s="184">
        <v>5750</v>
      </c>
      <c r="G64" s="131">
        <f t="shared" si="0"/>
        <v>94872462.180000067</v>
      </c>
    </row>
    <row r="65" spans="1:7" s="181" customFormat="1" ht="21" customHeight="1" x14ac:dyDescent="0.25">
      <c r="A65" s="186">
        <v>50</v>
      </c>
      <c r="B65" s="180">
        <v>43080</v>
      </c>
      <c r="C65" s="136">
        <v>99420</v>
      </c>
      <c r="D65" s="182" t="s">
        <v>504</v>
      </c>
      <c r="E65" s="185"/>
      <c r="F65" s="184">
        <v>20833.330000000002</v>
      </c>
      <c r="G65" s="131">
        <f t="shared" si="0"/>
        <v>94851628.850000069</v>
      </c>
    </row>
    <row r="66" spans="1:7" s="181" customFormat="1" ht="21" customHeight="1" x14ac:dyDescent="0.25">
      <c r="A66" s="186">
        <v>51</v>
      </c>
      <c r="B66" s="180">
        <v>43080</v>
      </c>
      <c r="C66" s="136">
        <v>99421</v>
      </c>
      <c r="D66" s="182" t="s">
        <v>504</v>
      </c>
      <c r="E66" s="185"/>
      <c r="F66" s="184">
        <v>4583.33</v>
      </c>
      <c r="G66" s="131">
        <f t="shared" si="0"/>
        <v>94847045.52000007</v>
      </c>
    </row>
    <row r="67" spans="1:7" s="181" customFormat="1" ht="21" customHeight="1" x14ac:dyDescent="0.25">
      <c r="A67" s="186">
        <v>52</v>
      </c>
      <c r="B67" s="180">
        <v>43080</v>
      </c>
      <c r="C67" s="136">
        <v>99422</v>
      </c>
      <c r="D67" s="182" t="s">
        <v>504</v>
      </c>
      <c r="E67" s="185"/>
      <c r="F67" s="184">
        <v>5950</v>
      </c>
      <c r="G67" s="131">
        <f t="shared" si="0"/>
        <v>94841095.52000007</v>
      </c>
    </row>
    <row r="68" spans="1:7" s="181" customFormat="1" ht="21" customHeight="1" x14ac:dyDescent="0.25">
      <c r="A68" s="186">
        <v>53</v>
      </c>
      <c r="B68" s="180">
        <v>43080</v>
      </c>
      <c r="C68" s="136">
        <v>99423</v>
      </c>
      <c r="D68" s="182" t="s">
        <v>504</v>
      </c>
      <c r="E68" s="185"/>
      <c r="F68" s="184">
        <v>10000</v>
      </c>
      <c r="G68" s="131">
        <f t="shared" si="0"/>
        <v>94831095.52000007</v>
      </c>
    </row>
    <row r="69" spans="1:7" s="181" customFormat="1" ht="21" customHeight="1" x14ac:dyDescent="0.25">
      <c r="A69" s="186">
        <v>54</v>
      </c>
      <c r="B69" s="180">
        <v>43080</v>
      </c>
      <c r="C69" s="136">
        <v>99424</v>
      </c>
      <c r="D69" s="182" t="s">
        <v>504</v>
      </c>
      <c r="E69" s="185"/>
      <c r="F69" s="184">
        <v>14765.23</v>
      </c>
      <c r="G69" s="131">
        <f t="shared" si="0"/>
        <v>94816330.290000066</v>
      </c>
    </row>
    <row r="70" spans="1:7" s="181" customFormat="1" ht="21" customHeight="1" x14ac:dyDescent="0.25">
      <c r="A70" s="186">
        <v>55</v>
      </c>
      <c r="B70" s="180">
        <v>43080</v>
      </c>
      <c r="C70" s="136">
        <v>99425</v>
      </c>
      <c r="D70" s="182" t="s">
        <v>504</v>
      </c>
      <c r="E70" s="185"/>
      <c r="F70" s="184">
        <v>6789.79</v>
      </c>
      <c r="G70" s="131">
        <f t="shared" si="0"/>
        <v>94809540.50000006</v>
      </c>
    </row>
    <row r="71" spans="1:7" s="181" customFormat="1" ht="21" customHeight="1" x14ac:dyDescent="0.25">
      <c r="A71" s="186">
        <v>56</v>
      </c>
      <c r="B71" s="180">
        <v>43080</v>
      </c>
      <c r="C71" s="136">
        <v>99426</v>
      </c>
      <c r="D71" s="182" t="s">
        <v>504</v>
      </c>
      <c r="E71" s="185"/>
      <c r="F71" s="184">
        <v>6538.42</v>
      </c>
      <c r="G71" s="131">
        <f t="shared" si="0"/>
        <v>94803002.080000058</v>
      </c>
    </row>
    <row r="72" spans="1:7" s="181" customFormat="1" ht="21" customHeight="1" x14ac:dyDescent="0.25">
      <c r="A72" s="186">
        <v>57</v>
      </c>
      <c r="B72" s="180">
        <v>43080</v>
      </c>
      <c r="C72" s="136">
        <v>99427</v>
      </c>
      <c r="D72" s="182" t="s">
        <v>504</v>
      </c>
      <c r="E72" s="185"/>
      <c r="F72" s="184">
        <v>53333.33</v>
      </c>
      <c r="G72" s="131">
        <f t="shared" si="0"/>
        <v>94749668.75000006</v>
      </c>
    </row>
    <row r="73" spans="1:7" s="181" customFormat="1" ht="21" customHeight="1" x14ac:dyDescent="0.25">
      <c r="A73" s="186">
        <v>58</v>
      </c>
      <c r="B73" s="180">
        <v>43080</v>
      </c>
      <c r="C73" s="136">
        <v>99428</v>
      </c>
      <c r="D73" s="182" t="s">
        <v>504</v>
      </c>
      <c r="E73" s="185"/>
      <c r="F73" s="184">
        <v>40053.33</v>
      </c>
      <c r="G73" s="131">
        <f t="shared" si="0"/>
        <v>94709615.420000061</v>
      </c>
    </row>
    <row r="74" spans="1:7" s="181" customFormat="1" ht="21" customHeight="1" x14ac:dyDescent="0.25">
      <c r="A74" s="186">
        <v>59</v>
      </c>
      <c r="B74" s="180">
        <v>43080</v>
      </c>
      <c r="C74" s="136">
        <v>99429</v>
      </c>
      <c r="D74" s="182" t="s">
        <v>504</v>
      </c>
      <c r="E74" s="185"/>
      <c r="F74" s="184">
        <v>5416.67</v>
      </c>
      <c r="G74" s="131">
        <f t="shared" si="0"/>
        <v>94704198.75000006</v>
      </c>
    </row>
    <row r="75" spans="1:7" s="181" customFormat="1" ht="21" customHeight="1" x14ac:dyDescent="0.25">
      <c r="A75" s="186">
        <v>60</v>
      </c>
      <c r="B75" s="180">
        <v>43080</v>
      </c>
      <c r="C75" s="136">
        <v>99430</v>
      </c>
      <c r="D75" s="182" t="s">
        <v>504</v>
      </c>
      <c r="E75" s="185"/>
      <c r="F75" s="184">
        <v>4125</v>
      </c>
      <c r="G75" s="131">
        <f t="shared" si="0"/>
        <v>94700073.75000006</v>
      </c>
    </row>
    <row r="76" spans="1:7" s="181" customFormat="1" ht="21" customHeight="1" x14ac:dyDescent="0.25">
      <c r="A76" s="186">
        <v>61</v>
      </c>
      <c r="B76" s="180">
        <v>43080</v>
      </c>
      <c r="C76" s="136">
        <v>99431</v>
      </c>
      <c r="D76" s="182" t="s">
        <v>504</v>
      </c>
      <c r="E76" s="185"/>
      <c r="F76" s="184">
        <v>7333.33</v>
      </c>
      <c r="G76" s="131">
        <f t="shared" si="0"/>
        <v>94692740.420000061</v>
      </c>
    </row>
    <row r="77" spans="1:7" s="181" customFormat="1" ht="21" customHeight="1" x14ac:dyDescent="0.25">
      <c r="A77" s="186">
        <v>62</v>
      </c>
      <c r="B77" s="180">
        <v>43080</v>
      </c>
      <c r="C77" s="136">
        <v>99432</v>
      </c>
      <c r="D77" s="182" t="s">
        <v>504</v>
      </c>
      <c r="E77" s="185"/>
      <c r="F77" s="184">
        <v>4166.67</v>
      </c>
      <c r="G77" s="131">
        <f t="shared" ref="G77:G140" si="1">+G76+E77-F77</f>
        <v>94688573.75000006</v>
      </c>
    </row>
    <row r="78" spans="1:7" s="181" customFormat="1" ht="21" customHeight="1" x14ac:dyDescent="0.25">
      <c r="A78" s="186">
        <v>63</v>
      </c>
      <c r="B78" s="180">
        <v>43080</v>
      </c>
      <c r="C78" s="136">
        <v>99433</v>
      </c>
      <c r="D78" s="182" t="s">
        <v>504</v>
      </c>
      <c r="E78" s="185"/>
      <c r="F78" s="184">
        <v>5000</v>
      </c>
      <c r="G78" s="131">
        <f t="shared" si="1"/>
        <v>94683573.75000006</v>
      </c>
    </row>
    <row r="79" spans="1:7" s="181" customFormat="1" ht="21" customHeight="1" x14ac:dyDescent="0.25">
      <c r="A79" s="186">
        <v>64</v>
      </c>
      <c r="B79" s="180">
        <v>43080</v>
      </c>
      <c r="C79" s="136">
        <v>99434</v>
      </c>
      <c r="D79" s="182" t="s">
        <v>504</v>
      </c>
      <c r="E79" s="185"/>
      <c r="F79" s="184">
        <v>4333.33</v>
      </c>
      <c r="G79" s="131">
        <f t="shared" si="1"/>
        <v>94679240.420000061</v>
      </c>
    </row>
    <row r="80" spans="1:7" s="181" customFormat="1" ht="21" customHeight="1" x14ac:dyDescent="0.25">
      <c r="A80" s="186">
        <v>65</v>
      </c>
      <c r="B80" s="180">
        <v>43080</v>
      </c>
      <c r="C80" s="136">
        <v>99435</v>
      </c>
      <c r="D80" s="182" t="s">
        <v>504</v>
      </c>
      <c r="E80" s="185"/>
      <c r="F80" s="184">
        <v>3666.67</v>
      </c>
      <c r="G80" s="131">
        <f t="shared" si="1"/>
        <v>94675573.75000006</v>
      </c>
    </row>
    <row r="81" spans="1:7" s="181" customFormat="1" ht="21" customHeight="1" x14ac:dyDescent="0.25">
      <c r="A81" s="186">
        <v>66</v>
      </c>
      <c r="B81" s="180">
        <v>43080</v>
      </c>
      <c r="C81" s="136">
        <v>99436</v>
      </c>
      <c r="D81" s="182" t="s">
        <v>504</v>
      </c>
      <c r="E81" s="185"/>
      <c r="F81" s="184">
        <v>5416.67</v>
      </c>
      <c r="G81" s="131">
        <f t="shared" si="1"/>
        <v>94670157.080000058</v>
      </c>
    </row>
    <row r="82" spans="1:7" s="181" customFormat="1" ht="21" customHeight="1" x14ac:dyDescent="0.25">
      <c r="A82" s="186">
        <v>67</v>
      </c>
      <c r="B82" s="180">
        <v>43080</v>
      </c>
      <c r="C82" s="136">
        <v>99437</v>
      </c>
      <c r="D82" s="182" t="s">
        <v>504</v>
      </c>
      <c r="E82" s="185"/>
      <c r="F82" s="184">
        <v>6250</v>
      </c>
      <c r="G82" s="131">
        <f t="shared" si="1"/>
        <v>94663907.080000058</v>
      </c>
    </row>
    <row r="83" spans="1:7" s="181" customFormat="1" ht="21" customHeight="1" x14ac:dyDescent="0.25">
      <c r="A83" s="186">
        <v>68</v>
      </c>
      <c r="B83" s="180">
        <v>43080</v>
      </c>
      <c r="C83" s="136">
        <v>99438</v>
      </c>
      <c r="D83" s="182" t="s">
        <v>504</v>
      </c>
      <c r="E83" s="185"/>
      <c r="F83" s="184">
        <v>4125</v>
      </c>
      <c r="G83" s="131">
        <f t="shared" si="1"/>
        <v>94659782.080000058</v>
      </c>
    </row>
    <row r="84" spans="1:7" s="181" customFormat="1" ht="21" customHeight="1" x14ac:dyDescent="0.25">
      <c r="A84" s="186">
        <v>69</v>
      </c>
      <c r="B84" s="180">
        <v>43080</v>
      </c>
      <c r="C84" s="136">
        <v>99439</v>
      </c>
      <c r="D84" s="182" t="s">
        <v>504</v>
      </c>
      <c r="E84" s="185"/>
      <c r="F84" s="184">
        <v>1375</v>
      </c>
      <c r="G84" s="131">
        <f t="shared" si="1"/>
        <v>94658407.080000058</v>
      </c>
    </row>
    <row r="85" spans="1:7" s="181" customFormat="1" ht="21" customHeight="1" x14ac:dyDescent="0.25">
      <c r="A85" s="186">
        <v>70</v>
      </c>
      <c r="B85" s="180">
        <v>43080</v>
      </c>
      <c r="C85" s="136">
        <v>99440</v>
      </c>
      <c r="D85" s="182" t="s">
        <v>504</v>
      </c>
      <c r="E85" s="185"/>
      <c r="F85" s="184">
        <v>3208.33</v>
      </c>
      <c r="G85" s="131">
        <f t="shared" si="1"/>
        <v>94655198.75000006</v>
      </c>
    </row>
    <row r="86" spans="1:7" s="181" customFormat="1" ht="21" customHeight="1" x14ac:dyDescent="0.25">
      <c r="A86" s="186">
        <v>71</v>
      </c>
      <c r="B86" s="180">
        <v>43080</v>
      </c>
      <c r="C86" s="136">
        <v>99441</v>
      </c>
      <c r="D86" s="182" t="s">
        <v>504</v>
      </c>
      <c r="E86" s="185"/>
      <c r="F86" s="184">
        <v>7500</v>
      </c>
      <c r="G86" s="131">
        <f t="shared" si="1"/>
        <v>94647698.75000006</v>
      </c>
    </row>
    <row r="87" spans="1:7" s="181" customFormat="1" ht="21" customHeight="1" x14ac:dyDescent="0.25">
      <c r="A87" s="186">
        <v>72</v>
      </c>
      <c r="B87" s="180">
        <v>43080</v>
      </c>
      <c r="C87" s="136">
        <v>99442</v>
      </c>
      <c r="D87" s="182" t="s">
        <v>504</v>
      </c>
      <c r="E87" s="185"/>
      <c r="F87" s="184">
        <v>13819.37</v>
      </c>
      <c r="G87" s="131">
        <f t="shared" si="1"/>
        <v>94633879.380000055</v>
      </c>
    </row>
    <row r="88" spans="1:7" s="181" customFormat="1" ht="21" customHeight="1" x14ac:dyDescent="0.25">
      <c r="A88" s="186">
        <v>73</v>
      </c>
      <c r="B88" s="180">
        <v>43080</v>
      </c>
      <c r="C88" s="136">
        <v>99443</v>
      </c>
      <c r="D88" s="182" t="s">
        <v>504</v>
      </c>
      <c r="E88" s="185"/>
      <c r="F88" s="184">
        <v>2036.94</v>
      </c>
      <c r="G88" s="131">
        <f t="shared" si="1"/>
        <v>94631842.440000057</v>
      </c>
    </row>
    <row r="89" spans="1:7" s="181" customFormat="1" ht="21" customHeight="1" x14ac:dyDescent="0.25">
      <c r="A89" s="186">
        <v>74</v>
      </c>
      <c r="B89" s="180">
        <v>43080</v>
      </c>
      <c r="C89" s="136">
        <v>99444</v>
      </c>
      <c r="D89" s="182" t="s">
        <v>504</v>
      </c>
      <c r="E89" s="185"/>
      <c r="F89" s="184">
        <v>4875</v>
      </c>
      <c r="G89" s="131">
        <f t="shared" si="1"/>
        <v>94626967.440000057</v>
      </c>
    </row>
    <row r="90" spans="1:7" s="181" customFormat="1" ht="21" customHeight="1" x14ac:dyDescent="0.25">
      <c r="A90" s="186">
        <v>75</v>
      </c>
      <c r="B90" s="180">
        <v>43080</v>
      </c>
      <c r="C90" s="136">
        <v>99445</v>
      </c>
      <c r="D90" s="182" t="s">
        <v>504</v>
      </c>
      <c r="E90" s="185"/>
      <c r="F90" s="184">
        <v>13948.62</v>
      </c>
      <c r="G90" s="131">
        <f t="shared" si="1"/>
        <v>94613018.820000052</v>
      </c>
    </row>
    <row r="91" spans="1:7" s="181" customFormat="1" ht="21" customHeight="1" x14ac:dyDescent="0.25">
      <c r="A91" s="186">
        <v>76</v>
      </c>
      <c r="B91" s="180">
        <v>43080</v>
      </c>
      <c r="C91" s="136">
        <v>99446</v>
      </c>
      <c r="D91" s="182" t="s">
        <v>504</v>
      </c>
      <c r="E91" s="185"/>
      <c r="F91" s="184">
        <v>10000</v>
      </c>
      <c r="G91" s="131">
        <f t="shared" si="1"/>
        <v>94603018.820000052</v>
      </c>
    </row>
    <row r="92" spans="1:7" s="181" customFormat="1" ht="21" customHeight="1" x14ac:dyDescent="0.25">
      <c r="A92" s="186">
        <v>77</v>
      </c>
      <c r="B92" s="180">
        <v>43080</v>
      </c>
      <c r="C92" s="136">
        <v>99447</v>
      </c>
      <c r="D92" s="182" t="s">
        <v>504</v>
      </c>
      <c r="E92" s="185"/>
      <c r="F92" s="184">
        <v>1833.33</v>
      </c>
      <c r="G92" s="131">
        <f t="shared" si="1"/>
        <v>94601185.490000054</v>
      </c>
    </row>
    <row r="93" spans="1:7" s="181" customFormat="1" ht="21" customHeight="1" x14ac:dyDescent="0.25">
      <c r="A93" s="186">
        <v>78</v>
      </c>
      <c r="B93" s="180">
        <v>43080</v>
      </c>
      <c r="C93" s="136">
        <v>99448</v>
      </c>
      <c r="D93" s="182" t="s">
        <v>504</v>
      </c>
      <c r="E93" s="185"/>
      <c r="F93" s="184">
        <v>4125</v>
      </c>
      <c r="G93" s="131">
        <f t="shared" si="1"/>
        <v>94597060.490000054</v>
      </c>
    </row>
    <row r="94" spans="1:7" s="181" customFormat="1" ht="21" customHeight="1" x14ac:dyDescent="0.25">
      <c r="A94" s="186">
        <v>79</v>
      </c>
      <c r="B94" s="180">
        <v>43080</v>
      </c>
      <c r="C94" s="136">
        <v>99449</v>
      </c>
      <c r="D94" s="182" t="s">
        <v>504</v>
      </c>
      <c r="E94" s="185"/>
      <c r="F94" s="184">
        <v>4000</v>
      </c>
      <c r="G94" s="131">
        <f t="shared" si="1"/>
        <v>94593060.490000054</v>
      </c>
    </row>
    <row r="95" spans="1:7" s="181" customFormat="1" ht="21" customHeight="1" x14ac:dyDescent="0.25">
      <c r="A95" s="186">
        <v>80</v>
      </c>
      <c r="B95" s="180">
        <v>43080</v>
      </c>
      <c r="C95" s="136">
        <v>99450</v>
      </c>
      <c r="D95" s="182" t="s">
        <v>504</v>
      </c>
      <c r="E95" s="185"/>
      <c r="F95" s="184">
        <v>53333.33</v>
      </c>
      <c r="G95" s="131">
        <f t="shared" si="1"/>
        <v>94539727.160000056</v>
      </c>
    </row>
    <row r="96" spans="1:7" s="181" customFormat="1" ht="21" customHeight="1" x14ac:dyDescent="0.25">
      <c r="A96" s="186">
        <v>81</v>
      </c>
      <c r="B96" s="180">
        <v>43080</v>
      </c>
      <c r="C96" s="136">
        <v>99451</v>
      </c>
      <c r="D96" s="182" t="s">
        <v>504</v>
      </c>
      <c r="E96" s="185"/>
      <c r="F96" s="184">
        <v>6663.08</v>
      </c>
      <c r="G96" s="131">
        <f t="shared" si="1"/>
        <v>94533064.080000058</v>
      </c>
    </row>
    <row r="97" spans="1:7" s="181" customFormat="1" ht="21" customHeight="1" x14ac:dyDescent="0.25">
      <c r="A97" s="186">
        <v>82</v>
      </c>
      <c r="B97" s="180">
        <v>43080</v>
      </c>
      <c r="C97" s="136">
        <v>99452</v>
      </c>
      <c r="D97" s="182" t="s">
        <v>504</v>
      </c>
      <c r="E97" s="185"/>
      <c r="F97" s="184">
        <v>17250</v>
      </c>
      <c r="G97" s="131">
        <f t="shared" si="1"/>
        <v>94515814.080000058</v>
      </c>
    </row>
    <row r="98" spans="1:7" s="181" customFormat="1" ht="21" customHeight="1" x14ac:dyDescent="0.25">
      <c r="A98" s="186">
        <v>83</v>
      </c>
      <c r="B98" s="180">
        <v>43080</v>
      </c>
      <c r="C98" s="136">
        <v>99453</v>
      </c>
      <c r="D98" s="182" t="s">
        <v>504</v>
      </c>
      <c r="E98" s="185"/>
      <c r="F98" s="184">
        <v>26250</v>
      </c>
      <c r="G98" s="131">
        <f t="shared" si="1"/>
        <v>94489564.080000058</v>
      </c>
    </row>
    <row r="99" spans="1:7" s="181" customFormat="1" ht="21" customHeight="1" x14ac:dyDescent="0.25">
      <c r="A99" s="186">
        <v>84</v>
      </c>
      <c r="B99" s="180">
        <v>43080</v>
      </c>
      <c r="C99" s="136">
        <v>99454</v>
      </c>
      <c r="D99" s="182" t="s">
        <v>504</v>
      </c>
      <c r="E99" s="185"/>
      <c r="F99" s="184">
        <v>4333.33</v>
      </c>
      <c r="G99" s="131">
        <f t="shared" si="1"/>
        <v>94485230.75000006</v>
      </c>
    </row>
    <row r="100" spans="1:7" s="181" customFormat="1" ht="21" customHeight="1" x14ac:dyDescent="0.25">
      <c r="A100" s="186">
        <v>85</v>
      </c>
      <c r="B100" s="180">
        <v>43080</v>
      </c>
      <c r="C100" s="136">
        <v>99455</v>
      </c>
      <c r="D100" s="182" t="s">
        <v>504</v>
      </c>
      <c r="E100" s="185"/>
      <c r="F100" s="184">
        <v>4166.67</v>
      </c>
      <c r="G100" s="131">
        <f t="shared" si="1"/>
        <v>94481064.080000058</v>
      </c>
    </row>
    <row r="101" spans="1:7" s="181" customFormat="1" ht="21" customHeight="1" x14ac:dyDescent="0.25">
      <c r="A101" s="186">
        <v>86</v>
      </c>
      <c r="B101" s="180">
        <v>43080</v>
      </c>
      <c r="C101" s="136">
        <v>99456</v>
      </c>
      <c r="D101" s="182" t="s">
        <v>504</v>
      </c>
      <c r="E101" s="185"/>
      <c r="F101" s="184">
        <v>19166.669999999998</v>
      </c>
      <c r="G101" s="131">
        <f t="shared" si="1"/>
        <v>94461897.410000056</v>
      </c>
    </row>
    <row r="102" spans="1:7" s="181" customFormat="1" ht="21" customHeight="1" x14ac:dyDescent="0.25">
      <c r="A102" s="186">
        <v>87</v>
      </c>
      <c r="B102" s="180">
        <v>43080</v>
      </c>
      <c r="C102" s="136">
        <v>99457</v>
      </c>
      <c r="D102" s="182" t="s">
        <v>504</v>
      </c>
      <c r="E102" s="185"/>
      <c r="F102" s="184">
        <v>3500</v>
      </c>
      <c r="G102" s="131">
        <f t="shared" si="1"/>
        <v>94458397.410000056</v>
      </c>
    </row>
    <row r="103" spans="1:7" s="181" customFormat="1" ht="21" customHeight="1" x14ac:dyDescent="0.25">
      <c r="A103" s="186">
        <v>88</v>
      </c>
      <c r="B103" s="180">
        <v>43080</v>
      </c>
      <c r="C103" s="136">
        <v>99458</v>
      </c>
      <c r="D103" s="182" t="s">
        <v>504</v>
      </c>
      <c r="E103" s="185"/>
      <c r="F103" s="184">
        <v>7666.67</v>
      </c>
      <c r="G103" s="131">
        <f t="shared" si="1"/>
        <v>94450730.740000054</v>
      </c>
    </row>
    <row r="104" spans="1:7" s="181" customFormat="1" ht="21" customHeight="1" x14ac:dyDescent="0.25">
      <c r="A104" s="186">
        <v>89</v>
      </c>
      <c r="B104" s="180">
        <v>43080</v>
      </c>
      <c r="C104" s="136">
        <v>99459</v>
      </c>
      <c r="D104" s="182" t="s">
        <v>504</v>
      </c>
      <c r="E104" s="185"/>
      <c r="F104" s="184">
        <v>8750</v>
      </c>
      <c r="G104" s="131">
        <f t="shared" si="1"/>
        <v>94441980.740000054</v>
      </c>
    </row>
    <row r="105" spans="1:7" s="181" customFormat="1" ht="21" customHeight="1" x14ac:dyDescent="0.25">
      <c r="A105" s="186">
        <v>90</v>
      </c>
      <c r="B105" s="180">
        <v>43080</v>
      </c>
      <c r="C105" s="136">
        <v>99460</v>
      </c>
      <c r="D105" s="182" t="s">
        <v>504</v>
      </c>
      <c r="E105" s="185"/>
      <c r="F105" s="184">
        <v>9000</v>
      </c>
      <c r="G105" s="131">
        <f t="shared" si="1"/>
        <v>94432980.740000054</v>
      </c>
    </row>
    <row r="106" spans="1:7" s="181" customFormat="1" ht="21" customHeight="1" x14ac:dyDescent="0.25">
      <c r="A106" s="186">
        <v>91</v>
      </c>
      <c r="B106" s="180">
        <v>43080</v>
      </c>
      <c r="C106" s="136">
        <v>99461</v>
      </c>
      <c r="D106" s="182" t="s">
        <v>503</v>
      </c>
      <c r="E106" s="185"/>
      <c r="F106" s="184">
        <v>3125</v>
      </c>
      <c r="G106" s="131">
        <f t="shared" si="1"/>
        <v>94429855.740000054</v>
      </c>
    </row>
    <row r="107" spans="1:7" s="181" customFormat="1" ht="21" customHeight="1" x14ac:dyDescent="0.25">
      <c r="A107" s="186">
        <v>92</v>
      </c>
      <c r="B107" s="180">
        <v>43080</v>
      </c>
      <c r="C107" s="136">
        <v>99462</v>
      </c>
      <c r="D107" s="182" t="s">
        <v>503</v>
      </c>
      <c r="E107" s="185"/>
      <c r="F107" s="184">
        <v>1375</v>
      </c>
      <c r="G107" s="131">
        <f t="shared" si="1"/>
        <v>94428480.740000054</v>
      </c>
    </row>
    <row r="108" spans="1:7" s="181" customFormat="1" ht="21" customHeight="1" x14ac:dyDescent="0.25">
      <c r="A108" s="186">
        <v>93</v>
      </c>
      <c r="B108" s="180">
        <v>43080</v>
      </c>
      <c r="C108" s="136">
        <v>99463</v>
      </c>
      <c r="D108" s="182" t="s">
        <v>503</v>
      </c>
      <c r="E108" s="185"/>
      <c r="F108" s="184">
        <v>2000</v>
      </c>
      <c r="G108" s="131">
        <f t="shared" si="1"/>
        <v>94426480.740000054</v>
      </c>
    </row>
    <row r="109" spans="1:7" s="181" customFormat="1" ht="21" customHeight="1" x14ac:dyDescent="0.25">
      <c r="A109" s="186">
        <v>94</v>
      </c>
      <c r="B109" s="180">
        <v>43080</v>
      </c>
      <c r="C109" s="136">
        <v>99464</v>
      </c>
      <c r="D109" s="182" t="s">
        <v>503</v>
      </c>
      <c r="E109" s="185"/>
      <c r="F109" s="184">
        <v>2500</v>
      </c>
      <c r="G109" s="131">
        <f t="shared" si="1"/>
        <v>94423980.740000054</v>
      </c>
    </row>
    <row r="110" spans="1:7" s="181" customFormat="1" ht="21" customHeight="1" x14ac:dyDescent="0.25">
      <c r="A110" s="186">
        <v>95</v>
      </c>
      <c r="B110" s="180">
        <v>43080</v>
      </c>
      <c r="C110" s="136">
        <v>99465</v>
      </c>
      <c r="D110" s="182" t="s">
        <v>503</v>
      </c>
      <c r="E110" s="185"/>
      <c r="F110" s="184">
        <v>3750</v>
      </c>
      <c r="G110" s="131">
        <f t="shared" si="1"/>
        <v>94420230.740000054</v>
      </c>
    </row>
    <row r="111" spans="1:7" s="181" customFormat="1" ht="21" customHeight="1" x14ac:dyDescent="0.25">
      <c r="A111" s="186">
        <v>96</v>
      </c>
      <c r="B111" s="180">
        <v>43080</v>
      </c>
      <c r="C111" s="136">
        <v>99466</v>
      </c>
      <c r="D111" s="182" t="s">
        <v>503</v>
      </c>
      <c r="E111" s="185"/>
      <c r="F111" s="184">
        <v>3000</v>
      </c>
      <c r="G111" s="131">
        <f t="shared" si="1"/>
        <v>94417230.740000054</v>
      </c>
    </row>
    <row r="112" spans="1:7" s="181" customFormat="1" ht="21" customHeight="1" x14ac:dyDescent="0.25">
      <c r="A112" s="186">
        <v>97</v>
      </c>
      <c r="B112" s="180">
        <v>43080</v>
      </c>
      <c r="C112" s="136">
        <v>99467</v>
      </c>
      <c r="D112" s="182" t="s">
        <v>503</v>
      </c>
      <c r="E112" s="185"/>
      <c r="F112" s="184">
        <v>4166.67</v>
      </c>
      <c r="G112" s="131">
        <f t="shared" si="1"/>
        <v>94413064.070000052</v>
      </c>
    </row>
    <row r="113" spans="1:7" s="181" customFormat="1" ht="21" customHeight="1" x14ac:dyDescent="0.25">
      <c r="A113" s="186">
        <v>98</v>
      </c>
      <c r="B113" s="180">
        <v>43080</v>
      </c>
      <c r="C113" s="136">
        <v>99468</v>
      </c>
      <c r="D113" s="182" t="s">
        <v>503</v>
      </c>
      <c r="E113" s="185"/>
      <c r="F113" s="184">
        <v>2291.67</v>
      </c>
      <c r="G113" s="131">
        <f t="shared" si="1"/>
        <v>94410772.400000051</v>
      </c>
    </row>
    <row r="114" spans="1:7" s="181" customFormat="1" ht="21" customHeight="1" x14ac:dyDescent="0.25">
      <c r="A114" s="186">
        <v>99</v>
      </c>
      <c r="B114" s="180">
        <v>43080</v>
      </c>
      <c r="C114" s="136">
        <v>99469</v>
      </c>
      <c r="D114" s="182" t="s">
        <v>503</v>
      </c>
      <c r="E114" s="185"/>
      <c r="F114" s="184">
        <v>2708.33</v>
      </c>
      <c r="G114" s="131">
        <f t="shared" si="1"/>
        <v>94408064.070000052</v>
      </c>
    </row>
    <row r="115" spans="1:7" s="181" customFormat="1" ht="21" customHeight="1" x14ac:dyDescent="0.25">
      <c r="A115" s="186">
        <v>100</v>
      </c>
      <c r="B115" s="180">
        <v>43080</v>
      </c>
      <c r="C115" s="136">
        <v>99470</v>
      </c>
      <c r="D115" s="182" t="s">
        <v>503</v>
      </c>
      <c r="E115" s="185"/>
      <c r="F115" s="184">
        <v>5833.33</v>
      </c>
      <c r="G115" s="131">
        <f t="shared" si="1"/>
        <v>94402230.740000054</v>
      </c>
    </row>
    <row r="116" spans="1:7" s="181" customFormat="1" ht="21" customHeight="1" x14ac:dyDescent="0.25">
      <c r="A116" s="186">
        <v>101</v>
      </c>
      <c r="B116" s="180">
        <v>43080</v>
      </c>
      <c r="C116" s="136">
        <v>99471</v>
      </c>
      <c r="D116" s="182" t="s">
        <v>503</v>
      </c>
      <c r="E116" s="185"/>
      <c r="F116" s="184">
        <v>4583.33</v>
      </c>
      <c r="G116" s="131">
        <f t="shared" si="1"/>
        <v>94397647.410000056</v>
      </c>
    </row>
    <row r="117" spans="1:7" s="181" customFormat="1" ht="21" customHeight="1" x14ac:dyDescent="0.25">
      <c r="A117" s="186">
        <v>102</v>
      </c>
      <c r="B117" s="180">
        <v>43080</v>
      </c>
      <c r="C117" s="136">
        <v>99472</v>
      </c>
      <c r="D117" s="182" t="s">
        <v>503</v>
      </c>
      <c r="E117" s="185"/>
      <c r="F117" s="184">
        <v>3541.67</v>
      </c>
      <c r="G117" s="131">
        <f t="shared" si="1"/>
        <v>94394105.740000054</v>
      </c>
    </row>
    <row r="118" spans="1:7" s="181" customFormat="1" ht="21" customHeight="1" x14ac:dyDescent="0.25">
      <c r="A118" s="186">
        <v>103</v>
      </c>
      <c r="B118" s="180">
        <v>43080</v>
      </c>
      <c r="C118" s="136">
        <v>99473</v>
      </c>
      <c r="D118" s="182" t="s">
        <v>503</v>
      </c>
      <c r="E118" s="185"/>
      <c r="F118" s="184">
        <v>2666.67</v>
      </c>
      <c r="G118" s="131">
        <f t="shared" si="1"/>
        <v>94391439.070000052</v>
      </c>
    </row>
    <row r="119" spans="1:7" s="181" customFormat="1" ht="21" customHeight="1" x14ac:dyDescent="0.25">
      <c r="A119" s="186">
        <v>104</v>
      </c>
      <c r="B119" s="180">
        <v>43080</v>
      </c>
      <c r="C119" s="136">
        <v>99474</v>
      </c>
      <c r="D119" s="182" t="s">
        <v>503</v>
      </c>
      <c r="E119" s="185"/>
      <c r="F119" s="184">
        <v>2750</v>
      </c>
      <c r="G119" s="131">
        <f t="shared" si="1"/>
        <v>94388689.070000052</v>
      </c>
    </row>
    <row r="120" spans="1:7" s="181" customFormat="1" ht="21" customHeight="1" x14ac:dyDescent="0.25">
      <c r="A120" s="186">
        <v>105</v>
      </c>
      <c r="B120" s="180">
        <v>43080</v>
      </c>
      <c r="C120" s="136">
        <v>99475</v>
      </c>
      <c r="D120" s="182" t="s">
        <v>503</v>
      </c>
      <c r="E120" s="185"/>
      <c r="F120" s="184">
        <v>1375</v>
      </c>
      <c r="G120" s="131">
        <f t="shared" si="1"/>
        <v>94387314.070000052</v>
      </c>
    </row>
    <row r="121" spans="1:7" s="181" customFormat="1" ht="21" customHeight="1" x14ac:dyDescent="0.25">
      <c r="A121" s="186">
        <v>106</v>
      </c>
      <c r="B121" s="180">
        <v>43080</v>
      </c>
      <c r="C121" s="136">
        <v>99476</v>
      </c>
      <c r="D121" s="182" t="s">
        <v>503</v>
      </c>
      <c r="E121" s="185"/>
      <c r="F121" s="184">
        <v>2500</v>
      </c>
      <c r="G121" s="131">
        <f t="shared" si="1"/>
        <v>94384814.070000052</v>
      </c>
    </row>
    <row r="122" spans="1:7" s="181" customFormat="1" ht="21" customHeight="1" x14ac:dyDescent="0.25">
      <c r="A122" s="186">
        <v>107</v>
      </c>
      <c r="B122" s="180">
        <v>43080</v>
      </c>
      <c r="C122" s="136">
        <v>99477</v>
      </c>
      <c r="D122" s="182" t="s">
        <v>503</v>
      </c>
      <c r="E122" s="185"/>
      <c r="F122" s="184">
        <v>1501.9</v>
      </c>
      <c r="G122" s="131">
        <f t="shared" si="1"/>
        <v>94383312.170000046</v>
      </c>
    </row>
    <row r="123" spans="1:7" s="181" customFormat="1" ht="21" customHeight="1" x14ac:dyDescent="0.25">
      <c r="A123" s="186">
        <v>108</v>
      </c>
      <c r="B123" s="180">
        <v>43080</v>
      </c>
      <c r="C123" s="136">
        <v>99478</v>
      </c>
      <c r="D123" s="182" t="s">
        <v>503</v>
      </c>
      <c r="E123" s="185"/>
      <c r="F123" s="184">
        <v>2000</v>
      </c>
      <c r="G123" s="131">
        <f t="shared" si="1"/>
        <v>94381312.170000046</v>
      </c>
    </row>
    <row r="124" spans="1:7" s="181" customFormat="1" ht="21" customHeight="1" x14ac:dyDescent="0.25">
      <c r="A124" s="186">
        <v>109</v>
      </c>
      <c r="B124" s="180">
        <v>43080</v>
      </c>
      <c r="C124" s="136">
        <v>99479</v>
      </c>
      <c r="D124" s="182" t="s">
        <v>503</v>
      </c>
      <c r="E124" s="185"/>
      <c r="F124" s="184">
        <v>4882.0200000000004</v>
      </c>
      <c r="G124" s="131">
        <f t="shared" si="1"/>
        <v>94376430.150000051</v>
      </c>
    </row>
    <row r="125" spans="1:7" s="181" customFormat="1" ht="21" customHeight="1" x14ac:dyDescent="0.25">
      <c r="A125" s="186">
        <v>110</v>
      </c>
      <c r="B125" s="180">
        <v>43080</v>
      </c>
      <c r="C125" s="136">
        <v>99480</v>
      </c>
      <c r="D125" s="182" t="s">
        <v>503</v>
      </c>
      <c r="E125" s="185"/>
      <c r="F125" s="184">
        <v>2500</v>
      </c>
      <c r="G125" s="131">
        <f t="shared" si="1"/>
        <v>94373930.150000051</v>
      </c>
    </row>
    <row r="126" spans="1:7" s="181" customFormat="1" ht="21" customHeight="1" x14ac:dyDescent="0.25">
      <c r="A126" s="186">
        <v>111</v>
      </c>
      <c r="B126" s="180">
        <v>43080</v>
      </c>
      <c r="C126" s="136">
        <v>99481</v>
      </c>
      <c r="D126" s="182" t="s">
        <v>503</v>
      </c>
      <c r="E126" s="185"/>
      <c r="F126" s="184">
        <v>8750</v>
      </c>
      <c r="G126" s="131">
        <f t="shared" si="1"/>
        <v>94365180.150000051</v>
      </c>
    </row>
    <row r="127" spans="1:7" s="181" customFormat="1" ht="21" customHeight="1" x14ac:dyDescent="0.25">
      <c r="A127" s="186">
        <v>112</v>
      </c>
      <c r="B127" s="180">
        <v>43080</v>
      </c>
      <c r="C127" s="136">
        <v>99482</v>
      </c>
      <c r="D127" s="182" t="s">
        <v>503</v>
      </c>
      <c r="E127" s="185"/>
      <c r="F127" s="184">
        <v>3250</v>
      </c>
      <c r="G127" s="131">
        <f t="shared" si="1"/>
        <v>94361930.150000051</v>
      </c>
    </row>
    <row r="128" spans="1:7" s="181" customFormat="1" ht="21" customHeight="1" x14ac:dyDescent="0.25">
      <c r="A128" s="186">
        <v>113</v>
      </c>
      <c r="B128" s="180">
        <v>43080</v>
      </c>
      <c r="C128" s="136">
        <v>99483</v>
      </c>
      <c r="D128" s="182" t="s">
        <v>503</v>
      </c>
      <c r="E128" s="185"/>
      <c r="F128" s="184">
        <v>3208.33</v>
      </c>
      <c r="G128" s="131">
        <f t="shared" si="1"/>
        <v>94358721.820000052</v>
      </c>
    </row>
    <row r="129" spans="1:7" s="181" customFormat="1" ht="21" customHeight="1" x14ac:dyDescent="0.25">
      <c r="A129" s="186">
        <v>114</v>
      </c>
      <c r="B129" s="180">
        <v>43080</v>
      </c>
      <c r="C129" s="136">
        <v>99484</v>
      </c>
      <c r="D129" s="182" t="s">
        <v>503</v>
      </c>
      <c r="E129" s="185"/>
      <c r="F129" s="184">
        <v>2500</v>
      </c>
      <c r="G129" s="131">
        <f t="shared" si="1"/>
        <v>94356221.820000052</v>
      </c>
    </row>
    <row r="130" spans="1:7" s="181" customFormat="1" ht="21" customHeight="1" x14ac:dyDescent="0.25">
      <c r="A130" s="186">
        <v>115</v>
      </c>
      <c r="B130" s="180">
        <v>43080</v>
      </c>
      <c r="C130" s="136">
        <v>99485</v>
      </c>
      <c r="D130" s="182" t="s">
        <v>503</v>
      </c>
      <c r="E130" s="185"/>
      <c r="F130" s="184">
        <v>2750</v>
      </c>
      <c r="G130" s="131">
        <f t="shared" si="1"/>
        <v>94353471.820000052</v>
      </c>
    </row>
    <row r="131" spans="1:7" s="181" customFormat="1" ht="21" customHeight="1" x14ac:dyDescent="0.25">
      <c r="A131" s="186">
        <v>116</v>
      </c>
      <c r="B131" s="180">
        <v>43080</v>
      </c>
      <c r="C131" s="136">
        <v>99486</v>
      </c>
      <c r="D131" s="182" t="s">
        <v>503</v>
      </c>
      <c r="E131" s="185"/>
      <c r="F131" s="184">
        <v>9545.69</v>
      </c>
      <c r="G131" s="131">
        <f t="shared" si="1"/>
        <v>94343926.130000055</v>
      </c>
    </row>
    <row r="132" spans="1:7" s="181" customFormat="1" ht="21" customHeight="1" x14ac:dyDescent="0.25">
      <c r="A132" s="186">
        <v>117</v>
      </c>
      <c r="B132" s="180">
        <v>43080</v>
      </c>
      <c r="C132" s="136">
        <v>99487</v>
      </c>
      <c r="D132" s="182" t="s">
        <v>503</v>
      </c>
      <c r="E132" s="185"/>
      <c r="F132" s="184">
        <v>4908.9399999999996</v>
      </c>
      <c r="G132" s="131">
        <f t="shared" si="1"/>
        <v>94339017.190000057</v>
      </c>
    </row>
    <row r="133" spans="1:7" s="181" customFormat="1" ht="21" customHeight="1" x14ac:dyDescent="0.25">
      <c r="A133" s="186">
        <v>118</v>
      </c>
      <c r="B133" s="180">
        <v>43080</v>
      </c>
      <c r="C133" s="136">
        <v>99488</v>
      </c>
      <c r="D133" s="182" t="s">
        <v>503</v>
      </c>
      <c r="E133" s="185"/>
      <c r="F133" s="184">
        <v>2000</v>
      </c>
      <c r="G133" s="131">
        <f t="shared" si="1"/>
        <v>94337017.190000057</v>
      </c>
    </row>
    <row r="134" spans="1:7" s="181" customFormat="1" ht="21" customHeight="1" x14ac:dyDescent="0.25">
      <c r="A134" s="186">
        <v>119</v>
      </c>
      <c r="B134" s="180">
        <v>43080</v>
      </c>
      <c r="C134" s="136">
        <v>99489</v>
      </c>
      <c r="D134" s="182" t="s">
        <v>503</v>
      </c>
      <c r="E134" s="185"/>
      <c r="F134" s="184">
        <v>3208.33</v>
      </c>
      <c r="G134" s="131">
        <f t="shared" si="1"/>
        <v>94333808.860000059</v>
      </c>
    </row>
    <row r="135" spans="1:7" s="181" customFormat="1" ht="21" customHeight="1" x14ac:dyDescent="0.25">
      <c r="A135" s="186">
        <v>120</v>
      </c>
      <c r="B135" s="180">
        <v>43080</v>
      </c>
      <c r="C135" s="136">
        <v>99490</v>
      </c>
      <c r="D135" s="182" t="s">
        <v>503</v>
      </c>
      <c r="E135" s="185"/>
      <c r="F135" s="184">
        <v>3679.43</v>
      </c>
      <c r="G135" s="131">
        <f t="shared" si="1"/>
        <v>94330129.430000052</v>
      </c>
    </row>
    <row r="136" spans="1:7" s="181" customFormat="1" ht="21" customHeight="1" x14ac:dyDescent="0.25">
      <c r="A136" s="186">
        <v>121</v>
      </c>
      <c r="B136" s="180">
        <v>43080</v>
      </c>
      <c r="C136" s="136">
        <v>99491</v>
      </c>
      <c r="D136" s="182" t="s">
        <v>503</v>
      </c>
      <c r="E136" s="185"/>
      <c r="F136" s="184">
        <v>4666.67</v>
      </c>
      <c r="G136" s="131">
        <f t="shared" si="1"/>
        <v>94325462.76000005</v>
      </c>
    </row>
    <row r="137" spans="1:7" s="181" customFormat="1" ht="21" customHeight="1" x14ac:dyDescent="0.25">
      <c r="A137" s="186">
        <v>122</v>
      </c>
      <c r="B137" s="180">
        <v>43080</v>
      </c>
      <c r="C137" s="136">
        <v>99492</v>
      </c>
      <c r="D137" s="182" t="s">
        <v>503</v>
      </c>
      <c r="E137" s="185"/>
      <c r="F137" s="184">
        <v>3625</v>
      </c>
      <c r="G137" s="131">
        <f t="shared" si="1"/>
        <v>94321837.76000005</v>
      </c>
    </row>
    <row r="138" spans="1:7" s="181" customFormat="1" ht="21" customHeight="1" x14ac:dyDescent="0.25">
      <c r="A138" s="186">
        <v>123</v>
      </c>
      <c r="B138" s="180">
        <v>43080</v>
      </c>
      <c r="C138" s="136">
        <v>99493</v>
      </c>
      <c r="D138" s="182" t="s">
        <v>503</v>
      </c>
      <c r="E138" s="185"/>
      <c r="F138" s="184">
        <v>23192.2</v>
      </c>
      <c r="G138" s="131">
        <f t="shared" si="1"/>
        <v>94298645.560000047</v>
      </c>
    </row>
    <row r="139" spans="1:7" s="181" customFormat="1" ht="21" customHeight="1" x14ac:dyDescent="0.25">
      <c r="A139" s="186">
        <v>124</v>
      </c>
      <c r="B139" s="180">
        <v>43080</v>
      </c>
      <c r="C139" s="136">
        <v>99494</v>
      </c>
      <c r="D139" s="182" t="s">
        <v>503</v>
      </c>
      <c r="E139" s="185"/>
      <c r="F139" s="184">
        <v>1833.33</v>
      </c>
      <c r="G139" s="131">
        <f t="shared" si="1"/>
        <v>94296812.230000049</v>
      </c>
    </row>
    <row r="140" spans="1:7" s="181" customFormat="1" ht="21" customHeight="1" x14ac:dyDescent="0.25">
      <c r="A140" s="186">
        <v>125</v>
      </c>
      <c r="B140" s="180">
        <v>43080</v>
      </c>
      <c r="C140" s="136">
        <v>99495</v>
      </c>
      <c r="D140" s="182" t="s">
        <v>503</v>
      </c>
      <c r="E140" s="185"/>
      <c r="F140" s="184">
        <v>1625</v>
      </c>
      <c r="G140" s="131">
        <f t="shared" si="1"/>
        <v>94295187.230000049</v>
      </c>
    </row>
    <row r="141" spans="1:7" s="181" customFormat="1" ht="21" customHeight="1" x14ac:dyDescent="0.25">
      <c r="A141" s="186">
        <v>126</v>
      </c>
      <c r="B141" s="180">
        <v>43080</v>
      </c>
      <c r="C141" s="136">
        <v>99496</v>
      </c>
      <c r="D141" s="182" t="s">
        <v>503</v>
      </c>
      <c r="E141" s="185"/>
      <c r="F141" s="184">
        <v>5000</v>
      </c>
      <c r="G141" s="131">
        <f t="shared" ref="G141:G204" si="2">+G140+E141-F141</f>
        <v>94290187.230000049</v>
      </c>
    </row>
    <row r="142" spans="1:7" s="181" customFormat="1" ht="21" customHeight="1" x14ac:dyDescent="0.25">
      <c r="A142" s="186">
        <v>127</v>
      </c>
      <c r="B142" s="180">
        <v>43080</v>
      </c>
      <c r="C142" s="136">
        <v>99497</v>
      </c>
      <c r="D142" s="182" t="s">
        <v>503</v>
      </c>
      <c r="E142" s="185"/>
      <c r="F142" s="184">
        <v>6750</v>
      </c>
      <c r="G142" s="131">
        <f t="shared" si="2"/>
        <v>94283437.230000049</v>
      </c>
    </row>
    <row r="143" spans="1:7" s="181" customFormat="1" ht="21" customHeight="1" x14ac:dyDescent="0.25">
      <c r="A143" s="186">
        <v>128</v>
      </c>
      <c r="B143" s="180">
        <v>43080</v>
      </c>
      <c r="C143" s="136">
        <v>99498</v>
      </c>
      <c r="D143" s="182" t="s">
        <v>503</v>
      </c>
      <c r="E143" s="185"/>
      <c r="F143" s="184">
        <v>4750</v>
      </c>
      <c r="G143" s="131">
        <f t="shared" si="2"/>
        <v>94278687.230000049</v>
      </c>
    </row>
    <row r="144" spans="1:7" s="181" customFormat="1" ht="21" customHeight="1" x14ac:dyDescent="0.25">
      <c r="A144" s="186">
        <v>129</v>
      </c>
      <c r="B144" s="180">
        <v>43080</v>
      </c>
      <c r="C144" s="136">
        <v>99499</v>
      </c>
      <c r="D144" s="182" t="s">
        <v>503</v>
      </c>
      <c r="E144" s="185"/>
      <c r="F144" s="184">
        <v>2000</v>
      </c>
      <c r="G144" s="131">
        <f t="shared" si="2"/>
        <v>94276687.230000049</v>
      </c>
    </row>
    <row r="145" spans="1:7" s="181" customFormat="1" ht="21" customHeight="1" x14ac:dyDescent="0.25">
      <c r="A145" s="186">
        <v>130</v>
      </c>
      <c r="B145" s="180">
        <v>43080</v>
      </c>
      <c r="C145" s="136">
        <v>99500</v>
      </c>
      <c r="D145" s="182" t="s">
        <v>503</v>
      </c>
      <c r="E145" s="185"/>
      <c r="F145" s="184">
        <v>1833.33</v>
      </c>
      <c r="G145" s="131">
        <f t="shared" si="2"/>
        <v>94274853.900000051</v>
      </c>
    </row>
    <row r="146" spans="1:7" s="181" customFormat="1" ht="21" customHeight="1" x14ac:dyDescent="0.25">
      <c r="A146" s="186">
        <v>131</v>
      </c>
      <c r="B146" s="180">
        <v>43080</v>
      </c>
      <c r="C146" s="136">
        <v>99501</v>
      </c>
      <c r="D146" s="182" t="s">
        <v>503</v>
      </c>
      <c r="E146" s="185"/>
      <c r="F146" s="184">
        <v>2000</v>
      </c>
      <c r="G146" s="131">
        <f t="shared" si="2"/>
        <v>94272853.900000051</v>
      </c>
    </row>
    <row r="147" spans="1:7" s="181" customFormat="1" ht="21" customHeight="1" x14ac:dyDescent="0.25">
      <c r="A147" s="186">
        <v>132</v>
      </c>
      <c r="B147" s="180">
        <v>43080</v>
      </c>
      <c r="C147" s="136">
        <v>99502</v>
      </c>
      <c r="D147" s="182" t="s">
        <v>503</v>
      </c>
      <c r="E147" s="185"/>
      <c r="F147" s="184">
        <v>3666.67</v>
      </c>
      <c r="G147" s="131">
        <f t="shared" si="2"/>
        <v>94269187.230000049</v>
      </c>
    </row>
    <row r="148" spans="1:7" s="181" customFormat="1" ht="21" customHeight="1" x14ac:dyDescent="0.25">
      <c r="A148" s="186">
        <v>133</v>
      </c>
      <c r="B148" s="180">
        <v>43080</v>
      </c>
      <c r="C148" s="136">
        <v>99503</v>
      </c>
      <c r="D148" s="182" t="s">
        <v>503</v>
      </c>
      <c r="E148" s="185"/>
      <c r="F148" s="184">
        <v>2750</v>
      </c>
      <c r="G148" s="131">
        <f t="shared" si="2"/>
        <v>94266437.230000049</v>
      </c>
    </row>
    <row r="149" spans="1:7" s="181" customFormat="1" ht="21" customHeight="1" x14ac:dyDescent="0.25">
      <c r="A149" s="186">
        <v>134</v>
      </c>
      <c r="B149" s="180">
        <v>43080</v>
      </c>
      <c r="C149" s="136">
        <v>99504</v>
      </c>
      <c r="D149" s="182" t="s">
        <v>503</v>
      </c>
      <c r="E149" s="185"/>
      <c r="F149" s="184">
        <v>1375</v>
      </c>
      <c r="G149" s="131">
        <f t="shared" si="2"/>
        <v>94265062.230000049</v>
      </c>
    </row>
    <row r="150" spans="1:7" s="181" customFormat="1" ht="21" customHeight="1" x14ac:dyDescent="0.25">
      <c r="A150" s="186">
        <v>135</v>
      </c>
      <c r="B150" s="180">
        <v>43080</v>
      </c>
      <c r="C150" s="136">
        <v>99505</v>
      </c>
      <c r="D150" s="182" t="s">
        <v>503</v>
      </c>
      <c r="E150" s="185"/>
      <c r="F150" s="184">
        <v>14000</v>
      </c>
      <c r="G150" s="131">
        <f t="shared" si="2"/>
        <v>94251062.230000049</v>
      </c>
    </row>
    <row r="151" spans="1:7" s="181" customFormat="1" ht="21" customHeight="1" x14ac:dyDescent="0.25">
      <c r="A151" s="186">
        <v>136</v>
      </c>
      <c r="B151" s="180">
        <v>43080</v>
      </c>
      <c r="C151" s="136">
        <v>99506</v>
      </c>
      <c r="D151" s="182" t="s">
        <v>503</v>
      </c>
      <c r="E151" s="185"/>
      <c r="F151" s="184">
        <v>2826.89</v>
      </c>
      <c r="G151" s="131">
        <f t="shared" si="2"/>
        <v>94248235.340000048</v>
      </c>
    </row>
    <row r="152" spans="1:7" s="181" customFormat="1" ht="21" customHeight="1" x14ac:dyDescent="0.25">
      <c r="A152" s="186">
        <v>137</v>
      </c>
      <c r="B152" s="180">
        <v>43080</v>
      </c>
      <c r="C152" s="136">
        <v>99507</v>
      </c>
      <c r="D152" s="182" t="s">
        <v>503</v>
      </c>
      <c r="E152" s="185"/>
      <c r="F152" s="184">
        <v>4583.33</v>
      </c>
      <c r="G152" s="131">
        <f t="shared" si="2"/>
        <v>94243652.01000005</v>
      </c>
    </row>
    <row r="153" spans="1:7" s="181" customFormat="1" ht="21" customHeight="1" x14ac:dyDescent="0.25">
      <c r="A153" s="186">
        <v>138</v>
      </c>
      <c r="B153" s="180">
        <v>43080</v>
      </c>
      <c r="C153" s="136">
        <v>99508</v>
      </c>
      <c r="D153" s="182" t="s">
        <v>503</v>
      </c>
      <c r="E153" s="185"/>
      <c r="F153" s="184">
        <v>2291.67</v>
      </c>
      <c r="G153" s="131">
        <f t="shared" si="2"/>
        <v>94241360.340000048</v>
      </c>
    </row>
    <row r="154" spans="1:7" s="181" customFormat="1" ht="21" customHeight="1" x14ac:dyDescent="0.25">
      <c r="A154" s="186">
        <v>139</v>
      </c>
      <c r="B154" s="180">
        <v>43080</v>
      </c>
      <c r="C154" s="136">
        <v>99509</v>
      </c>
      <c r="D154" s="182" t="s">
        <v>503</v>
      </c>
      <c r="E154" s="185"/>
      <c r="F154" s="184">
        <v>1500</v>
      </c>
      <c r="G154" s="131">
        <f t="shared" si="2"/>
        <v>94239860.340000048</v>
      </c>
    </row>
    <row r="155" spans="1:7" s="181" customFormat="1" ht="21" customHeight="1" x14ac:dyDescent="0.25">
      <c r="A155" s="186">
        <v>140</v>
      </c>
      <c r="B155" s="180">
        <v>43080</v>
      </c>
      <c r="C155" s="136">
        <v>99510</v>
      </c>
      <c r="D155" s="182" t="s">
        <v>503</v>
      </c>
      <c r="E155" s="185"/>
      <c r="F155" s="184">
        <v>3541.67</v>
      </c>
      <c r="G155" s="131">
        <f t="shared" si="2"/>
        <v>94236318.670000046</v>
      </c>
    </row>
    <row r="156" spans="1:7" s="181" customFormat="1" ht="21" customHeight="1" x14ac:dyDescent="0.25">
      <c r="A156" s="186">
        <v>141</v>
      </c>
      <c r="B156" s="180">
        <v>43080</v>
      </c>
      <c r="C156" s="136">
        <v>99511</v>
      </c>
      <c r="D156" s="182" t="s">
        <v>503</v>
      </c>
      <c r="E156" s="185"/>
      <c r="F156" s="184">
        <v>1375</v>
      </c>
      <c r="G156" s="131">
        <f t="shared" si="2"/>
        <v>94234943.670000046</v>
      </c>
    </row>
    <row r="157" spans="1:7" s="181" customFormat="1" ht="21" customHeight="1" x14ac:dyDescent="0.25">
      <c r="A157" s="186">
        <v>142</v>
      </c>
      <c r="B157" s="180">
        <v>43080</v>
      </c>
      <c r="C157" s="136">
        <v>99512</v>
      </c>
      <c r="D157" s="182" t="s">
        <v>503</v>
      </c>
      <c r="E157" s="185"/>
      <c r="F157" s="184">
        <v>18750</v>
      </c>
      <c r="G157" s="131">
        <f t="shared" si="2"/>
        <v>94216193.670000046</v>
      </c>
    </row>
    <row r="158" spans="1:7" s="181" customFormat="1" ht="21" customHeight="1" x14ac:dyDescent="0.25">
      <c r="A158" s="186">
        <v>143</v>
      </c>
      <c r="B158" s="180">
        <v>43080</v>
      </c>
      <c r="C158" s="136">
        <v>99513</v>
      </c>
      <c r="D158" s="182" t="s">
        <v>503</v>
      </c>
      <c r="E158" s="185"/>
      <c r="F158" s="184">
        <v>2333.33</v>
      </c>
      <c r="G158" s="131">
        <f t="shared" si="2"/>
        <v>94213860.340000048</v>
      </c>
    </row>
    <row r="159" spans="1:7" s="181" customFormat="1" ht="21" customHeight="1" x14ac:dyDescent="0.25">
      <c r="A159" s="186">
        <v>144</v>
      </c>
      <c r="B159" s="180">
        <v>43080</v>
      </c>
      <c r="C159" s="136">
        <v>99514</v>
      </c>
      <c r="D159" s="182" t="s">
        <v>503</v>
      </c>
      <c r="E159" s="185"/>
      <c r="F159" s="184">
        <v>1375</v>
      </c>
      <c r="G159" s="131">
        <f t="shared" si="2"/>
        <v>94212485.340000048</v>
      </c>
    </row>
    <row r="160" spans="1:7" s="181" customFormat="1" ht="21" customHeight="1" x14ac:dyDescent="0.25">
      <c r="A160" s="186">
        <v>145</v>
      </c>
      <c r="B160" s="180">
        <v>43080</v>
      </c>
      <c r="C160" s="136">
        <v>99515</v>
      </c>
      <c r="D160" s="182" t="s">
        <v>503</v>
      </c>
      <c r="E160" s="185"/>
      <c r="F160" s="184">
        <v>16666.669999999998</v>
      </c>
      <c r="G160" s="131">
        <f t="shared" si="2"/>
        <v>94195818.670000046</v>
      </c>
    </row>
    <row r="161" spans="1:7" s="181" customFormat="1" ht="21" customHeight="1" x14ac:dyDescent="0.25">
      <c r="A161" s="186">
        <v>146</v>
      </c>
      <c r="B161" s="180">
        <v>43080</v>
      </c>
      <c r="C161" s="136">
        <v>99516</v>
      </c>
      <c r="D161" s="182" t="s">
        <v>503</v>
      </c>
      <c r="E161" s="185"/>
      <c r="F161" s="184">
        <v>4583.33</v>
      </c>
      <c r="G161" s="131">
        <f t="shared" si="2"/>
        <v>94191235.340000048</v>
      </c>
    </row>
    <row r="162" spans="1:7" s="181" customFormat="1" ht="21" customHeight="1" x14ac:dyDescent="0.25">
      <c r="A162" s="186">
        <v>147</v>
      </c>
      <c r="B162" s="180">
        <v>43080</v>
      </c>
      <c r="C162" s="136">
        <v>99517</v>
      </c>
      <c r="D162" s="182" t="s">
        <v>503</v>
      </c>
      <c r="E162" s="185"/>
      <c r="F162" s="184">
        <v>12458.33</v>
      </c>
      <c r="G162" s="131">
        <f t="shared" si="2"/>
        <v>94178777.01000005</v>
      </c>
    </row>
    <row r="163" spans="1:7" s="181" customFormat="1" ht="21" customHeight="1" x14ac:dyDescent="0.25">
      <c r="A163" s="186">
        <v>148</v>
      </c>
      <c r="B163" s="180">
        <v>43080</v>
      </c>
      <c r="C163" s="136">
        <v>99518</v>
      </c>
      <c r="D163" s="182" t="s">
        <v>503</v>
      </c>
      <c r="E163" s="185"/>
      <c r="F163" s="184">
        <v>2291.67</v>
      </c>
      <c r="G163" s="131">
        <f t="shared" si="2"/>
        <v>94176485.340000048</v>
      </c>
    </row>
    <row r="164" spans="1:7" s="181" customFormat="1" ht="21" customHeight="1" x14ac:dyDescent="0.25">
      <c r="A164" s="186">
        <v>149</v>
      </c>
      <c r="B164" s="180">
        <v>43080</v>
      </c>
      <c r="C164" s="136">
        <v>99519</v>
      </c>
      <c r="D164" s="182" t="s">
        <v>503</v>
      </c>
      <c r="E164" s="185"/>
      <c r="F164" s="184">
        <v>2000</v>
      </c>
      <c r="G164" s="131">
        <f t="shared" si="2"/>
        <v>94174485.340000048</v>
      </c>
    </row>
    <row r="165" spans="1:7" s="181" customFormat="1" ht="21" customHeight="1" x14ac:dyDescent="0.25">
      <c r="A165" s="186">
        <v>150</v>
      </c>
      <c r="B165" s="180">
        <v>43080</v>
      </c>
      <c r="C165" s="136">
        <v>99520</v>
      </c>
      <c r="D165" s="182" t="s">
        <v>503</v>
      </c>
      <c r="E165" s="185"/>
      <c r="F165" s="184">
        <v>2266.65</v>
      </c>
      <c r="G165" s="131">
        <f t="shared" si="2"/>
        <v>94172218.690000042</v>
      </c>
    </row>
    <row r="166" spans="1:7" s="181" customFormat="1" ht="21" customHeight="1" x14ac:dyDescent="0.25">
      <c r="A166" s="186">
        <v>151</v>
      </c>
      <c r="B166" s="180">
        <v>43080</v>
      </c>
      <c r="C166" s="136">
        <v>99521</v>
      </c>
      <c r="D166" s="182" t="s">
        <v>503</v>
      </c>
      <c r="E166" s="185"/>
      <c r="F166" s="184">
        <v>6750</v>
      </c>
      <c r="G166" s="131">
        <f t="shared" si="2"/>
        <v>94165468.690000042</v>
      </c>
    </row>
    <row r="167" spans="1:7" s="181" customFormat="1" ht="21" customHeight="1" x14ac:dyDescent="0.25">
      <c r="A167" s="186">
        <v>152</v>
      </c>
      <c r="B167" s="180">
        <v>43080</v>
      </c>
      <c r="C167" s="136">
        <v>99522</v>
      </c>
      <c r="D167" s="182" t="s">
        <v>503</v>
      </c>
      <c r="E167" s="185"/>
      <c r="F167" s="184">
        <v>1833.33</v>
      </c>
      <c r="G167" s="131">
        <f t="shared" si="2"/>
        <v>94163635.360000044</v>
      </c>
    </row>
    <row r="168" spans="1:7" s="181" customFormat="1" ht="21" customHeight="1" x14ac:dyDescent="0.25">
      <c r="A168" s="186">
        <v>153</v>
      </c>
      <c r="B168" s="180">
        <v>43080</v>
      </c>
      <c r="C168" s="136">
        <v>99523</v>
      </c>
      <c r="D168" s="182" t="s">
        <v>503</v>
      </c>
      <c r="E168" s="185"/>
      <c r="F168" s="184">
        <v>4125</v>
      </c>
      <c r="G168" s="131">
        <f t="shared" si="2"/>
        <v>94159510.360000044</v>
      </c>
    </row>
    <row r="169" spans="1:7" s="181" customFormat="1" ht="21" customHeight="1" x14ac:dyDescent="0.25">
      <c r="A169" s="186">
        <v>154</v>
      </c>
      <c r="B169" s="180">
        <v>43080</v>
      </c>
      <c r="C169" s="136">
        <v>99524</v>
      </c>
      <c r="D169" s="182" t="s">
        <v>503</v>
      </c>
      <c r="E169" s="185"/>
      <c r="F169" s="184">
        <v>3666.67</v>
      </c>
      <c r="G169" s="131">
        <f t="shared" si="2"/>
        <v>94155843.690000042</v>
      </c>
    </row>
    <row r="170" spans="1:7" s="181" customFormat="1" ht="21" customHeight="1" x14ac:dyDescent="0.25">
      <c r="A170" s="186">
        <v>155</v>
      </c>
      <c r="B170" s="180">
        <v>43080</v>
      </c>
      <c r="C170" s="136">
        <v>99525</v>
      </c>
      <c r="D170" s="182" t="s">
        <v>503</v>
      </c>
      <c r="E170" s="185"/>
      <c r="F170" s="184">
        <v>3541.67</v>
      </c>
      <c r="G170" s="131">
        <f t="shared" si="2"/>
        <v>94152302.020000041</v>
      </c>
    </row>
    <row r="171" spans="1:7" s="181" customFormat="1" ht="21" customHeight="1" x14ac:dyDescent="0.25">
      <c r="A171" s="186">
        <v>156</v>
      </c>
      <c r="B171" s="180">
        <v>43080</v>
      </c>
      <c r="C171" s="136">
        <v>99526</v>
      </c>
      <c r="D171" s="182" t="s">
        <v>503</v>
      </c>
      <c r="E171" s="185"/>
      <c r="F171" s="184">
        <v>2000</v>
      </c>
      <c r="G171" s="131">
        <f t="shared" si="2"/>
        <v>94150302.020000041</v>
      </c>
    </row>
    <row r="172" spans="1:7" s="181" customFormat="1" ht="21" customHeight="1" x14ac:dyDescent="0.25">
      <c r="A172" s="186">
        <v>157</v>
      </c>
      <c r="B172" s="180">
        <v>43080</v>
      </c>
      <c r="C172" s="136">
        <v>99527</v>
      </c>
      <c r="D172" s="182" t="s">
        <v>503</v>
      </c>
      <c r="E172" s="185"/>
      <c r="F172" s="184">
        <v>20833.330000000002</v>
      </c>
      <c r="G172" s="131">
        <f t="shared" si="2"/>
        <v>94129468.690000042</v>
      </c>
    </row>
    <row r="173" spans="1:7" s="181" customFormat="1" ht="21" customHeight="1" x14ac:dyDescent="0.25">
      <c r="A173" s="186">
        <v>158</v>
      </c>
      <c r="B173" s="180">
        <v>43080</v>
      </c>
      <c r="C173" s="136">
        <v>99528</v>
      </c>
      <c r="D173" s="182" t="s">
        <v>503</v>
      </c>
      <c r="E173" s="185"/>
      <c r="F173" s="184">
        <v>6666.67</v>
      </c>
      <c r="G173" s="131">
        <f t="shared" si="2"/>
        <v>94122802.020000041</v>
      </c>
    </row>
    <row r="174" spans="1:7" s="181" customFormat="1" ht="21" customHeight="1" x14ac:dyDescent="0.25">
      <c r="A174" s="186">
        <v>159</v>
      </c>
      <c r="B174" s="180">
        <v>43080</v>
      </c>
      <c r="C174" s="136">
        <v>99529</v>
      </c>
      <c r="D174" s="182" t="s">
        <v>503</v>
      </c>
      <c r="E174" s="185"/>
      <c r="F174" s="184">
        <v>5250</v>
      </c>
      <c r="G174" s="131">
        <f t="shared" si="2"/>
        <v>94117552.020000041</v>
      </c>
    </row>
    <row r="175" spans="1:7" s="181" customFormat="1" ht="21" customHeight="1" x14ac:dyDescent="0.25">
      <c r="A175" s="186">
        <v>160</v>
      </c>
      <c r="B175" s="180">
        <v>43080</v>
      </c>
      <c r="C175" s="136">
        <v>99530</v>
      </c>
      <c r="D175" s="182" t="s">
        <v>503</v>
      </c>
      <c r="E175" s="185"/>
      <c r="F175" s="184">
        <v>1833.33</v>
      </c>
      <c r="G175" s="131">
        <f t="shared" si="2"/>
        <v>94115718.690000042</v>
      </c>
    </row>
    <row r="176" spans="1:7" s="181" customFormat="1" ht="21" customHeight="1" x14ac:dyDescent="0.25">
      <c r="A176" s="186">
        <v>161</v>
      </c>
      <c r="B176" s="180">
        <v>43080</v>
      </c>
      <c r="C176" s="136">
        <v>99531</v>
      </c>
      <c r="D176" s="182" t="s">
        <v>503</v>
      </c>
      <c r="E176" s="185"/>
      <c r="F176" s="184">
        <v>16666.669999999998</v>
      </c>
      <c r="G176" s="131">
        <f t="shared" si="2"/>
        <v>94099052.020000041</v>
      </c>
    </row>
    <row r="177" spans="1:7" s="181" customFormat="1" ht="21" customHeight="1" x14ac:dyDescent="0.25">
      <c r="A177" s="186">
        <v>162</v>
      </c>
      <c r="B177" s="180">
        <v>43080</v>
      </c>
      <c r="C177" s="136">
        <v>99532</v>
      </c>
      <c r="D177" s="182" t="s">
        <v>503</v>
      </c>
      <c r="E177" s="185"/>
      <c r="F177" s="184">
        <v>4125</v>
      </c>
      <c r="G177" s="131">
        <f t="shared" si="2"/>
        <v>94094927.020000041</v>
      </c>
    </row>
    <row r="178" spans="1:7" s="181" customFormat="1" ht="21" customHeight="1" x14ac:dyDescent="0.25">
      <c r="A178" s="186">
        <v>163</v>
      </c>
      <c r="B178" s="180">
        <v>43080</v>
      </c>
      <c r="C178" s="136">
        <v>99533</v>
      </c>
      <c r="D178" s="182" t="s">
        <v>503</v>
      </c>
      <c r="E178" s="185"/>
      <c r="F178" s="184">
        <v>5049.97</v>
      </c>
      <c r="G178" s="131">
        <f t="shared" si="2"/>
        <v>94089877.050000042</v>
      </c>
    </row>
    <row r="179" spans="1:7" s="181" customFormat="1" ht="21" customHeight="1" x14ac:dyDescent="0.25">
      <c r="A179" s="186">
        <v>164</v>
      </c>
      <c r="B179" s="180">
        <v>43080</v>
      </c>
      <c r="C179" s="136">
        <v>99534</v>
      </c>
      <c r="D179" s="182" t="s">
        <v>503</v>
      </c>
      <c r="E179" s="185"/>
      <c r="F179" s="184">
        <v>4125</v>
      </c>
      <c r="G179" s="131">
        <f t="shared" si="2"/>
        <v>94085752.050000042</v>
      </c>
    </row>
    <row r="180" spans="1:7" s="181" customFormat="1" ht="21" customHeight="1" x14ac:dyDescent="0.25">
      <c r="A180" s="186">
        <v>165</v>
      </c>
      <c r="B180" s="180">
        <v>43080</v>
      </c>
      <c r="C180" s="136">
        <v>99535</v>
      </c>
      <c r="D180" s="182" t="s">
        <v>503</v>
      </c>
      <c r="E180" s="185"/>
      <c r="F180" s="184">
        <v>11250</v>
      </c>
      <c r="G180" s="131">
        <f t="shared" si="2"/>
        <v>94074502.050000042</v>
      </c>
    </row>
    <row r="181" spans="1:7" s="181" customFormat="1" ht="21" customHeight="1" x14ac:dyDescent="0.25">
      <c r="A181" s="186">
        <v>166</v>
      </c>
      <c r="B181" s="180">
        <v>43080</v>
      </c>
      <c r="C181" s="136">
        <v>99536</v>
      </c>
      <c r="D181" s="182" t="s">
        <v>503</v>
      </c>
      <c r="E181" s="185"/>
      <c r="F181" s="184">
        <v>5833.33</v>
      </c>
      <c r="G181" s="131">
        <f t="shared" si="2"/>
        <v>94068668.720000044</v>
      </c>
    </row>
    <row r="182" spans="1:7" s="181" customFormat="1" ht="21" customHeight="1" x14ac:dyDescent="0.25">
      <c r="A182" s="186">
        <v>167</v>
      </c>
      <c r="B182" s="180">
        <v>43080</v>
      </c>
      <c r="C182" s="136">
        <v>99537</v>
      </c>
      <c r="D182" s="182" t="s">
        <v>503</v>
      </c>
      <c r="E182" s="185"/>
      <c r="F182" s="184">
        <v>6037.5</v>
      </c>
      <c r="G182" s="131">
        <f t="shared" si="2"/>
        <v>94062631.220000044</v>
      </c>
    </row>
    <row r="183" spans="1:7" s="181" customFormat="1" ht="21" customHeight="1" x14ac:dyDescent="0.25">
      <c r="A183" s="186">
        <v>168</v>
      </c>
      <c r="B183" s="180">
        <v>43080</v>
      </c>
      <c r="C183" s="136">
        <v>99538</v>
      </c>
      <c r="D183" s="182" t="s">
        <v>503</v>
      </c>
      <c r="E183" s="185"/>
      <c r="F183" s="184">
        <v>4125</v>
      </c>
      <c r="G183" s="131">
        <f t="shared" si="2"/>
        <v>94058506.220000044</v>
      </c>
    </row>
    <row r="184" spans="1:7" s="181" customFormat="1" ht="21" customHeight="1" x14ac:dyDescent="0.25">
      <c r="A184" s="186">
        <v>169</v>
      </c>
      <c r="B184" s="180">
        <v>43080</v>
      </c>
      <c r="C184" s="136">
        <v>99539</v>
      </c>
      <c r="D184" s="182" t="s">
        <v>503</v>
      </c>
      <c r="E184" s="185"/>
      <c r="F184" s="184">
        <v>4125</v>
      </c>
      <c r="G184" s="131">
        <f t="shared" si="2"/>
        <v>94054381.220000044</v>
      </c>
    </row>
    <row r="185" spans="1:7" s="181" customFormat="1" ht="21" customHeight="1" x14ac:dyDescent="0.25">
      <c r="A185" s="186">
        <v>170</v>
      </c>
      <c r="B185" s="180">
        <v>43080</v>
      </c>
      <c r="C185" s="136">
        <v>99540</v>
      </c>
      <c r="D185" s="182" t="s">
        <v>503</v>
      </c>
      <c r="E185" s="185"/>
      <c r="F185" s="184">
        <v>15538.38</v>
      </c>
      <c r="G185" s="131">
        <f t="shared" si="2"/>
        <v>94038842.840000048</v>
      </c>
    </row>
    <row r="186" spans="1:7" s="181" customFormat="1" ht="21" customHeight="1" x14ac:dyDescent="0.25">
      <c r="A186" s="186">
        <v>171</v>
      </c>
      <c r="B186" s="180">
        <v>43080</v>
      </c>
      <c r="C186" s="136">
        <v>99541</v>
      </c>
      <c r="D186" s="182" t="s">
        <v>503</v>
      </c>
      <c r="E186" s="185"/>
      <c r="F186" s="184">
        <v>2500</v>
      </c>
      <c r="G186" s="131">
        <f t="shared" si="2"/>
        <v>94036342.840000048</v>
      </c>
    </row>
    <row r="187" spans="1:7" s="181" customFormat="1" ht="21" customHeight="1" x14ac:dyDescent="0.25">
      <c r="A187" s="186">
        <v>172</v>
      </c>
      <c r="B187" s="180">
        <v>43080</v>
      </c>
      <c r="C187" s="136">
        <v>99542</v>
      </c>
      <c r="D187" s="182" t="s">
        <v>503</v>
      </c>
      <c r="E187" s="185"/>
      <c r="F187" s="184">
        <v>3541.67</v>
      </c>
      <c r="G187" s="131">
        <f t="shared" si="2"/>
        <v>94032801.170000046</v>
      </c>
    </row>
    <row r="188" spans="1:7" s="181" customFormat="1" ht="21" customHeight="1" x14ac:dyDescent="0.25">
      <c r="A188" s="186">
        <v>173</v>
      </c>
      <c r="B188" s="180">
        <v>43080</v>
      </c>
      <c r="C188" s="136">
        <v>99543</v>
      </c>
      <c r="D188" s="182" t="s">
        <v>503</v>
      </c>
      <c r="E188" s="185"/>
      <c r="F188" s="184">
        <v>3500</v>
      </c>
      <c r="G188" s="131">
        <f t="shared" si="2"/>
        <v>94029301.170000046</v>
      </c>
    </row>
    <row r="189" spans="1:7" s="181" customFormat="1" ht="21" customHeight="1" x14ac:dyDescent="0.25">
      <c r="A189" s="186">
        <v>174</v>
      </c>
      <c r="B189" s="180">
        <v>43080</v>
      </c>
      <c r="C189" s="136">
        <v>99544</v>
      </c>
      <c r="D189" s="182" t="s">
        <v>503</v>
      </c>
      <c r="E189" s="185"/>
      <c r="F189" s="184">
        <v>8333.33</v>
      </c>
      <c r="G189" s="131">
        <f t="shared" si="2"/>
        <v>94020967.840000048</v>
      </c>
    </row>
    <row r="190" spans="1:7" s="181" customFormat="1" ht="21" customHeight="1" x14ac:dyDescent="0.25">
      <c r="A190" s="186">
        <v>175</v>
      </c>
      <c r="B190" s="180">
        <v>43080</v>
      </c>
      <c r="C190" s="136">
        <v>99545</v>
      </c>
      <c r="D190" s="182" t="s">
        <v>503</v>
      </c>
      <c r="E190" s="185"/>
      <c r="F190" s="184">
        <v>10916.67</v>
      </c>
      <c r="G190" s="131">
        <f t="shared" si="2"/>
        <v>94010051.170000046</v>
      </c>
    </row>
    <row r="191" spans="1:7" s="181" customFormat="1" ht="21" customHeight="1" x14ac:dyDescent="0.25">
      <c r="A191" s="186">
        <v>176</v>
      </c>
      <c r="B191" s="180">
        <v>43080</v>
      </c>
      <c r="C191" s="136">
        <v>99546</v>
      </c>
      <c r="D191" s="182" t="s">
        <v>503</v>
      </c>
      <c r="E191" s="185"/>
      <c r="F191" s="184">
        <v>4333.33</v>
      </c>
      <c r="G191" s="131">
        <f t="shared" si="2"/>
        <v>94005717.840000048</v>
      </c>
    </row>
    <row r="192" spans="1:7" s="181" customFormat="1" ht="21" customHeight="1" x14ac:dyDescent="0.25">
      <c r="A192" s="186">
        <v>177</v>
      </c>
      <c r="B192" s="180">
        <v>43080</v>
      </c>
      <c r="C192" s="136">
        <v>99547</v>
      </c>
      <c r="D192" s="182" t="s">
        <v>503</v>
      </c>
      <c r="E192" s="185"/>
      <c r="F192" s="184">
        <v>2500</v>
      </c>
      <c r="G192" s="131">
        <f t="shared" si="2"/>
        <v>94003217.840000048</v>
      </c>
    </row>
    <row r="193" spans="1:7" s="181" customFormat="1" ht="21" customHeight="1" x14ac:dyDescent="0.25">
      <c r="A193" s="186">
        <v>178</v>
      </c>
      <c r="B193" s="180">
        <v>43080</v>
      </c>
      <c r="C193" s="136">
        <v>99548</v>
      </c>
      <c r="D193" s="182" t="s">
        <v>503</v>
      </c>
      <c r="E193" s="185"/>
      <c r="F193" s="184">
        <v>2000</v>
      </c>
      <c r="G193" s="131">
        <f t="shared" si="2"/>
        <v>94001217.840000048</v>
      </c>
    </row>
    <row r="194" spans="1:7" s="181" customFormat="1" ht="21" customHeight="1" x14ac:dyDescent="0.25">
      <c r="A194" s="186">
        <v>179</v>
      </c>
      <c r="B194" s="180">
        <v>43080</v>
      </c>
      <c r="C194" s="136">
        <v>99549</v>
      </c>
      <c r="D194" s="182" t="s">
        <v>503</v>
      </c>
      <c r="E194" s="185"/>
      <c r="F194" s="184">
        <v>3666.67</v>
      </c>
      <c r="G194" s="131">
        <f t="shared" si="2"/>
        <v>93997551.170000046</v>
      </c>
    </row>
    <row r="195" spans="1:7" s="181" customFormat="1" ht="21" customHeight="1" x14ac:dyDescent="0.25">
      <c r="A195" s="186">
        <v>180</v>
      </c>
      <c r="B195" s="180">
        <v>43080</v>
      </c>
      <c r="C195" s="136">
        <v>99550</v>
      </c>
      <c r="D195" s="182" t="s">
        <v>503</v>
      </c>
      <c r="E195" s="185"/>
      <c r="F195" s="184">
        <v>1833.33</v>
      </c>
      <c r="G195" s="131">
        <f t="shared" si="2"/>
        <v>93995717.840000048</v>
      </c>
    </row>
    <row r="196" spans="1:7" s="181" customFormat="1" ht="21" customHeight="1" x14ac:dyDescent="0.25">
      <c r="A196" s="186">
        <v>181</v>
      </c>
      <c r="B196" s="180">
        <v>43080</v>
      </c>
      <c r="C196" s="136">
        <v>99551</v>
      </c>
      <c r="D196" s="182" t="s">
        <v>503</v>
      </c>
      <c r="E196" s="185"/>
      <c r="F196" s="184">
        <v>6789.79</v>
      </c>
      <c r="G196" s="131">
        <f t="shared" si="2"/>
        <v>93988928.050000042</v>
      </c>
    </row>
    <row r="197" spans="1:7" s="181" customFormat="1" ht="21" customHeight="1" x14ac:dyDescent="0.25">
      <c r="A197" s="186">
        <v>182</v>
      </c>
      <c r="B197" s="180">
        <v>43080</v>
      </c>
      <c r="C197" s="136">
        <v>99552</v>
      </c>
      <c r="D197" s="182" t="s">
        <v>503</v>
      </c>
      <c r="E197" s="185"/>
      <c r="F197" s="184">
        <v>3017.48</v>
      </c>
      <c r="G197" s="131">
        <f t="shared" si="2"/>
        <v>93985910.570000038</v>
      </c>
    </row>
    <row r="198" spans="1:7" s="181" customFormat="1" ht="21" customHeight="1" x14ac:dyDescent="0.25">
      <c r="A198" s="186">
        <v>183</v>
      </c>
      <c r="B198" s="180">
        <v>43080</v>
      </c>
      <c r="C198" s="136">
        <v>99553</v>
      </c>
      <c r="D198" s="182" t="s">
        <v>503</v>
      </c>
      <c r="E198" s="185"/>
      <c r="F198" s="184">
        <v>3541.67</v>
      </c>
      <c r="G198" s="131">
        <f t="shared" si="2"/>
        <v>93982368.900000036</v>
      </c>
    </row>
    <row r="199" spans="1:7" s="181" customFormat="1" ht="21" customHeight="1" x14ac:dyDescent="0.25">
      <c r="A199" s="186">
        <v>184</v>
      </c>
      <c r="B199" s="180">
        <v>43080</v>
      </c>
      <c r="C199" s="136">
        <v>99554</v>
      </c>
      <c r="D199" s="182" t="s">
        <v>503</v>
      </c>
      <c r="E199" s="185"/>
      <c r="F199" s="184">
        <v>5183.33</v>
      </c>
      <c r="G199" s="131">
        <f t="shared" si="2"/>
        <v>93977185.570000038</v>
      </c>
    </row>
    <row r="200" spans="1:7" s="181" customFormat="1" ht="21" customHeight="1" x14ac:dyDescent="0.25">
      <c r="A200" s="186">
        <v>185</v>
      </c>
      <c r="B200" s="180">
        <v>43080</v>
      </c>
      <c r="C200" s="136">
        <v>99555</v>
      </c>
      <c r="D200" s="182" t="s">
        <v>503</v>
      </c>
      <c r="E200" s="185"/>
      <c r="F200" s="184">
        <v>4666.67</v>
      </c>
      <c r="G200" s="131">
        <f t="shared" si="2"/>
        <v>93972518.900000036</v>
      </c>
    </row>
    <row r="201" spans="1:7" s="181" customFormat="1" ht="21" customHeight="1" x14ac:dyDescent="0.25">
      <c r="A201" s="186">
        <v>186</v>
      </c>
      <c r="B201" s="180">
        <v>43080</v>
      </c>
      <c r="C201" s="136">
        <v>99556</v>
      </c>
      <c r="D201" s="182" t="s">
        <v>503</v>
      </c>
      <c r="E201" s="185"/>
      <c r="F201" s="184">
        <v>5416.67</v>
      </c>
      <c r="G201" s="131">
        <f t="shared" si="2"/>
        <v>93967102.230000034</v>
      </c>
    </row>
    <row r="202" spans="1:7" s="181" customFormat="1" ht="21" customHeight="1" x14ac:dyDescent="0.25">
      <c r="A202" s="186">
        <v>187</v>
      </c>
      <c r="B202" s="180">
        <v>43080</v>
      </c>
      <c r="C202" s="136">
        <v>99557</v>
      </c>
      <c r="D202" s="182" t="s">
        <v>503</v>
      </c>
      <c r="E202" s="185"/>
      <c r="F202" s="184">
        <v>1833.33</v>
      </c>
      <c r="G202" s="131">
        <f t="shared" si="2"/>
        <v>93965268.900000036</v>
      </c>
    </row>
    <row r="203" spans="1:7" s="181" customFormat="1" ht="21" customHeight="1" x14ac:dyDescent="0.25">
      <c r="A203" s="186">
        <v>188</v>
      </c>
      <c r="B203" s="180">
        <v>43080</v>
      </c>
      <c r="C203" s="136">
        <v>99558</v>
      </c>
      <c r="D203" s="182" t="s">
        <v>503</v>
      </c>
      <c r="E203" s="185"/>
      <c r="F203" s="184">
        <v>23333.33</v>
      </c>
      <c r="G203" s="131">
        <f t="shared" si="2"/>
        <v>93941935.570000038</v>
      </c>
    </row>
    <row r="204" spans="1:7" s="181" customFormat="1" ht="21" customHeight="1" x14ac:dyDescent="0.25">
      <c r="A204" s="186">
        <v>189</v>
      </c>
      <c r="B204" s="180">
        <v>43080</v>
      </c>
      <c r="C204" s="136">
        <v>99559</v>
      </c>
      <c r="D204" s="182" t="s">
        <v>503</v>
      </c>
      <c r="E204" s="185"/>
      <c r="F204" s="184">
        <v>12500</v>
      </c>
      <c r="G204" s="131">
        <f t="shared" si="2"/>
        <v>93929435.570000038</v>
      </c>
    </row>
    <row r="205" spans="1:7" s="181" customFormat="1" ht="21" customHeight="1" x14ac:dyDescent="0.25">
      <c r="A205" s="186">
        <v>190</v>
      </c>
      <c r="B205" s="180">
        <v>43080</v>
      </c>
      <c r="C205" s="136">
        <v>99560</v>
      </c>
      <c r="D205" s="182" t="s">
        <v>503</v>
      </c>
      <c r="E205" s="185"/>
      <c r="F205" s="184">
        <v>13333.33</v>
      </c>
      <c r="G205" s="131">
        <f t="shared" ref="G205:G268" si="3">+G204+E205-F205</f>
        <v>93916102.240000039</v>
      </c>
    </row>
    <row r="206" spans="1:7" s="181" customFormat="1" ht="21" customHeight="1" x14ac:dyDescent="0.25">
      <c r="A206" s="186">
        <v>191</v>
      </c>
      <c r="B206" s="180">
        <v>43080</v>
      </c>
      <c r="C206" s="136">
        <v>99561</v>
      </c>
      <c r="D206" s="182" t="s">
        <v>503</v>
      </c>
      <c r="E206" s="185"/>
      <c r="F206" s="184">
        <v>20833.330000000002</v>
      </c>
      <c r="G206" s="131">
        <f t="shared" si="3"/>
        <v>93895268.910000041</v>
      </c>
    </row>
    <row r="207" spans="1:7" s="181" customFormat="1" ht="21" customHeight="1" x14ac:dyDescent="0.25">
      <c r="A207" s="186">
        <v>192</v>
      </c>
      <c r="B207" s="180">
        <v>43080</v>
      </c>
      <c r="C207" s="136">
        <v>99562</v>
      </c>
      <c r="D207" s="182" t="s">
        <v>503</v>
      </c>
      <c r="E207" s="185"/>
      <c r="F207" s="184">
        <v>6375</v>
      </c>
      <c r="G207" s="131">
        <f t="shared" si="3"/>
        <v>93888893.910000041</v>
      </c>
    </row>
    <row r="208" spans="1:7" s="181" customFormat="1" ht="21" customHeight="1" x14ac:dyDescent="0.25">
      <c r="A208" s="186">
        <v>193</v>
      </c>
      <c r="B208" s="180">
        <v>43080</v>
      </c>
      <c r="C208" s="136">
        <v>99563</v>
      </c>
      <c r="D208" s="182" t="s">
        <v>503</v>
      </c>
      <c r="E208" s="185"/>
      <c r="F208" s="184">
        <v>2000</v>
      </c>
      <c r="G208" s="131">
        <f t="shared" si="3"/>
        <v>93886893.910000041</v>
      </c>
    </row>
    <row r="209" spans="1:7" s="181" customFormat="1" ht="21" customHeight="1" x14ac:dyDescent="0.25">
      <c r="A209" s="186">
        <v>194</v>
      </c>
      <c r="B209" s="180">
        <v>43080</v>
      </c>
      <c r="C209" s="136">
        <v>99564</v>
      </c>
      <c r="D209" s="182" t="s">
        <v>503</v>
      </c>
      <c r="E209" s="185"/>
      <c r="F209" s="184">
        <v>5833.33</v>
      </c>
      <c r="G209" s="131">
        <f t="shared" si="3"/>
        <v>93881060.580000043</v>
      </c>
    </row>
    <row r="210" spans="1:7" s="181" customFormat="1" ht="21" customHeight="1" x14ac:dyDescent="0.25">
      <c r="A210" s="186">
        <v>195</v>
      </c>
      <c r="B210" s="180">
        <v>43080</v>
      </c>
      <c r="C210" s="136">
        <v>99565</v>
      </c>
      <c r="D210" s="182" t="s">
        <v>503</v>
      </c>
      <c r="E210" s="185"/>
      <c r="F210" s="184">
        <v>1833.33</v>
      </c>
      <c r="G210" s="131">
        <f t="shared" si="3"/>
        <v>93879227.250000045</v>
      </c>
    </row>
    <row r="211" spans="1:7" s="181" customFormat="1" ht="21" customHeight="1" x14ac:dyDescent="0.25">
      <c r="A211" s="186">
        <v>196</v>
      </c>
      <c r="B211" s="180">
        <v>43080</v>
      </c>
      <c r="C211" s="136">
        <v>99566</v>
      </c>
      <c r="D211" s="182" t="s">
        <v>503</v>
      </c>
      <c r="E211" s="185"/>
      <c r="F211" s="184">
        <v>2500</v>
      </c>
      <c r="G211" s="131">
        <f t="shared" si="3"/>
        <v>93876727.250000045</v>
      </c>
    </row>
    <row r="212" spans="1:7" s="181" customFormat="1" ht="21" customHeight="1" x14ac:dyDescent="0.25">
      <c r="A212" s="186">
        <v>197</v>
      </c>
      <c r="B212" s="180">
        <v>43080</v>
      </c>
      <c r="C212" s="136">
        <v>99567</v>
      </c>
      <c r="D212" s="182" t="s">
        <v>503</v>
      </c>
      <c r="E212" s="185"/>
      <c r="F212" s="184">
        <v>3791.67</v>
      </c>
      <c r="G212" s="131">
        <f t="shared" si="3"/>
        <v>93872935.580000043</v>
      </c>
    </row>
    <row r="213" spans="1:7" s="181" customFormat="1" ht="21" customHeight="1" x14ac:dyDescent="0.25">
      <c r="A213" s="186">
        <v>198</v>
      </c>
      <c r="B213" s="180">
        <v>43080</v>
      </c>
      <c r="C213" s="136">
        <v>99568</v>
      </c>
      <c r="D213" s="182" t="s">
        <v>503</v>
      </c>
      <c r="E213" s="185"/>
      <c r="F213" s="184">
        <v>2500</v>
      </c>
      <c r="G213" s="131">
        <f t="shared" si="3"/>
        <v>93870435.580000043</v>
      </c>
    </row>
    <row r="214" spans="1:7" s="181" customFormat="1" ht="21" customHeight="1" x14ac:dyDescent="0.25">
      <c r="A214" s="186">
        <v>199</v>
      </c>
      <c r="B214" s="180">
        <v>43080</v>
      </c>
      <c r="C214" s="136">
        <v>99569</v>
      </c>
      <c r="D214" s="182" t="s">
        <v>503</v>
      </c>
      <c r="E214" s="185"/>
      <c r="F214" s="184">
        <v>4583.33</v>
      </c>
      <c r="G214" s="131">
        <f t="shared" si="3"/>
        <v>93865852.250000045</v>
      </c>
    </row>
    <row r="215" spans="1:7" s="181" customFormat="1" ht="21" customHeight="1" x14ac:dyDescent="0.25">
      <c r="A215" s="186">
        <v>200</v>
      </c>
      <c r="B215" s="180">
        <v>43080</v>
      </c>
      <c r="C215" s="136">
        <v>99570</v>
      </c>
      <c r="D215" s="182" t="s">
        <v>503</v>
      </c>
      <c r="E215" s="185"/>
      <c r="F215" s="184">
        <v>5833.33</v>
      </c>
      <c r="G215" s="131">
        <f t="shared" si="3"/>
        <v>93860018.920000046</v>
      </c>
    </row>
    <row r="216" spans="1:7" s="181" customFormat="1" ht="21" customHeight="1" x14ac:dyDescent="0.25">
      <c r="A216" s="186">
        <v>201</v>
      </c>
      <c r="B216" s="180">
        <v>43080</v>
      </c>
      <c r="C216" s="136">
        <v>99571</v>
      </c>
      <c r="D216" s="182" t="s">
        <v>503</v>
      </c>
      <c r="E216" s="185"/>
      <c r="F216" s="184">
        <v>2500</v>
      </c>
      <c r="G216" s="131">
        <f t="shared" si="3"/>
        <v>93857518.920000046</v>
      </c>
    </row>
    <row r="217" spans="1:7" s="181" customFormat="1" ht="21" customHeight="1" x14ac:dyDescent="0.25">
      <c r="A217" s="186">
        <v>202</v>
      </c>
      <c r="B217" s="180">
        <v>43080</v>
      </c>
      <c r="C217" s="136">
        <v>99572</v>
      </c>
      <c r="D217" s="182" t="s">
        <v>503</v>
      </c>
      <c r="E217" s="185"/>
      <c r="F217" s="184">
        <v>4731.38</v>
      </c>
      <c r="G217" s="131">
        <f t="shared" si="3"/>
        <v>93852787.540000051</v>
      </c>
    </row>
    <row r="218" spans="1:7" s="181" customFormat="1" ht="21" customHeight="1" x14ac:dyDescent="0.25">
      <c r="A218" s="186">
        <v>203</v>
      </c>
      <c r="B218" s="180">
        <v>43080</v>
      </c>
      <c r="C218" s="136">
        <v>99573</v>
      </c>
      <c r="D218" s="182" t="s">
        <v>503</v>
      </c>
      <c r="E218" s="185"/>
      <c r="F218" s="184">
        <v>3208.33</v>
      </c>
      <c r="G218" s="131">
        <f t="shared" si="3"/>
        <v>93849579.210000053</v>
      </c>
    </row>
    <row r="219" spans="1:7" s="181" customFormat="1" ht="21" customHeight="1" x14ac:dyDescent="0.25">
      <c r="A219" s="186">
        <v>204</v>
      </c>
      <c r="B219" s="180">
        <v>43080</v>
      </c>
      <c r="C219" s="136">
        <v>99574</v>
      </c>
      <c r="D219" s="182" t="s">
        <v>503</v>
      </c>
      <c r="E219" s="185"/>
      <c r="F219" s="184">
        <v>2000</v>
      </c>
      <c r="G219" s="131">
        <f t="shared" si="3"/>
        <v>93847579.210000053</v>
      </c>
    </row>
    <row r="220" spans="1:7" s="181" customFormat="1" ht="21" customHeight="1" x14ac:dyDescent="0.25">
      <c r="A220" s="186">
        <v>205</v>
      </c>
      <c r="B220" s="180">
        <v>43080</v>
      </c>
      <c r="C220" s="136">
        <v>99575</v>
      </c>
      <c r="D220" s="182" t="s">
        <v>503</v>
      </c>
      <c r="E220" s="185"/>
      <c r="F220" s="184">
        <v>1750</v>
      </c>
      <c r="G220" s="131">
        <f t="shared" si="3"/>
        <v>93845829.210000053</v>
      </c>
    </row>
    <row r="221" spans="1:7" s="181" customFormat="1" ht="21" customHeight="1" x14ac:dyDescent="0.25">
      <c r="A221" s="186">
        <v>206</v>
      </c>
      <c r="B221" s="180">
        <v>43080</v>
      </c>
      <c r="C221" s="136">
        <v>99576</v>
      </c>
      <c r="D221" s="182" t="s">
        <v>503</v>
      </c>
      <c r="E221" s="185"/>
      <c r="F221" s="184">
        <v>1375</v>
      </c>
      <c r="G221" s="131">
        <f t="shared" si="3"/>
        <v>93844454.210000053</v>
      </c>
    </row>
    <row r="222" spans="1:7" s="181" customFormat="1" ht="21" customHeight="1" x14ac:dyDescent="0.25">
      <c r="A222" s="186">
        <v>207</v>
      </c>
      <c r="B222" s="180">
        <v>43080</v>
      </c>
      <c r="C222" s="136">
        <v>99577</v>
      </c>
      <c r="D222" s="182" t="s">
        <v>503</v>
      </c>
      <c r="E222" s="185"/>
      <c r="F222" s="184">
        <v>6666.67</v>
      </c>
      <c r="G222" s="131">
        <f t="shared" si="3"/>
        <v>93837787.540000051</v>
      </c>
    </row>
    <row r="223" spans="1:7" s="181" customFormat="1" ht="21" customHeight="1" x14ac:dyDescent="0.25">
      <c r="A223" s="186">
        <v>208</v>
      </c>
      <c r="B223" s="180">
        <v>43080</v>
      </c>
      <c r="C223" s="136">
        <v>99578</v>
      </c>
      <c r="D223" s="182" t="s">
        <v>503</v>
      </c>
      <c r="E223" s="185"/>
      <c r="F223" s="184">
        <v>3750</v>
      </c>
      <c r="G223" s="131">
        <f t="shared" si="3"/>
        <v>93834037.540000051</v>
      </c>
    </row>
    <row r="224" spans="1:7" s="181" customFormat="1" ht="21" customHeight="1" x14ac:dyDescent="0.25">
      <c r="A224" s="186">
        <v>209</v>
      </c>
      <c r="B224" s="180">
        <v>43080</v>
      </c>
      <c r="C224" s="136">
        <v>99579</v>
      </c>
      <c r="D224" s="182" t="s">
        <v>503</v>
      </c>
      <c r="E224" s="185"/>
      <c r="F224" s="184">
        <v>3541.67</v>
      </c>
      <c r="G224" s="131">
        <f t="shared" si="3"/>
        <v>93830495.870000049</v>
      </c>
    </row>
    <row r="225" spans="1:7" s="181" customFormat="1" ht="21" customHeight="1" x14ac:dyDescent="0.25">
      <c r="A225" s="186">
        <v>210</v>
      </c>
      <c r="B225" s="180">
        <v>43080</v>
      </c>
      <c r="C225" s="136">
        <v>99580</v>
      </c>
      <c r="D225" s="182" t="s">
        <v>503</v>
      </c>
      <c r="E225" s="185"/>
      <c r="F225" s="184">
        <v>1375</v>
      </c>
      <c r="G225" s="131">
        <f t="shared" si="3"/>
        <v>93829120.870000049</v>
      </c>
    </row>
    <row r="226" spans="1:7" s="181" customFormat="1" ht="21" customHeight="1" x14ac:dyDescent="0.25">
      <c r="A226" s="186">
        <v>211</v>
      </c>
      <c r="B226" s="180">
        <v>43080</v>
      </c>
      <c r="C226" s="136">
        <v>99581</v>
      </c>
      <c r="D226" s="182" t="s">
        <v>503</v>
      </c>
      <c r="E226" s="185"/>
      <c r="F226" s="184">
        <v>1833.33</v>
      </c>
      <c r="G226" s="131">
        <f t="shared" si="3"/>
        <v>93827287.540000051</v>
      </c>
    </row>
    <row r="227" spans="1:7" s="181" customFormat="1" ht="21" customHeight="1" x14ac:dyDescent="0.25">
      <c r="A227" s="186">
        <v>212</v>
      </c>
      <c r="B227" s="180">
        <v>43080</v>
      </c>
      <c r="C227" s="136">
        <v>99582</v>
      </c>
      <c r="D227" s="182" t="s">
        <v>503</v>
      </c>
      <c r="E227" s="185"/>
      <c r="F227" s="184">
        <v>4125</v>
      </c>
      <c r="G227" s="131">
        <f t="shared" si="3"/>
        <v>93823162.540000051</v>
      </c>
    </row>
    <row r="228" spans="1:7" s="181" customFormat="1" ht="21" customHeight="1" x14ac:dyDescent="0.25">
      <c r="A228" s="186">
        <v>213</v>
      </c>
      <c r="B228" s="180">
        <v>43080</v>
      </c>
      <c r="C228" s="136">
        <v>99583</v>
      </c>
      <c r="D228" s="182" t="s">
        <v>503</v>
      </c>
      <c r="E228" s="185"/>
      <c r="F228" s="184">
        <v>6375</v>
      </c>
      <c r="G228" s="131">
        <f t="shared" si="3"/>
        <v>93816787.540000051</v>
      </c>
    </row>
    <row r="229" spans="1:7" s="181" customFormat="1" ht="21" customHeight="1" x14ac:dyDescent="0.25">
      <c r="A229" s="186">
        <v>214</v>
      </c>
      <c r="B229" s="180">
        <v>43080</v>
      </c>
      <c r="C229" s="136">
        <v>99584</v>
      </c>
      <c r="D229" s="182" t="s">
        <v>503</v>
      </c>
      <c r="E229" s="185"/>
      <c r="F229" s="184">
        <v>2750</v>
      </c>
      <c r="G229" s="131">
        <f t="shared" si="3"/>
        <v>93814037.540000051</v>
      </c>
    </row>
    <row r="230" spans="1:7" s="181" customFormat="1" ht="21" customHeight="1" x14ac:dyDescent="0.25">
      <c r="A230" s="186">
        <v>215</v>
      </c>
      <c r="B230" s="180">
        <v>43080</v>
      </c>
      <c r="C230" s="136">
        <v>99585</v>
      </c>
      <c r="D230" s="182" t="s">
        <v>503</v>
      </c>
      <c r="E230" s="185"/>
      <c r="F230" s="184">
        <v>3208.33</v>
      </c>
      <c r="G230" s="131">
        <f t="shared" si="3"/>
        <v>93810829.210000053</v>
      </c>
    </row>
    <row r="231" spans="1:7" s="181" customFormat="1" ht="21" customHeight="1" x14ac:dyDescent="0.25">
      <c r="A231" s="186">
        <v>216</v>
      </c>
      <c r="B231" s="180">
        <v>43080</v>
      </c>
      <c r="C231" s="136">
        <v>99586</v>
      </c>
      <c r="D231" s="182" t="s">
        <v>503</v>
      </c>
      <c r="E231" s="185"/>
      <c r="F231" s="184">
        <v>4416.67</v>
      </c>
      <c r="G231" s="131">
        <f t="shared" si="3"/>
        <v>93806412.540000051</v>
      </c>
    </row>
    <row r="232" spans="1:7" s="181" customFormat="1" ht="21" customHeight="1" x14ac:dyDescent="0.25">
      <c r="A232" s="186">
        <v>217</v>
      </c>
      <c r="B232" s="180">
        <v>43080</v>
      </c>
      <c r="C232" s="136">
        <v>99587</v>
      </c>
      <c r="D232" s="182" t="s">
        <v>503</v>
      </c>
      <c r="E232" s="185"/>
      <c r="F232" s="184">
        <v>3750</v>
      </c>
      <c r="G232" s="131">
        <f t="shared" si="3"/>
        <v>93802662.540000051</v>
      </c>
    </row>
    <row r="233" spans="1:7" s="181" customFormat="1" ht="21" customHeight="1" x14ac:dyDescent="0.25">
      <c r="A233" s="186">
        <v>218</v>
      </c>
      <c r="B233" s="180">
        <v>43080</v>
      </c>
      <c r="C233" s="136">
        <v>99588</v>
      </c>
      <c r="D233" s="182" t="s">
        <v>503</v>
      </c>
      <c r="E233" s="185"/>
      <c r="F233" s="184">
        <v>1833.33</v>
      </c>
      <c r="G233" s="131">
        <f t="shared" si="3"/>
        <v>93800829.210000053</v>
      </c>
    </row>
    <row r="234" spans="1:7" s="181" customFormat="1" ht="21" customHeight="1" x14ac:dyDescent="0.25">
      <c r="A234" s="186">
        <v>219</v>
      </c>
      <c r="B234" s="180">
        <v>43080</v>
      </c>
      <c r="C234" s="136">
        <v>99589</v>
      </c>
      <c r="D234" s="182" t="s">
        <v>503</v>
      </c>
      <c r="E234" s="185"/>
      <c r="F234" s="184">
        <v>1750</v>
      </c>
      <c r="G234" s="131">
        <f t="shared" si="3"/>
        <v>93799079.210000053</v>
      </c>
    </row>
    <row r="235" spans="1:7" s="181" customFormat="1" ht="21" customHeight="1" x14ac:dyDescent="0.25">
      <c r="A235" s="186">
        <v>220</v>
      </c>
      <c r="B235" s="180">
        <v>43080</v>
      </c>
      <c r="C235" s="136">
        <v>99590</v>
      </c>
      <c r="D235" s="182" t="s">
        <v>503</v>
      </c>
      <c r="E235" s="185"/>
      <c r="F235" s="184">
        <v>3000</v>
      </c>
      <c r="G235" s="131">
        <f t="shared" si="3"/>
        <v>93796079.210000053</v>
      </c>
    </row>
    <row r="236" spans="1:7" s="181" customFormat="1" ht="21" customHeight="1" x14ac:dyDescent="0.25">
      <c r="A236" s="186">
        <v>221</v>
      </c>
      <c r="B236" s="180">
        <v>43080</v>
      </c>
      <c r="C236" s="136">
        <v>99591</v>
      </c>
      <c r="D236" s="182" t="s">
        <v>503</v>
      </c>
      <c r="E236" s="185"/>
      <c r="F236" s="184">
        <v>2500</v>
      </c>
      <c r="G236" s="131">
        <f t="shared" si="3"/>
        <v>93793579.210000053</v>
      </c>
    </row>
    <row r="237" spans="1:7" s="181" customFormat="1" ht="21" customHeight="1" x14ac:dyDescent="0.25">
      <c r="A237" s="186">
        <v>222</v>
      </c>
      <c r="B237" s="180">
        <v>43080</v>
      </c>
      <c r="C237" s="136">
        <v>99592</v>
      </c>
      <c r="D237" s="182" t="s">
        <v>503</v>
      </c>
      <c r="E237" s="185"/>
      <c r="F237" s="184">
        <v>4125</v>
      </c>
      <c r="G237" s="131">
        <f t="shared" si="3"/>
        <v>93789454.210000053</v>
      </c>
    </row>
    <row r="238" spans="1:7" s="181" customFormat="1" ht="21" customHeight="1" x14ac:dyDescent="0.25">
      <c r="A238" s="186">
        <v>223</v>
      </c>
      <c r="B238" s="180">
        <v>43080</v>
      </c>
      <c r="C238" s="136">
        <v>99593</v>
      </c>
      <c r="D238" s="182" t="s">
        <v>503</v>
      </c>
      <c r="E238" s="185"/>
      <c r="F238" s="184">
        <v>2000</v>
      </c>
      <c r="G238" s="131">
        <f t="shared" si="3"/>
        <v>93787454.210000053</v>
      </c>
    </row>
    <row r="239" spans="1:7" s="181" customFormat="1" ht="21" customHeight="1" x14ac:dyDescent="0.25">
      <c r="A239" s="186">
        <v>224</v>
      </c>
      <c r="B239" s="180">
        <v>43080</v>
      </c>
      <c r="C239" s="136">
        <v>99594</v>
      </c>
      <c r="D239" s="182" t="s">
        <v>503</v>
      </c>
      <c r="E239" s="185"/>
      <c r="F239" s="184">
        <v>2000</v>
      </c>
      <c r="G239" s="131">
        <f t="shared" si="3"/>
        <v>93785454.210000053</v>
      </c>
    </row>
    <row r="240" spans="1:7" s="181" customFormat="1" ht="21" customHeight="1" x14ac:dyDescent="0.25">
      <c r="A240" s="186">
        <v>225</v>
      </c>
      <c r="B240" s="180">
        <v>43080</v>
      </c>
      <c r="C240" s="136">
        <v>99595</v>
      </c>
      <c r="D240" s="182" t="s">
        <v>503</v>
      </c>
      <c r="E240" s="185"/>
      <c r="F240" s="184">
        <v>3958.45</v>
      </c>
      <c r="G240" s="131">
        <f t="shared" si="3"/>
        <v>93781495.76000005</v>
      </c>
    </row>
    <row r="241" spans="1:7" s="181" customFormat="1" ht="21" customHeight="1" x14ac:dyDescent="0.25">
      <c r="A241" s="186">
        <v>226</v>
      </c>
      <c r="B241" s="180">
        <v>43080</v>
      </c>
      <c r="C241" s="136">
        <v>99596</v>
      </c>
      <c r="D241" s="182" t="s">
        <v>503</v>
      </c>
      <c r="E241" s="185"/>
      <c r="F241" s="184">
        <v>6250</v>
      </c>
      <c r="G241" s="131">
        <f t="shared" si="3"/>
        <v>93775245.76000005</v>
      </c>
    </row>
    <row r="242" spans="1:7" s="181" customFormat="1" ht="21" customHeight="1" x14ac:dyDescent="0.25">
      <c r="A242" s="186">
        <v>227</v>
      </c>
      <c r="B242" s="180">
        <v>43080</v>
      </c>
      <c r="C242" s="136">
        <v>99597</v>
      </c>
      <c r="D242" s="182" t="s">
        <v>503</v>
      </c>
      <c r="E242" s="185"/>
      <c r="F242" s="184">
        <v>1833.33</v>
      </c>
      <c r="G242" s="131">
        <f t="shared" si="3"/>
        <v>93773412.430000052</v>
      </c>
    </row>
    <row r="243" spans="1:7" s="181" customFormat="1" ht="21" customHeight="1" x14ac:dyDescent="0.25">
      <c r="A243" s="186">
        <v>228</v>
      </c>
      <c r="B243" s="180">
        <v>43080</v>
      </c>
      <c r="C243" s="136">
        <v>99598</v>
      </c>
      <c r="D243" s="182" t="s">
        <v>503</v>
      </c>
      <c r="E243" s="185"/>
      <c r="F243" s="184">
        <v>6000</v>
      </c>
      <c r="G243" s="131">
        <f t="shared" si="3"/>
        <v>93767412.430000052</v>
      </c>
    </row>
    <row r="244" spans="1:7" s="181" customFormat="1" ht="21" customHeight="1" x14ac:dyDescent="0.25">
      <c r="A244" s="186">
        <v>229</v>
      </c>
      <c r="B244" s="180">
        <v>43080</v>
      </c>
      <c r="C244" s="136">
        <v>99599</v>
      </c>
      <c r="D244" s="182" t="s">
        <v>503</v>
      </c>
      <c r="E244" s="185"/>
      <c r="F244" s="184">
        <v>2291.67</v>
      </c>
      <c r="G244" s="131">
        <f t="shared" si="3"/>
        <v>93765120.76000005</v>
      </c>
    </row>
    <row r="245" spans="1:7" s="181" customFormat="1" ht="21" customHeight="1" x14ac:dyDescent="0.25">
      <c r="A245" s="186">
        <v>230</v>
      </c>
      <c r="B245" s="180">
        <v>43080</v>
      </c>
      <c r="C245" s="136">
        <v>99600</v>
      </c>
      <c r="D245" s="182" t="s">
        <v>503</v>
      </c>
      <c r="E245" s="185"/>
      <c r="F245" s="184">
        <v>4125</v>
      </c>
      <c r="G245" s="131">
        <f t="shared" si="3"/>
        <v>93760995.76000005</v>
      </c>
    </row>
    <row r="246" spans="1:7" s="181" customFormat="1" ht="21" customHeight="1" x14ac:dyDescent="0.25">
      <c r="A246" s="186">
        <v>231</v>
      </c>
      <c r="B246" s="180">
        <v>43080</v>
      </c>
      <c r="C246" s="136">
        <v>99662</v>
      </c>
      <c r="D246" s="182" t="s">
        <v>503</v>
      </c>
      <c r="E246" s="185"/>
      <c r="F246" s="184">
        <v>1833.33</v>
      </c>
      <c r="G246" s="131">
        <f t="shared" si="3"/>
        <v>93759162.430000052</v>
      </c>
    </row>
    <row r="247" spans="1:7" s="181" customFormat="1" ht="21" customHeight="1" x14ac:dyDescent="0.25">
      <c r="A247" s="186">
        <v>232</v>
      </c>
      <c r="B247" s="180">
        <v>43080</v>
      </c>
      <c r="C247" s="136">
        <v>99602</v>
      </c>
      <c r="D247" s="182" t="s">
        <v>503</v>
      </c>
      <c r="E247" s="185"/>
      <c r="F247" s="184">
        <v>2750</v>
      </c>
      <c r="G247" s="131">
        <f t="shared" si="3"/>
        <v>93756412.430000052</v>
      </c>
    </row>
    <row r="248" spans="1:7" s="181" customFormat="1" ht="21" customHeight="1" x14ac:dyDescent="0.25">
      <c r="A248" s="186">
        <v>233</v>
      </c>
      <c r="B248" s="180">
        <v>43080</v>
      </c>
      <c r="C248" s="136">
        <v>99603</v>
      </c>
      <c r="D248" s="182" t="s">
        <v>503</v>
      </c>
      <c r="E248" s="185"/>
      <c r="F248" s="184">
        <v>8333.33</v>
      </c>
      <c r="G248" s="131">
        <f t="shared" si="3"/>
        <v>93748079.100000054</v>
      </c>
    </row>
    <row r="249" spans="1:7" s="181" customFormat="1" ht="21" customHeight="1" x14ac:dyDescent="0.25">
      <c r="A249" s="186">
        <v>234</v>
      </c>
      <c r="B249" s="180">
        <v>43080</v>
      </c>
      <c r="C249" s="136">
        <v>99604</v>
      </c>
      <c r="D249" s="182" t="s">
        <v>503</v>
      </c>
      <c r="E249" s="185"/>
      <c r="F249" s="184">
        <v>2291.67</v>
      </c>
      <c r="G249" s="131">
        <f t="shared" si="3"/>
        <v>93745787.430000052</v>
      </c>
    </row>
    <row r="250" spans="1:7" s="181" customFormat="1" ht="21" customHeight="1" x14ac:dyDescent="0.25">
      <c r="A250" s="186">
        <v>235</v>
      </c>
      <c r="B250" s="180">
        <v>43080</v>
      </c>
      <c r="C250" s="136">
        <v>99605</v>
      </c>
      <c r="D250" s="182" t="s">
        <v>503</v>
      </c>
      <c r="E250" s="185"/>
      <c r="F250" s="184">
        <v>6250</v>
      </c>
      <c r="G250" s="131">
        <f t="shared" si="3"/>
        <v>93739537.430000052</v>
      </c>
    </row>
    <row r="251" spans="1:7" s="181" customFormat="1" ht="21" customHeight="1" x14ac:dyDescent="0.25">
      <c r="A251" s="186">
        <v>236</v>
      </c>
      <c r="B251" s="180">
        <v>43080</v>
      </c>
      <c r="C251" s="136">
        <v>99606</v>
      </c>
      <c r="D251" s="182" t="s">
        <v>503</v>
      </c>
      <c r="E251" s="185"/>
      <c r="F251" s="184">
        <v>2750</v>
      </c>
      <c r="G251" s="131">
        <f t="shared" si="3"/>
        <v>93736787.430000052</v>
      </c>
    </row>
    <row r="252" spans="1:7" s="181" customFormat="1" ht="21" customHeight="1" x14ac:dyDescent="0.25">
      <c r="A252" s="186">
        <v>237</v>
      </c>
      <c r="B252" s="180">
        <v>43080</v>
      </c>
      <c r="C252" s="136">
        <v>99607</v>
      </c>
      <c r="D252" s="182" t="s">
        <v>503</v>
      </c>
      <c r="E252" s="185"/>
      <c r="F252" s="184">
        <v>5973.82</v>
      </c>
      <c r="G252" s="131">
        <f t="shared" si="3"/>
        <v>93730813.610000059</v>
      </c>
    </row>
    <row r="253" spans="1:7" s="181" customFormat="1" ht="21" customHeight="1" x14ac:dyDescent="0.25">
      <c r="A253" s="186">
        <v>238</v>
      </c>
      <c r="B253" s="180">
        <v>43080</v>
      </c>
      <c r="C253" s="136">
        <v>99608</v>
      </c>
      <c r="D253" s="182" t="s">
        <v>503</v>
      </c>
      <c r="E253" s="185"/>
      <c r="F253" s="184">
        <v>1375</v>
      </c>
      <c r="G253" s="131">
        <f t="shared" si="3"/>
        <v>93729438.610000059</v>
      </c>
    </row>
    <row r="254" spans="1:7" s="181" customFormat="1" ht="21" customHeight="1" x14ac:dyDescent="0.25">
      <c r="A254" s="186">
        <v>239</v>
      </c>
      <c r="B254" s="180">
        <v>43080</v>
      </c>
      <c r="C254" s="136">
        <v>99609</v>
      </c>
      <c r="D254" s="182" t="s">
        <v>503</v>
      </c>
      <c r="E254" s="185"/>
      <c r="F254" s="184">
        <v>2500</v>
      </c>
      <c r="G254" s="131">
        <f t="shared" si="3"/>
        <v>93726938.610000059</v>
      </c>
    </row>
    <row r="255" spans="1:7" s="181" customFormat="1" ht="21" customHeight="1" x14ac:dyDescent="0.25">
      <c r="A255" s="186">
        <v>240</v>
      </c>
      <c r="B255" s="180">
        <v>43080</v>
      </c>
      <c r="C255" s="136">
        <v>99610</v>
      </c>
      <c r="D255" s="182" t="s">
        <v>503</v>
      </c>
      <c r="E255" s="185"/>
      <c r="F255" s="184">
        <v>1833.33</v>
      </c>
      <c r="G255" s="131">
        <f t="shared" si="3"/>
        <v>93725105.280000061</v>
      </c>
    </row>
    <row r="256" spans="1:7" s="181" customFormat="1" ht="21" customHeight="1" x14ac:dyDescent="0.25">
      <c r="A256" s="186">
        <v>241</v>
      </c>
      <c r="B256" s="180">
        <v>43080</v>
      </c>
      <c r="C256" s="136">
        <v>99611</v>
      </c>
      <c r="D256" s="182" t="s">
        <v>503</v>
      </c>
      <c r="E256" s="185"/>
      <c r="F256" s="184">
        <v>2000</v>
      </c>
      <c r="G256" s="131">
        <f t="shared" si="3"/>
        <v>93723105.280000061</v>
      </c>
    </row>
    <row r="257" spans="1:7" s="181" customFormat="1" ht="21" customHeight="1" x14ac:dyDescent="0.25">
      <c r="A257" s="186">
        <v>242</v>
      </c>
      <c r="B257" s="180">
        <v>43080</v>
      </c>
      <c r="C257" s="136">
        <v>99612</v>
      </c>
      <c r="D257" s="182" t="s">
        <v>503</v>
      </c>
      <c r="E257" s="185"/>
      <c r="F257" s="184">
        <v>1375</v>
      </c>
      <c r="G257" s="131">
        <f t="shared" si="3"/>
        <v>93721730.280000061</v>
      </c>
    </row>
    <row r="258" spans="1:7" s="181" customFormat="1" ht="21" customHeight="1" x14ac:dyDescent="0.25">
      <c r="A258" s="186">
        <v>243</v>
      </c>
      <c r="B258" s="180">
        <v>43080</v>
      </c>
      <c r="C258" s="136">
        <v>99613</v>
      </c>
      <c r="D258" s="182" t="s">
        <v>503</v>
      </c>
      <c r="E258" s="185"/>
      <c r="F258" s="184">
        <v>1375</v>
      </c>
      <c r="G258" s="131">
        <f t="shared" si="3"/>
        <v>93720355.280000061</v>
      </c>
    </row>
    <row r="259" spans="1:7" s="181" customFormat="1" ht="21" customHeight="1" x14ac:dyDescent="0.25">
      <c r="A259" s="186">
        <v>244</v>
      </c>
      <c r="B259" s="180">
        <v>43080</v>
      </c>
      <c r="C259" s="136">
        <v>99614</v>
      </c>
      <c r="D259" s="182" t="s">
        <v>503</v>
      </c>
      <c r="E259" s="185"/>
      <c r="F259" s="184">
        <v>1833.33</v>
      </c>
      <c r="G259" s="131">
        <f t="shared" si="3"/>
        <v>93718521.950000063</v>
      </c>
    </row>
    <row r="260" spans="1:7" s="181" customFormat="1" ht="21" customHeight="1" x14ac:dyDescent="0.25">
      <c r="A260" s="186">
        <v>245</v>
      </c>
      <c r="B260" s="180">
        <v>43080</v>
      </c>
      <c r="C260" s="136">
        <v>99615</v>
      </c>
      <c r="D260" s="182" t="s">
        <v>503</v>
      </c>
      <c r="E260" s="185"/>
      <c r="F260" s="184">
        <v>4125</v>
      </c>
      <c r="G260" s="131">
        <f t="shared" si="3"/>
        <v>93714396.950000063</v>
      </c>
    </row>
    <row r="261" spans="1:7" s="181" customFormat="1" ht="21" customHeight="1" x14ac:dyDescent="0.25">
      <c r="A261" s="186">
        <v>246</v>
      </c>
      <c r="B261" s="180">
        <v>43080</v>
      </c>
      <c r="C261" s="136">
        <v>99616</v>
      </c>
      <c r="D261" s="182" t="s">
        <v>503</v>
      </c>
      <c r="E261" s="185"/>
      <c r="F261" s="184">
        <v>3541.67</v>
      </c>
      <c r="G261" s="131">
        <f t="shared" si="3"/>
        <v>93710855.280000061</v>
      </c>
    </row>
    <row r="262" spans="1:7" s="181" customFormat="1" ht="21" customHeight="1" x14ac:dyDescent="0.25">
      <c r="A262" s="186">
        <v>247</v>
      </c>
      <c r="B262" s="180">
        <v>43080</v>
      </c>
      <c r="C262" s="136">
        <v>99617</v>
      </c>
      <c r="D262" s="182" t="s">
        <v>503</v>
      </c>
      <c r="E262" s="185"/>
      <c r="F262" s="184">
        <v>3208.33</v>
      </c>
      <c r="G262" s="131">
        <f t="shared" si="3"/>
        <v>93707646.950000063</v>
      </c>
    </row>
    <row r="263" spans="1:7" s="181" customFormat="1" ht="21" customHeight="1" x14ac:dyDescent="0.25">
      <c r="A263" s="186">
        <v>248</v>
      </c>
      <c r="B263" s="180">
        <v>43080</v>
      </c>
      <c r="C263" s="136">
        <v>99618</v>
      </c>
      <c r="D263" s="182" t="s">
        <v>503</v>
      </c>
      <c r="E263" s="185"/>
      <c r="F263" s="184">
        <v>4125</v>
      </c>
      <c r="G263" s="131">
        <f t="shared" si="3"/>
        <v>93703521.950000063</v>
      </c>
    </row>
    <row r="264" spans="1:7" s="181" customFormat="1" ht="21" customHeight="1" x14ac:dyDescent="0.25">
      <c r="A264" s="186">
        <v>249</v>
      </c>
      <c r="B264" s="180">
        <v>43080</v>
      </c>
      <c r="C264" s="136">
        <v>99619</v>
      </c>
      <c r="D264" s="182" t="s">
        <v>503</v>
      </c>
      <c r="E264" s="185"/>
      <c r="F264" s="184">
        <v>13333.33</v>
      </c>
      <c r="G264" s="131">
        <f t="shared" si="3"/>
        <v>93690188.620000064</v>
      </c>
    </row>
    <row r="265" spans="1:7" s="181" customFormat="1" ht="21" customHeight="1" x14ac:dyDescent="0.25">
      <c r="A265" s="186">
        <v>250</v>
      </c>
      <c r="B265" s="180">
        <v>43080</v>
      </c>
      <c r="C265" s="136">
        <v>99620</v>
      </c>
      <c r="D265" s="182" t="s">
        <v>503</v>
      </c>
      <c r="E265" s="185"/>
      <c r="F265" s="184">
        <v>8333.33</v>
      </c>
      <c r="G265" s="131">
        <f t="shared" si="3"/>
        <v>93681855.290000066</v>
      </c>
    </row>
    <row r="266" spans="1:7" s="181" customFormat="1" ht="21" customHeight="1" x14ac:dyDescent="0.25">
      <c r="A266" s="186">
        <v>251</v>
      </c>
      <c r="B266" s="180">
        <v>43080</v>
      </c>
      <c r="C266" s="136">
        <v>99621</v>
      </c>
      <c r="D266" s="182" t="s">
        <v>503</v>
      </c>
      <c r="E266" s="185"/>
      <c r="F266" s="184">
        <v>2666.67</v>
      </c>
      <c r="G266" s="131">
        <f t="shared" si="3"/>
        <v>93679188.620000064</v>
      </c>
    </row>
    <row r="267" spans="1:7" s="181" customFormat="1" ht="21" customHeight="1" x14ac:dyDescent="0.25">
      <c r="A267" s="186">
        <v>252</v>
      </c>
      <c r="B267" s="180">
        <v>43080</v>
      </c>
      <c r="C267" s="136">
        <v>99622</v>
      </c>
      <c r="D267" s="182" t="s">
        <v>503</v>
      </c>
      <c r="E267" s="185"/>
      <c r="F267" s="184">
        <v>3666.67</v>
      </c>
      <c r="G267" s="131">
        <f t="shared" si="3"/>
        <v>93675521.950000063</v>
      </c>
    </row>
    <row r="268" spans="1:7" s="181" customFormat="1" ht="21" customHeight="1" x14ac:dyDescent="0.25">
      <c r="A268" s="186">
        <v>253</v>
      </c>
      <c r="B268" s="180">
        <v>43080</v>
      </c>
      <c r="C268" s="136">
        <v>99623</v>
      </c>
      <c r="D268" s="182" t="s">
        <v>503</v>
      </c>
      <c r="E268" s="185"/>
      <c r="F268" s="184">
        <v>2291.67</v>
      </c>
      <c r="G268" s="131">
        <f t="shared" si="3"/>
        <v>93673230.280000061</v>
      </c>
    </row>
    <row r="269" spans="1:7" s="181" customFormat="1" ht="21" customHeight="1" x14ac:dyDescent="0.25">
      <c r="A269" s="186">
        <v>254</v>
      </c>
      <c r="B269" s="180">
        <v>43080</v>
      </c>
      <c r="C269" s="136">
        <v>99624</v>
      </c>
      <c r="D269" s="182" t="s">
        <v>503</v>
      </c>
      <c r="E269" s="185"/>
      <c r="F269" s="184">
        <v>2750</v>
      </c>
      <c r="G269" s="131">
        <f t="shared" ref="G269:G332" si="4">+G268+E269-F269</f>
        <v>93670480.280000061</v>
      </c>
    </row>
    <row r="270" spans="1:7" s="181" customFormat="1" ht="21" customHeight="1" x14ac:dyDescent="0.25">
      <c r="A270" s="186">
        <v>255</v>
      </c>
      <c r="B270" s="180">
        <v>43080</v>
      </c>
      <c r="C270" s="136">
        <v>99625</v>
      </c>
      <c r="D270" s="182" t="s">
        <v>503</v>
      </c>
      <c r="E270" s="185"/>
      <c r="F270" s="184">
        <v>7500</v>
      </c>
      <c r="G270" s="131">
        <f t="shared" si="4"/>
        <v>93662980.280000061</v>
      </c>
    </row>
    <row r="271" spans="1:7" s="181" customFormat="1" ht="21" customHeight="1" x14ac:dyDescent="0.25">
      <c r="A271" s="186">
        <v>256</v>
      </c>
      <c r="B271" s="180">
        <v>43080</v>
      </c>
      <c r="C271" s="136">
        <v>99626</v>
      </c>
      <c r="D271" s="182" t="s">
        <v>503</v>
      </c>
      <c r="E271" s="185"/>
      <c r="F271" s="184">
        <v>1833.33</v>
      </c>
      <c r="G271" s="131">
        <f t="shared" si="4"/>
        <v>93661146.950000063</v>
      </c>
    </row>
    <row r="272" spans="1:7" s="181" customFormat="1" ht="21" customHeight="1" x14ac:dyDescent="0.25">
      <c r="A272" s="186">
        <v>257</v>
      </c>
      <c r="B272" s="180">
        <v>43080</v>
      </c>
      <c r="C272" s="136">
        <v>99627</v>
      </c>
      <c r="D272" s="182" t="s">
        <v>503</v>
      </c>
      <c r="E272" s="185"/>
      <c r="F272" s="184">
        <v>1375</v>
      </c>
      <c r="G272" s="131">
        <f t="shared" si="4"/>
        <v>93659771.950000063</v>
      </c>
    </row>
    <row r="273" spans="1:7" s="181" customFormat="1" ht="21" customHeight="1" x14ac:dyDescent="0.25">
      <c r="A273" s="186">
        <v>258</v>
      </c>
      <c r="B273" s="180">
        <v>43080</v>
      </c>
      <c r="C273" s="136">
        <v>99628</v>
      </c>
      <c r="D273" s="182" t="s">
        <v>503</v>
      </c>
      <c r="E273" s="185"/>
      <c r="F273" s="184">
        <v>4125</v>
      </c>
      <c r="G273" s="131">
        <f t="shared" si="4"/>
        <v>93655646.950000063</v>
      </c>
    </row>
    <row r="274" spans="1:7" s="181" customFormat="1" ht="21" customHeight="1" x14ac:dyDescent="0.25">
      <c r="A274" s="186">
        <v>259</v>
      </c>
      <c r="B274" s="180">
        <v>43080</v>
      </c>
      <c r="C274" s="136">
        <v>99629</v>
      </c>
      <c r="D274" s="182" t="s">
        <v>503</v>
      </c>
      <c r="E274" s="185"/>
      <c r="F274" s="184">
        <v>2000</v>
      </c>
      <c r="G274" s="131">
        <f t="shared" si="4"/>
        <v>93653646.950000063</v>
      </c>
    </row>
    <row r="275" spans="1:7" s="181" customFormat="1" ht="21" customHeight="1" x14ac:dyDescent="0.25">
      <c r="A275" s="186">
        <v>260</v>
      </c>
      <c r="B275" s="180">
        <v>43080</v>
      </c>
      <c r="C275" s="136">
        <v>99630</v>
      </c>
      <c r="D275" s="182" t="s">
        <v>503</v>
      </c>
      <c r="E275" s="185"/>
      <c r="F275" s="184">
        <v>4125</v>
      </c>
      <c r="G275" s="131">
        <f t="shared" si="4"/>
        <v>93649521.950000063</v>
      </c>
    </row>
    <row r="276" spans="1:7" s="181" customFormat="1" ht="21" customHeight="1" x14ac:dyDescent="0.25">
      <c r="A276" s="186">
        <v>261</v>
      </c>
      <c r="B276" s="180">
        <v>43080</v>
      </c>
      <c r="C276" s="136">
        <v>99631</v>
      </c>
      <c r="D276" s="182" t="s">
        <v>503</v>
      </c>
      <c r="E276" s="185"/>
      <c r="F276" s="184">
        <v>4083.33</v>
      </c>
      <c r="G276" s="131">
        <f t="shared" si="4"/>
        <v>93645438.620000064</v>
      </c>
    </row>
    <row r="277" spans="1:7" s="181" customFormat="1" ht="21" customHeight="1" x14ac:dyDescent="0.25">
      <c r="A277" s="186">
        <v>262</v>
      </c>
      <c r="B277" s="180">
        <v>43080</v>
      </c>
      <c r="C277" s="136">
        <v>99632</v>
      </c>
      <c r="D277" s="182" t="s">
        <v>503</v>
      </c>
      <c r="E277" s="185"/>
      <c r="F277" s="184">
        <v>3000</v>
      </c>
      <c r="G277" s="131">
        <f t="shared" si="4"/>
        <v>93642438.620000064</v>
      </c>
    </row>
    <row r="278" spans="1:7" s="181" customFormat="1" ht="21" customHeight="1" x14ac:dyDescent="0.25">
      <c r="A278" s="186">
        <v>263</v>
      </c>
      <c r="B278" s="180">
        <v>43080</v>
      </c>
      <c r="C278" s="136">
        <v>99633</v>
      </c>
      <c r="D278" s="182" t="s">
        <v>503</v>
      </c>
      <c r="E278" s="185"/>
      <c r="F278" s="184">
        <v>4336.9399999999996</v>
      </c>
      <c r="G278" s="131">
        <f t="shared" si="4"/>
        <v>93638101.680000067</v>
      </c>
    </row>
    <row r="279" spans="1:7" s="181" customFormat="1" ht="21" customHeight="1" x14ac:dyDescent="0.25">
      <c r="A279" s="186">
        <v>264</v>
      </c>
      <c r="B279" s="180">
        <v>43080</v>
      </c>
      <c r="C279" s="136">
        <v>99634</v>
      </c>
      <c r="D279" s="182" t="s">
        <v>503</v>
      </c>
      <c r="E279" s="185"/>
      <c r="F279" s="184">
        <v>2250</v>
      </c>
      <c r="G279" s="131">
        <f t="shared" si="4"/>
        <v>93635851.680000067</v>
      </c>
    </row>
    <row r="280" spans="1:7" s="181" customFormat="1" ht="21" customHeight="1" x14ac:dyDescent="0.25">
      <c r="A280" s="186">
        <v>265</v>
      </c>
      <c r="B280" s="180">
        <v>43080</v>
      </c>
      <c r="C280" s="136">
        <v>99635</v>
      </c>
      <c r="D280" s="182" t="s">
        <v>503</v>
      </c>
      <c r="E280" s="185"/>
      <c r="F280" s="184">
        <v>3666.67</v>
      </c>
      <c r="G280" s="131">
        <f t="shared" si="4"/>
        <v>93632185.010000065</v>
      </c>
    </row>
    <row r="281" spans="1:7" s="181" customFormat="1" ht="21" customHeight="1" x14ac:dyDescent="0.25">
      <c r="A281" s="186">
        <v>266</v>
      </c>
      <c r="B281" s="180">
        <v>43080</v>
      </c>
      <c r="C281" s="136">
        <v>99636</v>
      </c>
      <c r="D281" s="182" t="s">
        <v>503</v>
      </c>
      <c r="E281" s="185"/>
      <c r="F281" s="184">
        <v>3208.33</v>
      </c>
      <c r="G281" s="131">
        <f t="shared" si="4"/>
        <v>93628976.680000067</v>
      </c>
    </row>
    <row r="282" spans="1:7" s="181" customFormat="1" ht="21" customHeight="1" x14ac:dyDescent="0.25">
      <c r="A282" s="186">
        <v>267</v>
      </c>
      <c r="B282" s="180">
        <v>43080</v>
      </c>
      <c r="C282" s="136">
        <v>99637</v>
      </c>
      <c r="D282" s="182" t="s">
        <v>503</v>
      </c>
      <c r="E282" s="185"/>
      <c r="F282" s="184">
        <v>3000</v>
      </c>
      <c r="G282" s="131">
        <f t="shared" si="4"/>
        <v>93625976.680000067</v>
      </c>
    </row>
    <row r="283" spans="1:7" s="181" customFormat="1" ht="21" customHeight="1" x14ac:dyDescent="0.25">
      <c r="A283" s="186">
        <v>268</v>
      </c>
      <c r="B283" s="180">
        <v>43080</v>
      </c>
      <c r="C283" s="136">
        <v>99638</v>
      </c>
      <c r="D283" s="182" t="s">
        <v>503</v>
      </c>
      <c r="E283" s="185"/>
      <c r="F283" s="184">
        <v>6666.67</v>
      </c>
      <c r="G283" s="131">
        <f t="shared" si="4"/>
        <v>93619310.010000065</v>
      </c>
    </row>
    <row r="284" spans="1:7" s="181" customFormat="1" ht="21" customHeight="1" x14ac:dyDescent="0.25">
      <c r="A284" s="186">
        <v>269</v>
      </c>
      <c r="B284" s="180">
        <v>43080</v>
      </c>
      <c r="C284" s="136">
        <v>99639</v>
      </c>
      <c r="D284" s="182" t="s">
        <v>503</v>
      </c>
      <c r="E284" s="185"/>
      <c r="F284" s="184">
        <v>1625</v>
      </c>
      <c r="G284" s="131">
        <f t="shared" si="4"/>
        <v>93617685.010000065</v>
      </c>
    </row>
    <row r="285" spans="1:7" s="181" customFormat="1" ht="21" customHeight="1" x14ac:dyDescent="0.25">
      <c r="A285" s="186">
        <v>270</v>
      </c>
      <c r="B285" s="180">
        <v>43080</v>
      </c>
      <c r="C285" s="136">
        <v>99640</v>
      </c>
      <c r="D285" s="182" t="s">
        <v>503</v>
      </c>
      <c r="E285" s="185"/>
      <c r="F285" s="184">
        <v>1833.33</v>
      </c>
      <c r="G285" s="131">
        <f t="shared" si="4"/>
        <v>93615851.680000067</v>
      </c>
    </row>
    <row r="286" spans="1:7" s="181" customFormat="1" ht="21" customHeight="1" x14ac:dyDescent="0.25">
      <c r="A286" s="186">
        <v>271</v>
      </c>
      <c r="B286" s="180">
        <v>43080</v>
      </c>
      <c r="C286" s="136">
        <v>99641</v>
      </c>
      <c r="D286" s="182" t="s">
        <v>503</v>
      </c>
      <c r="E286" s="185"/>
      <c r="F286" s="184">
        <v>3000</v>
      </c>
      <c r="G286" s="131">
        <f t="shared" si="4"/>
        <v>93612851.680000067</v>
      </c>
    </row>
    <row r="287" spans="1:7" s="181" customFormat="1" ht="21" customHeight="1" x14ac:dyDescent="0.25">
      <c r="A287" s="186">
        <v>272</v>
      </c>
      <c r="B287" s="180">
        <v>43080</v>
      </c>
      <c r="C287" s="136">
        <v>99642</v>
      </c>
      <c r="D287" s="182" t="s">
        <v>503</v>
      </c>
      <c r="E287" s="185"/>
      <c r="F287" s="184">
        <v>4583.33</v>
      </c>
      <c r="G287" s="131">
        <f t="shared" si="4"/>
        <v>93608268.350000069</v>
      </c>
    </row>
    <row r="288" spans="1:7" s="181" customFormat="1" ht="21" customHeight="1" x14ac:dyDescent="0.25">
      <c r="A288" s="186">
        <v>273</v>
      </c>
      <c r="B288" s="180">
        <v>43080</v>
      </c>
      <c r="C288" s="136">
        <v>99643</v>
      </c>
      <c r="D288" s="182" t="s">
        <v>503</v>
      </c>
      <c r="E288" s="185"/>
      <c r="F288" s="184">
        <v>18332.439999999999</v>
      </c>
      <c r="G288" s="131">
        <f t="shared" si="4"/>
        <v>93589935.910000071</v>
      </c>
    </row>
    <row r="289" spans="1:7" s="181" customFormat="1" ht="21" customHeight="1" x14ac:dyDescent="0.25">
      <c r="A289" s="186">
        <v>274</v>
      </c>
      <c r="B289" s="180">
        <v>43080</v>
      </c>
      <c r="C289" s="136">
        <v>99644</v>
      </c>
      <c r="D289" s="182" t="s">
        <v>503</v>
      </c>
      <c r="E289" s="185"/>
      <c r="F289" s="184">
        <v>2156.25</v>
      </c>
      <c r="G289" s="131">
        <f t="shared" si="4"/>
        <v>93587779.660000071</v>
      </c>
    </row>
    <row r="290" spans="1:7" s="181" customFormat="1" ht="21" customHeight="1" x14ac:dyDescent="0.25">
      <c r="A290" s="186">
        <v>275</v>
      </c>
      <c r="B290" s="180">
        <v>43080</v>
      </c>
      <c r="C290" s="136">
        <v>99645</v>
      </c>
      <c r="D290" s="182" t="s">
        <v>503</v>
      </c>
      <c r="E290" s="185"/>
      <c r="F290" s="184">
        <v>2375.0700000000002</v>
      </c>
      <c r="G290" s="131">
        <f t="shared" si="4"/>
        <v>93585404.590000078</v>
      </c>
    </row>
    <row r="291" spans="1:7" s="181" customFormat="1" ht="21" customHeight="1" x14ac:dyDescent="0.25">
      <c r="A291" s="186">
        <v>276</v>
      </c>
      <c r="B291" s="180">
        <v>43080</v>
      </c>
      <c r="C291" s="136">
        <v>99646</v>
      </c>
      <c r="D291" s="182" t="s">
        <v>503</v>
      </c>
      <c r="E291" s="185"/>
      <c r="F291" s="184">
        <v>5000</v>
      </c>
      <c r="G291" s="131">
        <f t="shared" si="4"/>
        <v>93580404.590000078</v>
      </c>
    </row>
    <row r="292" spans="1:7" s="181" customFormat="1" ht="21" customHeight="1" x14ac:dyDescent="0.25">
      <c r="A292" s="186">
        <v>277</v>
      </c>
      <c r="B292" s="180">
        <v>43080</v>
      </c>
      <c r="C292" s="136">
        <v>99647</v>
      </c>
      <c r="D292" s="182" t="s">
        <v>503</v>
      </c>
      <c r="E292" s="185"/>
      <c r="F292" s="184">
        <v>10000</v>
      </c>
      <c r="G292" s="131">
        <f t="shared" si="4"/>
        <v>93570404.590000078</v>
      </c>
    </row>
    <row r="293" spans="1:7" s="181" customFormat="1" ht="21" customHeight="1" x14ac:dyDescent="0.25">
      <c r="A293" s="186">
        <v>278</v>
      </c>
      <c r="B293" s="180">
        <v>43080</v>
      </c>
      <c r="C293" s="136">
        <v>99648</v>
      </c>
      <c r="D293" s="182" t="s">
        <v>503</v>
      </c>
      <c r="E293" s="185"/>
      <c r="F293" s="184">
        <v>5666.67</v>
      </c>
      <c r="G293" s="131">
        <f t="shared" si="4"/>
        <v>93564737.920000076</v>
      </c>
    </row>
    <row r="294" spans="1:7" s="181" customFormat="1" ht="21" customHeight="1" x14ac:dyDescent="0.25">
      <c r="A294" s="186">
        <v>279</v>
      </c>
      <c r="B294" s="180">
        <v>43080</v>
      </c>
      <c r="C294" s="136">
        <v>99649</v>
      </c>
      <c r="D294" s="182" t="s">
        <v>503</v>
      </c>
      <c r="E294" s="185"/>
      <c r="F294" s="184">
        <v>6446.21</v>
      </c>
      <c r="G294" s="131">
        <f t="shared" si="4"/>
        <v>93558291.710000083</v>
      </c>
    </row>
    <row r="295" spans="1:7" s="181" customFormat="1" ht="21" customHeight="1" x14ac:dyDescent="0.25">
      <c r="A295" s="186">
        <v>280</v>
      </c>
      <c r="B295" s="180">
        <v>43080</v>
      </c>
      <c r="C295" s="136">
        <v>99650</v>
      </c>
      <c r="D295" s="182" t="s">
        <v>503</v>
      </c>
      <c r="E295" s="185"/>
      <c r="F295" s="184">
        <v>4083.33</v>
      </c>
      <c r="G295" s="131">
        <f t="shared" si="4"/>
        <v>93554208.380000085</v>
      </c>
    </row>
    <row r="296" spans="1:7" s="181" customFormat="1" ht="21" customHeight="1" x14ac:dyDescent="0.25">
      <c r="A296" s="186">
        <v>281</v>
      </c>
      <c r="B296" s="180">
        <v>43080</v>
      </c>
      <c r="C296" s="136">
        <v>99651</v>
      </c>
      <c r="D296" s="182" t="s">
        <v>503</v>
      </c>
      <c r="E296" s="185"/>
      <c r="F296" s="184">
        <v>3500</v>
      </c>
      <c r="G296" s="131">
        <f t="shared" si="4"/>
        <v>93550708.380000085</v>
      </c>
    </row>
    <row r="297" spans="1:7" s="181" customFormat="1" ht="21" customHeight="1" x14ac:dyDescent="0.25">
      <c r="A297" s="186">
        <v>282</v>
      </c>
      <c r="B297" s="180">
        <v>43080</v>
      </c>
      <c r="C297" s="136">
        <v>99652</v>
      </c>
      <c r="D297" s="182" t="s">
        <v>503</v>
      </c>
      <c r="E297" s="185"/>
      <c r="F297" s="184">
        <v>2291.67</v>
      </c>
      <c r="G297" s="131">
        <f t="shared" si="4"/>
        <v>93548416.710000083</v>
      </c>
    </row>
    <row r="298" spans="1:7" s="181" customFormat="1" ht="21" customHeight="1" x14ac:dyDescent="0.25">
      <c r="A298" s="186">
        <v>283</v>
      </c>
      <c r="B298" s="180">
        <v>43080</v>
      </c>
      <c r="C298" s="136">
        <v>99653</v>
      </c>
      <c r="D298" s="182" t="s">
        <v>502</v>
      </c>
      <c r="E298" s="185"/>
      <c r="F298" s="184">
        <v>536.99</v>
      </c>
      <c r="G298" s="131">
        <f t="shared" si="4"/>
        <v>93547879.720000088</v>
      </c>
    </row>
    <row r="299" spans="1:7" s="181" customFormat="1" ht="21" customHeight="1" x14ac:dyDescent="0.25">
      <c r="A299" s="186">
        <v>284</v>
      </c>
      <c r="B299" s="180">
        <v>43080</v>
      </c>
      <c r="C299" s="136">
        <v>99654</v>
      </c>
      <c r="D299" s="182" t="s">
        <v>502</v>
      </c>
      <c r="E299" s="185"/>
      <c r="F299" s="184">
        <v>426.46</v>
      </c>
      <c r="G299" s="131">
        <f t="shared" si="4"/>
        <v>93547453.260000095</v>
      </c>
    </row>
    <row r="300" spans="1:7" s="181" customFormat="1" ht="21" customHeight="1" x14ac:dyDescent="0.25">
      <c r="A300" s="186">
        <v>285</v>
      </c>
      <c r="B300" s="180">
        <v>43080</v>
      </c>
      <c r="C300" s="136">
        <v>99655</v>
      </c>
      <c r="D300" s="182" t="s">
        <v>502</v>
      </c>
      <c r="E300" s="185"/>
      <c r="F300" s="184">
        <v>426.46</v>
      </c>
      <c r="G300" s="131">
        <f t="shared" si="4"/>
        <v>93547026.800000101</v>
      </c>
    </row>
    <row r="301" spans="1:7" s="181" customFormat="1" ht="21" customHeight="1" x14ac:dyDescent="0.25">
      <c r="A301" s="186">
        <v>286</v>
      </c>
      <c r="B301" s="180">
        <v>43080</v>
      </c>
      <c r="C301" s="136">
        <v>99656</v>
      </c>
      <c r="D301" s="182" t="s">
        <v>502</v>
      </c>
      <c r="E301" s="185"/>
      <c r="F301" s="184">
        <v>426.46</v>
      </c>
      <c r="G301" s="131">
        <f t="shared" si="4"/>
        <v>93546600.340000108</v>
      </c>
    </row>
    <row r="302" spans="1:7" s="181" customFormat="1" ht="21" customHeight="1" x14ac:dyDescent="0.25">
      <c r="A302" s="186">
        <v>287</v>
      </c>
      <c r="B302" s="180">
        <v>43080</v>
      </c>
      <c r="C302" s="136">
        <v>99657</v>
      </c>
      <c r="D302" s="182" t="s">
        <v>502</v>
      </c>
      <c r="E302" s="185"/>
      <c r="F302" s="184">
        <v>1279.3800000000001</v>
      </c>
      <c r="G302" s="131">
        <f t="shared" si="4"/>
        <v>93545320.960000113</v>
      </c>
    </row>
    <row r="303" spans="1:7" s="181" customFormat="1" ht="21" customHeight="1" x14ac:dyDescent="0.25">
      <c r="A303" s="186">
        <v>288</v>
      </c>
      <c r="B303" s="180">
        <v>43080</v>
      </c>
      <c r="C303" s="136">
        <v>99658</v>
      </c>
      <c r="D303" s="182" t="s">
        <v>502</v>
      </c>
      <c r="E303" s="185"/>
      <c r="F303" s="184">
        <v>1705.83</v>
      </c>
      <c r="G303" s="131">
        <f t="shared" si="4"/>
        <v>93543615.130000114</v>
      </c>
    </row>
    <row r="304" spans="1:7" s="181" customFormat="1" ht="21" customHeight="1" x14ac:dyDescent="0.25">
      <c r="A304" s="186">
        <v>289</v>
      </c>
      <c r="B304" s="180">
        <v>43080</v>
      </c>
      <c r="C304" s="136">
        <v>99659</v>
      </c>
      <c r="D304" s="182" t="s">
        <v>502</v>
      </c>
      <c r="E304" s="185"/>
      <c r="F304" s="184">
        <v>2558.75</v>
      </c>
      <c r="G304" s="131">
        <f t="shared" si="4"/>
        <v>93541056.380000114</v>
      </c>
    </row>
    <row r="305" spans="1:7" s="181" customFormat="1" ht="21" customHeight="1" x14ac:dyDescent="0.25">
      <c r="A305" s="186">
        <v>290</v>
      </c>
      <c r="B305" s="180">
        <v>43080</v>
      </c>
      <c r="C305" s="136">
        <v>99660</v>
      </c>
      <c r="D305" s="182" t="s">
        <v>502</v>
      </c>
      <c r="E305" s="185"/>
      <c r="F305" s="184">
        <v>426.46</v>
      </c>
      <c r="G305" s="131">
        <f t="shared" si="4"/>
        <v>93540629.920000121</v>
      </c>
    </row>
    <row r="306" spans="1:7" s="181" customFormat="1" ht="21" customHeight="1" x14ac:dyDescent="0.25">
      <c r="A306" s="186">
        <v>291</v>
      </c>
      <c r="B306" s="180">
        <v>43080</v>
      </c>
      <c r="C306" s="136">
        <v>99661</v>
      </c>
      <c r="D306" s="182" t="s">
        <v>501</v>
      </c>
      <c r="E306" s="185"/>
      <c r="F306" s="184">
        <v>99166.67</v>
      </c>
      <c r="G306" s="131">
        <f t="shared" si="4"/>
        <v>93441463.250000119</v>
      </c>
    </row>
    <row r="307" spans="1:7" s="181" customFormat="1" ht="21" customHeight="1" x14ac:dyDescent="0.25">
      <c r="A307" s="186">
        <v>292</v>
      </c>
      <c r="B307" s="180">
        <v>43081</v>
      </c>
      <c r="C307" s="136">
        <v>99663</v>
      </c>
      <c r="D307" s="182" t="s">
        <v>500</v>
      </c>
      <c r="E307" s="185"/>
      <c r="F307" s="184">
        <v>9000</v>
      </c>
      <c r="G307" s="131">
        <f t="shared" si="4"/>
        <v>93432463.250000119</v>
      </c>
    </row>
    <row r="308" spans="1:7" s="181" customFormat="1" ht="21" customHeight="1" x14ac:dyDescent="0.25">
      <c r="A308" s="186">
        <v>293</v>
      </c>
      <c r="B308" s="180">
        <v>43089</v>
      </c>
      <c r="C308" s="136">
        <v>99664</v>
      </c>
      <c r="D308" s="182" t="s">
        <v>499</v>
      </c>
      <c r="E308" s="185"/>
      <c r="F308" s="184">
        <v>5500</v>
      </c>
      <c r="G308" s="131">
        <f t="shared" si="4"/>
        <v>93426963.250000119</v>
      </c>
    </row>
    <row r="309" spans="1:7" s="181" customFormat="1" ht="21" customHeight="1" x14ac:dyDescent="0.25">
      <c r="A309" s="186">
        <v>294</v>
      </c>
      <c r="B309" s="180">
        <v>43089</v>
      </c>
      <c r="C309" s="136">
        <v>99665</v>
      </c>
      <c r="D309" s="182" t="s">
        <v>499</v>
      </c>
      <c r="E309" s="185"/>
      <c r="F309" s="184">
        <v>5500</v>
      </c>
      <c r="G309" s="131">
        <f t="shared" si="4"/>
        <v>93421463.250000119</v>
      </c>
    </row>
    <row r="310" spans="1:7" s="181" customFormat="1" ht="21" customHeight="1" x14ac:dyDescent="0.25">
      <c r="A310" s="186">
        <v>295</v>
      </c>
      <c r="B310" s="180">
        <v>43089</v>
      </c>
      <c r="C310" s="136">
        <v>99666</v>
      </c>
      <c r="D310" s="182" t="s">
        <v>499</v>
      </c>
      <c r="E310" s="185"/>
      <c r="F310" s="184">
        <v>5500</v>
      </c>
      <c r="G310" s="131">
        <f t="shared" si="4"/>
        <v>93415963.250000119</v>
      </c>
    </row>
    <row r="311" spans="1:7" s="181" customFormat="1" ht="21" customHeight="1" x14ac:dyDescent="0.25">
      <c r="A311" s="186">
        <v>296</v>
      </c>
      <c r="B311" s="180">
        <v>43080</v>
      </c>
      <c r="C311" s="136">
        <v>99668</v>
      </c>
      <c r="D311" s="182" t="s">
        <v>499</v>
      </c>
      <c r="E311" s="185"/>
      <c r="F311" s="184">
        <v>8636.6200000000008</v>
      </c>
      <c r="G311" s="131">
        <f t="shared" si="4"/>
        <v>93407326.630000114</v>
      </c>
    </row>
    <row r="312" spans="1:7" s="181" customFormat="1" ht="21" customHeight="1" x14ac:dyDescent="0.25">
      <c r="A312" s="186">
        <v>297</v>
      </c>
      <c r="B312" s="180">
        <v>43088</v>
      </c>
      <c r="C312" s="136" t="s">
        <v>498</v>
      </c>
      <c r="D312" s="182" t="s">
        <v>497</v>
      </c>
      <c r="E312" s="185"/>
      <c r="F312" s="184">
        <v>2751349.62</v>
      </c>
      <c r="G312" s="131">
        <f t="shared" si="4"/>
        <v>90655977.01000011</v>
      </c>
    </row>
    <row r="313" spans="1:7" s="181" customFormat="1" ht="21" customHeight="1" x14ac:dyDescent="0.25">
      <c r="A313" s="186">
        <v>298</v>
      </c>
      <c r="B313" s="180">
        <v>43088</v>
      </c>
      <c r="C313" s="136" t="s">
        <v>496</v>
      </c>
      <c r="D313" s="182" t="s">
        <v>495</v>
      </c>
      <c r="E313" s="185"/>
      <c r="F313" s="184">
        <v>31951296.239999998</v>
      </c>
      <c r="G313" s="131">
        <f t="shared" si="4"/>
        <v>58704680.770000115</v>
      </c>
    </row>
    <row r="314" spans="1:7" s="181" customFormat="1" ht="21" customHeight="1" x14ac:dyDescent="0.25">
      <c r="A314" s="186">
        <v>298</v>
      </c>
      <c r="B314" s="180">
        <v>43088</v>
      </c>
      <c r="C314" s="136" t="s">
        <v>494</v>
      </c>
      <c r="D314" s="182" t="s">
        <v>493</v>
      </c>
      <c r="E314" s="185"/>
      <c r="F314" s="184">
        <v>34819826.259999998</v>
      </c>
      <c r="G314" s="131">
        <f t="shared" si="4"/>
        <v>23884854.510000117</v>
      </c>
    </row>
    <row r="315" spans="1:7" s="181" customFormat="1" ht="21" customHeight="1" x14ac:dyDescent="0.25">
      <c r="A315" s="186">
        <v>299</v>
      </c>
      <c r="B315" s="180">
        <v>43088</v>
      </c>
      <c r="C315" s="136" t="s">
        <v>492</v>
      </c>
      <c r="D315" s="182" t="s">
        <v>471</v>
      </c>
      <c r="E315" s="185"/>
      <c r="F315" s="184">
        <v>2053319.75</v>
      </c>
      <c r="G315" s="131">
        <f t="shared" si="4"/>
        <v>21831534.760000117</v>
      </c>
    </row>
    <row r="316" spans="1:7" s="181" customFormat="1" ht="21" customHeight="1" x14ac:dyDescent="0.25">
      <c r="A316" s="186">
        <v>300</v>
      </c>
      <c r="B316" s="180">
        <v>43088</v>
      </c>
      <c r="C316" s="136" t="s">
        <v>491</v>
      </c>
      <c r="D316" s="182" t="s">
        <v>490</v>
      </c>
      <c r="E316" s="185"/>
      <c r="F316" s="184">
        <v>1011042.76</v>
      </c>
      <c r="G316" s="131">
        <f t="shared" si="4"/>
        <v>20820492.000000115</v>
      </c>
    </row>
    <row r="317" spans="1:7" s="181" customFormat="1" ht="21" customHeight="1" x14ac:dyDescent="0.25">
      <c r="A317" s="186">
        <v>301</v>
      </c>
      <c r="B317" s="180">
        <v>43088</v>
      </c>
      <c r="C317" s="136" t="s">
        <v>489</v>
      </c>
      <c r="D317" s="182" t="s">
        <v>488</v>
      </c>
      <c r="E317" s="185"/>
      <c r="F317" s="184">
        <v>15352.5</v>
      </c>
      <c r="G317" s="131">
        <f t="shared" si="4"/>
        <v>20805139.500000115</v>
      </c>
    </row>
    <row r="318" spans="1:7" s="181" customFormat="1" ht="21" customHeight="1" x14ac:dyDescent="0.25">
      <c r="A318" s="186">
        <v>302</v>
      </c>
      <c r="B318" s="180">
        <v>43088</v>
      </c>
      <c r="C318" s="136" t="s">
        <v>487</v>
      </c>
      <c r="D318" s="182" t="s">
        <v>486</v>
      </c>
      <c r="E318" s="185"/>
      <c r="F318" s="184">
        <v>300000</v>
      </c>
      <c r="G318" s="131">
        <f t="shared" si="4"/>
        <v>20505139.500000115</v>
      </c>
    </row>
    <row r="319" spans="1:7" s="181" customFormat="1" ht="21" customHeight="1" x14ac:dyDescent="0.25">
      <c r="A319" s="186">
        <v>303</v>
      </c>
      <c r="B319" s="180">
        <v>43088</v>
      </c>
      <c r="C319" s="136" t="s">
        <v>485</v>
      </c>
      <c r="D319" s="182" t="s">
        <v>484</v>
      </c>
      <c r="E319" s="185"/>
      <c r="F319" s="184">
        <v>215686.6</v>
      </c>
      <c r="G319" s="131">
        <f t="shared" si="4"/>
        <v>20289452.900000114</v>
      </c>
    </row>
    <row r="320" spans="1:7" s="181" customFormat="1" ht="21" customHeight="1" x14ac:dyDescent="0.25">
      <c r="A320" s="186">
        <v>304</v>
      </c>
      <c r="B320" s="180">
        <v>43095</v>
      </c>
      <c r="C320" s="136" t="s">
        <v>483</v>
      </c>
      <c r="D320" s="182" t="s">
        <v>482</v>
      </c>
      <c r="E320" s="185"/>
      <c r="F320" s="184">
        <v>67920</v>
      </c>
      <c r="G320" s="131">
        <f t="shared" si="4"/>
        <v>20221532.900000114</v>
      </c>
    </row>
    <row r="321" spans="1:7" s="181" customFormat="1" ht="21" customHeight="1" x14ac:dyDescent="0.25">
      <c r="A321" s="186">
        <v>305</v>
      </c>
      <c r="B321" s="180">
        <v>43095</v>
      </c>
      <c r="C321" s="136" t="s">
        <v>481</v>
      </c>
      <c r="D321" s="182" t="s">
        <v>480</v>
      </c>
      <c r="E321" s="185"/>
      <c r="F321" s="184">
        <v>5736000</v>
      </c>
      <c r="G321" s="131">
        <f t="shared" si="4"/>
        <v>14485532.900000114</v>
      </c>
    </row>
    <row r="322" spans="1:7" s="181" customFormat="1" ht="21" customHeight="1" x14ac:dyDescent="0.25">
      <c r="A322" s="186">
        <v>306</v>
      </c>
      <c r="B322" s="180">
        <v>43096</v>
      </c>
      <c r="C322" s="136" t="s">
        <v>479</v>
      </c>
      <c r="D322" s="182" t="s">
        <v>478</v>
      </c>
      <c r="E322" s="185"/>
      <c r="F322" s="184">
        <v>2997500</v>
      </c>
      <c r="G322" s="131">
        <f t="shared" si="4"/>
        <v>11488032.900000114</v>
      </c>
    </row>
    <row r="323" spans="1:7" s="181" customFormat="1" ht="21" customHeight="1" x14ac:dyDescent="0.25">
      <c r="A323" s="186">
        <v>307</v>
      </c>
      <c r="B323" s="180">
        <v>41263</v>
      </c>
      <c r="C323" s="136">
        <v>99670</v>
      </c>
      <c r="D323" s="182" t="s">
        <v>477</v>
      </c>
      <c r="E323" s="185"/>
      <c r="F323" s="184">
        <v>6000</v>
      </c>
      <c r="G323" s="131">
        <f t="shared" si="4"/>
        <v>11482032.900000114</v>
      </c>
    </row>
    <row r="324" spans="1:7" s="181" customFormat="1" ht="21" customHeight="1" x14ac:dyDescent="0.25">
      <c r="A324" s="186">
        <v>308</v>
      </c>
      <c r="B324" s="180">
        <v>43089</v>
      </c>
      <c r="C324" s="136">
        <v>99671</v>
      </c>
      <c r="D324" s="182" t="s">
        <v>476</v>
      </c>
      <c r="E324" s="185"/>
      <c r="F324" s="184">
        <v>21021.19</v>
      </c>
      <c r="G324" s="131">
        <f t="shared" si="4"/>
        <v>11461011.710000115</v>
      </c>
    </row>
    <row r="325" spans="1:7" s="181" customFormat="1" ht="21" customHeight="1" x14ac:dyDescent="0.25">
      <c r="A325" s="186">
        <v>309</v>
      </c>
      <c r="B325" s="180">
        <v>43089</v>
      </c>
      <c r="C325" s="136">
        <v>99672</v>
      </c>
      <c r="D325" s="182" t="s">
        <v>476</v>
      </c>
      <c r="E325" s="185"/>
      <c r="F325" s="184">
        <v>28202</v>
      </c>
      <c r="G325" s="131">
        <f t="shared" si="4"/>
        <v>11432809.710000115</v>
      </c>
    </row>
    <row r="326" spans="1:7" s="181" customFormat="1" ht="21" customHeight="1" x14ac:dyDescent="0.25">
      <c r="A326" s="186">
        <v>310</v>
      </c>
      <c r="B326" s="180">
        <v>43095</v>
      </c>
      <c r="C326" s="136">
        <v>99674</v>
      </c>
      <c r="D326" s="182" t="s">
        <v>475</v>
      </c>
      <c r="E326" s="185"/>
      <c r="F326" s="184">
        <v>5117.5</v>
      </c>
      <c r="G326" s="131">
        <f t="shared" si="4"/>
        <v>11427692.210000115</v>
      </c>
    </row>
    <row r="327" spans="1:7" s="181" customFormat="1" ht="21" customHeight="1" x14ac:dyDescent="0.25">
      <c r="A327" s="186">
        <v>311</v>
      </c>
      <c r="B327" s="180">
        <v>43095</v>
      </c>
      <c r="C327" s="136">
        <v>99675</v>
      </c>
      <c r="D327" s="182" t="s">
        <v>474</v>
      </c>
      <c r="E327" s="185"/>
      <c r="F327" s="184">
        <v>8101.2</v>
      </c>
      <c r="G327" s="131">
        <f t="shared" si="4"/>
        <v>11419591.010000115</v>
      </c>
    </row>
    <row r="328" spans="1:7" s="181" customFormat="1" ht="21" customHeight="1" x14ac:dyDescent="0.25">
      <c r="A328" s="186">
        <v>312</v>
      </c>
      <c r="B328" s="180">
        <v>43095</v>
      </c>
      <c r="C328" s="136">
        <v>99676</v>
      </c>
      <c r="D328" s="182" t="s">
        <v>474</v>
      </c>
      <c r="E328" s="185"/>
      <c r="F328" s="184">
        <v>5149.95</v>
      </c>
      <c r="G328" s="131">
        <f t="shared" si="4"/>
        <v>11414441.060000116</v>
      </c>
    </row>
    <row r="329" spans="1:7" s="181" customFormat="1" ht="21" customHeight="1" x14ac:dyDescent="0.25">
      <c r="A329" s="186">
        <v>313</v>
      </c>
      <c r="B329" s="180">
        <v>43095</v>
      </c>
      <c r="C329" s="136">
        <v>99677</v>
      </c>
      <c r="D329" s="182" t="s">
        <v>474</v>
      </c>
      <c r="E329" s="185"/>
      <c r="F329" s="184">
        <v>5149.95</v>
      </c>
      <c r="G329" s="131">
        <f t="shared" si="4"/>
        <v>11409291.110000117</v>
      </c>
    </row>
    <row r="330" spans="1:7" s="181" customFormat="1" ht="21" customHeight="1" x14ac:dyDescent="0.25">
      <c r="A330" s="186">
        <v>314</v>
      </c>
      <c r="B330" s="180">
        <v>43095</v>
      </c>
      <c r="C330" s="136">
        <v>99678</v>
      </c>
      <c r="D330" s="182" t="s">
        <v>474</v>
      </c>
      <c r="E330" s="185"/>
      <c r="F330" s="184">
        <v>5149.95</v>
      </c>
      <c r="G330" s="131">
        <f t="shared" si="4"/>
        <v>11404141.160000117</v>
      </c>
    </row>
    <row r="331" spans="1:7" s="181" customFormat="1" ht="21" customHeight="1" x14ac:dyDescent="0.25">
      <c r="A331" s="186">
        <v>315</v>
      </c>
      <c r="B331" s="180">
        <v>43095</v>
      </c>
      <c r="C331" s="136">
        <v>99679</v>
      </c>
      <c r="D331" s="182" t="s">
        <v>473</v>
      </c>
      <c r="E331" s="185"/>
      <c r="F331" s="184">
        <v>235.51</v>
      </c>
      <c r="G331" s="131">
        <f t="shared" si="4"/>
        <v>11403905.650000118</v>
      </c>
    </row>
    <row r="332" spans="1:7" s="181" customFormat="1" ht="21" customHeight="1" x14ac:dyDescent="0.25">
      <c r="A332" s="186">
        <v>316</v>
      </c>
      <c r="B332" s="180">
        <v>43095</v>
      </c>
      <c r="C332" s="136">
        <v>99680</v>
      </c>
      <c r="D332" s="182" t="s">
        <v>473</v>
      </c>
      <c r="E332" s="185"/>
      <c r="F332" s="184">
        <v>2145.98</v>
      </c>
      <c r="G332" s="131">
        <f t="shared" si="4"/>
        <v>11401759.670000117</v>
      </c>
    </row>
    <row r="333" spans="1:7" s="181" customFormat="1" ht="21" customHeight="1" x14ac:dyDescent="0.25">
      <c r="A333" s="186">
        <v>317</v>
      </c>
      <c r="B333" s="180">
        <v>43095</v>
      </c>
      <c r="C333" s="136">
        <v>99681</v>
      </c>
      <c r="D333" s="182" t="s">
        <v>473</v>
      </c>
      <c r="E333" s="185"/>
      <c r="F333" s="184">
        <v>1928.87</v>
      </c>
      <c r="G333" s="131">
        <f t="shared" ref="G333:G354" si="5">+G332+E333-F333</f>
        <v>11399830.800000118</v>
      </c>
    </row>
    <row r="334" spans="1:7" s="181" customFormat="1" ht="21" customHeight="1" x14ac:dyDescent="0.25">
      <c r="A334" s="186">
        <v>318</v>
      </c>
      <c r="B334" s="180">
        <v>43095</v>
      </c>
      <c r="C334" s="136">
        <v>99682</v>
      </c>
      <c r="D334" s="182" t="s">
        <v>472</v>
      </c>
      <c r="E334" s="185"/>
      <c r="F334" s="184">
        <v>1373316.66</v>
      </c>
      <c r="G334" s="131">
        <f t="shared" si="5"/>
        <v>10026514.140000118</v>
      </c>
    </row>
    <row r="335" spans="1:7" s="181" customFormat="1" ht="21" customHeight="1" x14ac:dyDescent="0.25">
      <c r="A335" s="186">
        <v>319</v>
      </c>
      <c r="B335" s="180">
        <v>43095</v>
      </c>
      <c r="C335" s="136">
        <v>99683</v>
      </c>
      <c r="D335" s="182" t="s">
        <v>472</v>
      </c>
      <c r="E335" s="185"/>
      <c r="F335" s="184">
        <v>192203.81</v>
      </c>
      <c r="G335" s="131">
        <f t="shared" si="5"/>
        <v>9834310.3300001174</v>
      </c>
    </row>
    <row r="336" spans="1:7" s="181" customFormat="1" ht="21" customHeight="1" x14ac:dyDescent="0.25">
      <c r="A336" s="186">
        <v>320</v>
      </c>
      <c r="B336" s="180">
        <v>43095</v>
      </c>
      <c r="C336" s="136">
        <v>99684</v>
      </c>
      <c r="D336" s="182" t="s">
        <v>472</v>
      </c>
      <c r="E336" s="185"/>
      <c r="F336" s="184">
        <v>399368.66</v>
      </c>
      <c r="G336" s="131">
        <f t="shared" si="5"/>
        <v>9434941.6700001173</v>
      </c>
    </row>
    <row r="337" spans="1:7" s="181" customFormat="1" ht="21" customHeight="1" x14ac:dyDescent="0.25">
      <c r="A337" s="186">
        <v>321</v>
      </c>
      <c r="B337" s="180">
        <v>43095</v>
      </c>
      <c r="C337" s="136">
        <v>99685</v>
      </c>
      <c r="D337" s="182" t="s">
        <v>472</v>
      </c>
      <c r="E337" s="185"/>
      <c r="F337" s="184">
        <v>373954.21</v>
      </c>
      <c r="G337" s="131">
        <f t="shared" si="5"/>
        <v>9060987.4600001164</v>
      </c>
    </row>
    <row r="338" spans="1:7" s="181" customFormat="1" ht="21" customHeight="1" x14ac:dyDescent="0.25">
      <c r="A338" s="186">
        <v>322</v>
      </c>
      <c r="B338" s="180">
        <v>43095</v>
      </c>
      <c r="C338" s="136">
        <v>99686</v>
      </c>
      <c r="D338" s="182" t="s">
        <v>472</v>
      </c>
      <c r="E338" s="185"/>
      <c r="F338" s="184">
        <v>138950</v>
      </c>
      <c r="G338" s="131">
        <f t="shared" si="5"/>
        <v>8922037.4600001164</v>
      </c>
    </row>
    <row r="339" spans="1:7" s="181" customFormat="1" ht="21" customHeight="1" x14ac:dyDescent="0.25">
      <c r="A339" s="186">
        <v>323</v>
      </c>
      <c r="B339" s="180">
        <v>43095</v>
      </c>
      <c r="C339" s="136">
        <v>99687</v>
      </c>
      <c r="D339" s="182" t="s">
        <v>472</v>
      </c>
      <c r="E339" s="185"/>
      <c r="F339" s="184">
        <v>1582.91</v>
      </c>
      <c r="G339" s="131">
        <f t="shared" si="5"/>
        <v>8920454.5500001162</v>
      </c>
    </row>
    <row r="340" spans="1:7" s="181" customFormat="1" ht="21" customHeight="1" x14ac:dyDescent="0.25">
      <c r="A340" s="186">
        <v>324</v>
      </c>
      <c r="B340" s="180">
        <v>43095</v>
      </c>
      <c r="C340" s="136">
        <v>99688</v>
      </c>
      <c r="D340" s="182" t="s">
        <v>472</v>
      </c>
      <c r="E340" s="185"/>
      <c r="F340" s="184">
        <v>6000</v>
      </c>
      <c r="G340" s="131">
        <f t="shared" si="5"/>
        <v>8914454.5500001162</v>
      </c>
    </row>
    <row r="341" spans="1:7" s="181" customFormat="1" ht="21" customHeight="1" x14ac:dyDescent="0.25">
      <c r="A341" s="186">
        <v>325</v>
      </c>
      <c r="B341" s="180">
        <v>43095</v>
      </c>
      <c r="C341" s="136">
        <v>99689</v>
      </c>
      <c r="D341" s="182" t="s">
        <v>472</v>
      </c>
      <c r="E341" s="185"/>
      <c r="F341" s="184">
        <v>3500</v>
      </c>
      <c r="G341" s="131">
        <f t="shared" si="5"/>
        <v>8910954.5500001162</v>
      </c>
    </row>
    <row r="342" spans="1:7" s="181" customFormat="1" ht="21" customHeight="1" x14ac:dyDescent="0.25">
      <c r="A342" s="186">
        <v>326</v>
      </c>
      <c r="B342" s="180">
        <v>43095</v>
      </c>
      <c r="C342" s="136">
        <v>99690</v>
      </c>
      <c r="D342" s="182" t="s">
        <v>472</v>
      </c>
      <c r="E342" s="185"/>
      <c r="F342" s="184">
        <v>3500</v>
      </c>
      <c r="G342" s="131">
        <f t="shared" si="5"/>
        <v>8907454.5500001162</v>
      </c>
    </row>
    <row r="343" spans="1:7" s="181" customFormat="1" ht="21" customHeight="1" x14ac:dyDescent="0.25">
      <c r="A343" s="186">
        <v>327</v>
      </c>
      <c r="B343" s="180">
        <v>43095</v>
      </c>
      <c r="C343" s="136">
        <v>99691</v>
      </c>
      <c r="D343" s="182" t="s">
        <v>472</v>
      </c>
      <c r="E343" s="185"/>
      <c r="F343" s="184">
        <v>4828365.99</v>
      </c>
      <c r="G343" s="131">
        <f t="shared" si="5"/>
        <v>4079088.560000116</v>
      </c>
    </row>
    <row r="344" spans="1:7" s="181" customFormat="1" ht="21" customHeight="1" x14ac:dyDescent="0.25">
      <c r="A344" s="186">
        <v>328</v>
      </c>
      <c r="B344" s="180">
        <v>43095</v>
      </c>
      <c r="C344" s="136">
        <v>99693</v>
      </c>
      <c r="D344" s="182" t="s">
        <v>471</v>
      </c>
      <c r="E344" s="185"/>
      <c r="F344" s="184">
        <v>8000</v>
      </c>
      <c r="G344" s="131">
        <f t="shared" si="5"/>
        <v>4071088.560000116</v>
      </c>
    </row>
    <row r="345" spans="1:7" s="181" customFormat="1" ht="21" customHeight="1" x14ac:dyDescent="0.25">
      <c r="A345" s="186">
        <v>329</v>
      </c>
      <c r="B345" s="180">
        <v>43096</v>
      </c>
      <c r="C345" s="136">
        <v>99694</v>
      </c>
      <c r="D345" s="182" t="s">
        <v>470</v>
      </c>
      <c r="E345" s="185"/>
      <c r="F345" s="184">
        <v>3541.67</v>
      </c>
      <c r="G345" s="131">
        <f t="shared" si="5"/>
        <v>4067546.8900001161</v>
      </c>
    </row>
    <row r="346" spans="1:7" s="181" customFormat="1" ht="21" customHeight="1" x14ac:dyDescent="0.25">
      <c r="A346" s="186">
        <v>330</v>
      </c>
      <c r="B346" s="180">
        <v>43096</v>
      </c>
      <c r="C346" s="136">
        <v>99695</v>
      </c>
      <c r="D346" s="182" t="s">
        <v>470</v>
      </c>
      <c r="E346" s="185"/>
      <c r="F346" s="184">
        <v>4375</v>
      </c>
      <c r="G346" s="131">
        <f t="shared" si="5"/>
        <v>4063171.8900001161</v>
      </c>
    </row>
    <row r="347" spans="1:7" s="181" customFormat="1" ht="20.25" customHeight="1" x14ac:dyDescent="0.25">
      <c r="A347" s="176">
        <v>331</v>
      </c>
      <c r="B347" s="180">
        <v>43096</v>
      </c>
      <c r="C347" s="183">
        <v>99696</v>
      </c>
      <c r="D347" s="182" t="s">
        <v>470</v>
      </c>
      <c r="E347" s="176"/>
      <c r="F347" s="177">
        <v>2291.67</v>
      </c>
      <c r="G347" s="131">
        <f t="shared" si="5"/>
        <v>4060880.2200001162</v>
      </c>
    </row>
    <row r="348" spans="1:7" s="181" customFormat="1" ht="18.75" customHeight="1" x14ac:dyDescent="0.25">
      <c r="A348" s="176">
        <v>332</v>
      </c>
      <c r="B348" s="180">
        <v>43096</v>
      </c>
      <c r="C348" s="183">
        <v>99697</v>
      </c>
      <c r="D348" s="182" t="s">
        <v>470</v>
      </c>
      <c r="E348" s="176"/>
      <c r="F348" s="177">
        <v>3541.67</v>
      </c>
      <c r="G348" s="131">
        <f t="shared" si="5"/>
        <v>4057338.5500001162</v>
      </c>
    </row>
    <row r="349" spans="1:7" s="181" customFormat="1" ht="18.75" customHeight="1" x14ac:dyDescent="0.25">
      <c r="A349" s="176">
        <v>333</v>
      </c>
      <c r="B349" s="180">
        <v>43096</v>
      </c>
      <c r="C349" s="183">
        <v>99698</v>
      </c>
      <c r="D349" s="182" t="s">
        <v>470</v>
      </c>
      <c r="E349" s="176"/>
      <c r="F349" s="177">
        <v>3541.67</v>
      </c>
      <c r="G349" s="131">
        <f t="shared" si="5"/>
        <v>4053796.8800001163</v>
      </c>
    </row>
    <row r="350" spans="1:7" s="181" customFormat="1" ht="18.75" customHeight="1" x14ac:dyDescent="0.25">
      <c r="A350" s="176">
        <v>334</v>
      </c>
      <c r="B350" s="180">
        <v>43096</v>
      </c>
      <c r="C350" s="183">
        <v>99699</v>
      </c>
      <c r="D350" s="182" t="s">
        <v>470</v>
      </c>
      <c r="E350" s="176"/>
      <c r="F350" s="177">
        <v>3541.67</v>
      </c>
      <c r="G350" s="131">
        <f t="shared" si="5"/>
        <v>4050255.2100001164</v>
      </c>
    </row>
    <row r="351" spans="1:7" s="181" customFormat="1" ht="18.75" customHeight="1" x14ac:dyDescent="0.25">
      <c r="A351" s="176">
        <v>335</v>
      </c>
      <c r="B351" s="180">
        <v>43096</v>
      </c>
      <c r="C351" s="183">
        <v>99700</v>
      </c>
      <c r="D351" s="182" t="s">
        <v>470</v>
      </c>
      <c r="E351" s="176"/>
      <c r="F351" s="177">
        <v>3791.67</v>
      </c>
      <c r="G351" s="131">
        <f t="shared" si="5"/>
        <v>4046463.5400001165</v>
      </c>
    </row>
    <row r="352" spans="1:7" s="181" customFormat="1" ht="18.75" customHeight="1" x14ac:dyDescent="0.25">
      <c r="A352" s="176">
        <v>336</v>
      </c>
      <c r="B352" s="180">
        <v>43096</v>
      </c>
      <c r="C352" s="183">
        <v>99701</v>
      </c>
      <c r="D352" s="182" t="s">
        <v>470</v>
      </c>
      <c r="E352" s="176"/>
      <c r="F352" s="177">
        <v>3541.67</v>
      </c>
      <c r="G352" s="131">
        <f t="shared" si="5"/>
        <v>4042921.8700001165</v>
      </c>
    </row>
    <row r="353" spans="1:7" s="181" customFormat="1" ht="18.75" customHeight="1" x14ac:dyDescent="0.25">
      <c r="A353" s="176">
        <v>337</v>
      </c>
      <c r="B353" s="180">
        <v>43096</v>
      </c>
      <c r="C353" s="183">
        <v>99702</v>
      </c>
      <c r="D353" s="182" t="s">
        <v>470</v>
      </c>
      <c r="E353" s="176"/>
      <c r="F353" s="177">
        <v>3541.67</v>
      </c>
      <c r="G353" s="131">
        <f t="shared" si="5"/>
        <v>4039380.2000001166</v>
      </c>
    </row>
    <row r="354" spans="1:7" s="181" customFormat="1" ht="18.75" customHeight="1" x14ac:dyDescent="0.25">
      <c r="A354" s="176">
        <v>338</v>
      </c>
      <c r="B354" s="180">
        <v>43096</v>
      </c>
      <c r="C354" s="183">
        <v>99703</v>
      </c>
      <c r="D354" s="182" t="s">
        <v>470</v>
      </c>
      <c r="E354" s="176"/>
      <c r="F354" s="177">
        <v>2291.67</v>
      </c>
      <c r="G354" s="131">
        <f t="shared" si="5"/>
        <v>4037088.5300001167</v>
      </c>
    </row>
    <row r="355" spans="1:7" x14ac:dyDescent="0.25">
      <c r="A355" s="176"/>
      <c r="B355" s="180"/>
      <c r="C355" s="179"/>
      <c r="D355" s="178"/>
      <c r="E355" s="176"/>
      <c r="F355" s="177"/>
      <c r="G355" s="176"/>
    </row>
  </sheetData>
  <mergeCells count="10">
    <mergeCell ref="A6:A11"/>
    <mergeCell ref="B6:G7"/>
    <mergeCell ref="B8:F9"/>
    <mergeCell ref="G8:G9"/>
    <mergeCell ref="B10:B11"/>
    <mergeCell ref="C10:C11"/>
    <mergeCell ref="D10:D11"/>
    <mergeCell ref="E10:E11"/>
    <mergeCell ref="F10:F11"/>
    <mergeCell ref="G10:G11"/>
  </mergeCells>
  <pageMargins left="0.70866141732283472" right="0.70866141732283472" top="0.74803149606299213" bottom="0.74803149606299213" header="0.31496062992125984" footer="0.31496062992125984"/>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Funcionamiento </vt:lpstr>
      <vt:lpstr>POPULAR </vt:lpstr>
      <vt:lpstr>DIAGNOSTICO </vt:lpstr>
      <vt:lpstr>DOLLARES </vt:lpstr>
      <vt:lpstr>ESP. FUNCIONAMIENTO </vt:lpstr>
      <vt:lpstr>OBRAS </vt:lpstr>
      <vt:lpstr>SUELDOS</vt:lpstr>
      <vt:lpstr>'DIAGNOSTICO '!Área_de_impresión</vt:lpstr>
      <vt:lpstr>'DOLLARES '!Área_de_impresión</vt:lpstr>
      <vt:lpstr>'OBRAS '!Área_de_impresión</vt:lpstr>
      <vt:lpstr>'POPULAR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Esmailin Valdez Paulino</dc:creator>
  <cp:lastModifiedBy>Jasmín Altagracia Candelario</cp:lastModifiedBy>
  <dcterms:created xsi:type="dcterms:W3CDTF">2018-01-02T19:38:20Z</dcterms:created>
  <dcterms:modified xsi:type="dcterms:W3CDTF">2018-01-10T13:28:46Z</dcterms:modified>
</cp:coreProperties>
</file>