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Funcionamiento " sheetId="4" r:id="rId1"/>
    <sheet name="Obras " sheetId="5" r:id="rId2"/>
    <sheet name="DOLLAR " sheetId="6" r:id="rId3"/>
    <sheet name="DIANOSTICO Y FORMULACION " sheetId="7" r:id="rId4"/>
    <sheet name="ESPECIAL FUNCIONAMIENTO" sheetId="8" r:id="rId5"/>
    <sheet name="POPULAR " sheetId="9" r:id="rId6"/>
    <sheet name="Sueldos" sheetId="10" r:id="rId7"/>
  </sheets>
  <calcPr calcId="145621"/>
</workbook>
</file>

<file path=xl/calcChain.xml><?xml version="1.0" encoding="utf-8"?>
<calcChain xmlns="http://schemas.openxmlformats.org/spreadsheetml/2006/main">
  <c r="G16" i="10" l="1"/>
  <c r="G17" i="10" s="1"/>
  <c r="G18" i="10" s="1"/>
  <c r="G19" i="10" s="1"/>
  <c r="G20" i="10" s="1"/>
  <c r="G21" i="10" s="1"/>
  <c r="G22" i="10" s="1"/>
  <c r="G23" i="10" s="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15" i="10"/>
  <c r="G14" i="10"/>
  <c r="G13" i="10"/>
  <c r="G12" i="10"/>
  <c r="G12" i="9" l="1"/>
  <c r="G13" i="9" s="1"/>
  <c r="G14" i="9" s="1"/>
  <c r="G15" i="9" s="1"/>
  <c r="G16" i="9" s="1"/>
  <c r="G17" i="9" s="1"/>
  <c r="G18" i="9" s="1"/>
  <c r="G19" i="9" s="1"/>
  <c r="G20" i="9" s="1"/>
  <c r="G21" i="9" s="1"/>
  <c r="G22" i="9" s="1"/>
  <c r="G23" i="9" s="1"/>
  <c r="G24" i="9" s="1"/>
  <c r="G25" i="9" s="1"/>
  <c r="G26" i="9" s="1"/>
  <c r="G27" i="9" s="1"/>
  <c r="G28" i="9" s="1"/>
  <c r="G29" i="9" s="1"/>
  <c r="G30" i="9" s="1"/>
  <c r="G31" i="9" s="1"/>
  <c r="G32" i="9" s="1"/>
  <c r="G33" i="9" s="1"/>
  <c r="G34" i="9" s="1"/>
  <c r="G35" i="9" s="1"/>
  <c r="G36" i="9" s="1"/>
  <c r="G37" i="9" s="1"/>
  <c r="G38" i="9" s="1"/>
  <c r="G39" i="9" s="1"/>
  <c r="G7" i="8" l="1"/>
  <c r="G8" i="8" s="1"/>
  <c r="G9" i="8" s="1"/>
  <c r="G10" i="8" s="1"/>
  <c r="G11" i="8" s="1"/>
  <c r="G12" i="8" s="1"/>
  <c r="G13" i="8" s="1"/>
  <c r="G14" i="8" s="1"/>
  <c r="G12" i="7" l="1"/>
  <c r="G13" i="7" s="1"/>
  <c r="G12" i="6" l="1"/>
  <c r="H13" i="5" l="1"/>
  <c r="H14" i="5" s="1"/>
  <c r="H15" i="5" s="1"/>
  <c r="H16" i="5" s="1"/>
  <c r="H17" i="5" s="1"/>
  <c r="H18" i="5" s="1"/>
  <c r="H19" i="5" s="1"/>
  <c r="H20" i="5" s="1"/>
  <c r="H21" i="5" s="1"/>
  <c r="H22" i="5" s="1"/>
  <c r="H23" i="5" s="1"/>
  <c r="H24" i="5" s="1"/>
  <c r="H25" i="5" s="1"/>
  <c r="H26" i="5" s="1"/>
  <c r="H27" i="5" s="1"/>
  <c r="H28" i="5" s="1"/>
  <c r="H29" i="5" s="1"/>
  <c r="H30" i="5" s="1"/>
  <c r="H31" i="5" s="1"/>
  <c r="G12" i="4" l="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alcChain>
</file>

<file path=xl/sharedStrings.xml><?xml version="1.0" encoding="utf-8"?>
<sst xmlns="http://schemas.openxmlformats.org/spreadsheetml/2006/main" count="442" uniqueCount="273">
  <si>
    <t>INSTITUTO NACIONAL DE AGUAS POTABLES Y ALCANTARILLADOS (INAPA)</t>
  </si>
  <si>
    <t>Año del Desarrollo Agroforestal</t>
  </si>
  <si>
    <t>Cuenta Bancaria 030-500017-9</t>
  </si>
  <si>
    <t>Balance Inicial:</t>
  </si>
  <si>
    <t xml:space="preserve">Fecha </t>
  </si>
  <si>
    <t>No.ck/transf</t>
  </si>
  <si>
    <t>Descripcion</t>
  </si>
  <si>
    <t>Debito</t>
  </si>
  <si>
    <t xml:space="preserve">Credito </t>
  </si>
  <si>
    <t xml:space="preserve">Banlance </t>
  </si>
  <si>
    <t>DEPOSITO</t>
  </si>
  <si>
    <t xml:space="preserve">TRANSFERENCIA INTERNAS </t>
  </si>
  <si>
    <t>AVISO DE DEBITO</t>
  </si>
  <si>
    <t>REPOSICION FONDO EN SUSPENSO DE MONTE MONTE PLATA ZONA IV CORRESPONDIENTE AL PERIODO DEL 21-03 AL 12-05-17.</t>
  </si>
  <si>
    <t>REPOSICION FONDO CAJA CHICA  DE LA UNIDAD ADMINISTRATIVA DE BONAO ZONA V CORRESPONDIENTE AL PERIODO DEL 10-03 AL 19-05-17.</t>
  </si>
  <si>
    <t>REPOSICION FONDO CAJA CHICA DE LA UNIDAD ADMINISTRATIVA DE SABANA IGLESIA ZONA V SANTIAGO CORRESPONDIENTE AL PERIODO DEL 20-01 AL 20-04-17.</t>
  </si>
  <si>
    <t>REPOSICION FONDO CAJA CHICA DEL PROGRAMA INAPA-BID-AECID CORRESPONDIENTE AL PERIODO DEL 20-02 AL 16-05-17.</t>
  </si>
  <si>
    <t>NULO</t>
  </si>
  <si>
    <t>REPOSICION FONDO CAJA CHICA DE LA UNIDAD ADMINISTRATIVA DE NAGUA ZONA III CORRESPONDIENTE AL PERIODO DEL 03-01 AL 21-04-17.</t>
  </si>
  <si>
    <t>REPOSICION FONDO CAJA CHICA DE LA UNIDAD ADMINISTRATIVA DE NAVARRETE ZONA V CORRESPONDIENTE AL PERIODO DEL 04-10-16 AL 16-03-17.</t>
  </si>
  <si>
    <t>REPOSICION FONDO CAJA CHICA DE LA UNIDAD  ADMINISTRATIVA DE SAN JOSE DE OCOA ZONA IV CORRESPONDIENTE AL PERIODO DEL 07-09-16 AL 23-03-17.</t>
  </si>
  <si>
    <t>REPOSICION FONDO CAJA CHICA DE LA UNIDAD ADMINISTRATIVA  DE HIGUEY,  Z-VI, CORRESPONDIENTE AL PERIODO DEL 21/03/16  AL 08-05-2017.</t>
  </si>
  <si>
    <t>REPOSICION FONDO EN SUSPENSO DE LA ZONA II, AZUA DESTINADO PARA COMPRA DE REPUESTOS Y ACCESORIOS,MANTENIMIENTO DE ACUEDUCTOS Y REPARACION MENORES DE EQUIPOS DE TRANSPORTE CORRESPONDIENTE AL PERIODO DEL 29-12-16 AL 12-04-17.</t>
  </si>
  <si>
    <t>REPOSICION FONDO EN SUSPENSO DE MONTECRISTI-DAJABON ZONA I CORRESPONDIENTE AL PERIODO DEL 14-10-16 AL 31-01-17.</t>
  </si>
  <si>
    <t>REPOSICION FONDO EN SUSPENSO DESTINADO PARA OPERACION Y MANTENIMIENTO DEL ACUEDUCTO DE BONAO ZONA V CORRESPONDIENTE AL PERIODO DEL 03-01 AL 21-04-17.</t>
  </si>
  <si>
    <t>REPOSICION FONDO EN SUSPENSO DE LA ZONA V (SANTIAGO) CORRESPONDIENTE AL PERIODO DEL 06-02 AL 03-05-17, CHEQUES DEL 001360 AL 001380, RECIBOS DE DESEMBOLSO DEL 0048 AL 0062, .</t>
  </si>
  <si>
    <t>PAGO FACTURAS NOS.2342/25, 2346/26, 2354, 2356, 2357, 2358, 2359/27, 2360, 2365/29-06, 2374, 2376/03-07.</t>
  </si>
  <si>
    <t xml:space="preserve">EFT-2096 </t>
  </si>
  <si>
    <t>PAGO VIATICOS A EMPLEADOS CORRESPONDIENTE A FEBRERO-MAYO/2017, ELABORADA EN JUNIO/2017, SEGUN MEMO-DF-0024/2017.-</t>
  </si>
  <si>
    <t xml:space="preserve">EFT-2097 </t>
  </si>
  <si>
    <t>PAGO DE NOMINA VIATICOS DE LA DIRECCION DE CALIDAD DEL AGUA, COMUNICACIONES Y RADIO, CORRESPONDIENTE A LOS DIAS DEL 27 AL 30/06 Y DEL 04 AL 07/07/2017, ELABORADA EN JUNIO/2017. SEGUN MEMO DF-0023/17.</t>
  </si>
  <si>
    <t xml:space="preserve">EFT-2098 </t>
  </si>
  <si>
    <t>TRANSFERENCIA DEL 25% CORRESPONDIENTE A LAS RECAUDACIONES REALIZADAS POR EL NIVEL CENTRAL A  LA UNIDAD DESCONCENTRADA  DE LA PROVINCIA BARAHONA, CORRESPONDIENTE A LOS  MESES  DE MAYO,  JUNIO Y JULIO  /2016, SEGUN MEMO-280/17</t>
  </si>
  <si>
    <t xml:space="preserve">EFT-2099 </t>
  </si>
  <si>
    <t>PAGO FACTURAS NOS.150458/01, 150572/02, 150662/03, 150884/04, 150942/05, 151058/08, 151176/09, 151385, 151932/10, 151475/12, 151604/15, 151834/17, 152107/22-12-2014,  DESCONTADO DE LAS PRESTACIONES LABORALES,QUIEN DESEMPEÑO EL CARGO DE SUPERVISOR TALLERES EN LA SECCION DE TRANSPORTACION, SEGUN MEMO-192/2015-</t>
  </si>
  <si>
    <t xml:space="preserve">EFT-2100 </t>
  </si>
  <si>
    <t>PAGO FACTURAS NOS.0023024/03, 0023988/19, 0024158/26-11, 0024499/09, 0024542/12, 0024570/15-12-2014, DESCONTADO DE LAS PRESTACIONES LABORALES, QUIEN DESEMPEÑO EL CARGO DE SUPERVISOR TALLERES EN LA SECCION DE TRANSPORTACION, SEGUN MEMO-192/2015-</t>
  </si>
  <si>
    <t>PAGO FACTURA NO.A060010051500004039/15-06-2017, CUENTA NO.4236435, POR SERVICIO DE CABLE A NUESTRA SEDE CENTRAL, CORRESPONDIENTE AL PERIODO DEL 15-05  AL  15-06-2017.</t>
  </si>
  <si>
    <t>PAGO PRESUPUESTO DE GASTOS DE TRANSPORTE Y REFRIGERIO, A PRESENTACION DE FACTURAS DE LOS EQUIPOS DE VOLEIBOL Y SOFTBOL DE LA INSTITUCION,  DURANTE LOS JUEGOS Y LAS PRACTICAS DEL MES DE JULIO 2017,</t>
  </si>
  <si>
    <t xml:space="preserve">1ER. ABONO A LA FACTURA NO.A010010011500000023/23-5-2017, ORDEN DE COMPRA NO.OC2016-0552, </t>
  </si>
  <si>
    <t>PAGO VIATICO, ALOJAMIENTO, PASAJE AEREO Y MATRICULA PARA PARTICIPAR EN LA SEMANA INTERNACIONAL DE DESARROLLO DIRECTIVO 2017 A REALIZARSE  EN LA CIUDAD DE MADRID, ESPAÑA DEL DIA 15 AL 23 DE JULIO DEL 2017 SEGUN MEMO DPYD NO. 85/2017.-</t>
  </si>
  <si>
    <t xml:space="preserve">EFT-2101 </t>
  </si>
  <si>
    <t>PAGO FACTURAS NOS.A010010011500000506/13-09,00516/08-11, 00517/12-12-,00518/15-12-2016, 00522, 00523/08-02-2017, 00527/10-04-2017, ORDENES DE SERVICIOS NOS.OC2016-0367, OS2016-1193, OS2016-1414,OS2016-1400, OS2016-1469,OS2017-0021,OS2017-0139.</t>
  </si>
  <si>
    <t xml:space="preserve">EFT-2102 </t>
  </si>
  <si>
    <t>PAGO FACTURA NO.A010070051500005976/02-03-2017, ORDEN DE SERVICIO OS-2017--0111, POR PUBLICACION DE VARIOS PROCESOS DE COMPRAS.</t>
  </si>
  <si>
    <t xml:space="preserve">EFT-2103 </t>
  </si>
  <si>
    <t xml:space="preserve">PAGO FACTURAS NOS.A010010011500000003/16-11, 0004/12-12, 0005/12-12-2016,  ORDENES DE SERVICIOS NOS.OS2016-1436, OS2016-1459, OS2016-1472,  HONORARIOS PROFESIONALES EN LOS SERVICIOS DE NOTARIO PARA LA PARTICIPACION EN LA LICITACION, </t>
  </si>
  <si>
    <t xml:space="preserve">EFT-2104 </t>
  </si>
  <si>
    <t>PAGO FACTURA NO.A010010011500000013/17-01-2017 ORDEN DE SERVICIO NO. OS2017-0048 NOTIFICACIONES DE ACTO DE ALGUACIL NOS.0894, 0902, 0921, 0929, 0953, 0969 Y 0972/2016</t>
  </si>
  <si>
    <t xml:space="preserve">EFT-2105 </t>
  </si>
  <si>
    <t>1ER ABONO A LA FACTURA NO. A010010011500000175/06-07-2016, ORDEN DE COMPRA NO. OC2016-0149,COMPRAS DE MOTORES ARANCADORES Y EQUIPOS ELECTRICOS.</t>
  </si>
  <si>
    <t xml:space="preserve">EFT-2106 </t>
  </si>
  <si>
    <t>PAGO FACTURAS NOS.A010010011500007727/24-03, 007794, 007795, 007796/13-04, 007802, 007803/17-04, 007853, 007856/26-04-2017,  ORDENES DE COMPRAS NOS.OC2017-0154, OC2017-0188, OC2017-0184, OC2017-0209</t>
  </si>
  <si>
    <t xml:space="preserve">EFT-2107 </t>
  </si>
  <si>
    <t>PAGO FACTURAS NOS A010010011500001198,00001199,00001200/17-10-2016, 00001216,00001217/12-01,00001212,00001219/17-01-2017, ORDENES DE SERVICIOS OS2016-1155,OS2016-1197,OS2016-1198,OS2016-1316,OS2016-1453,OS2016-1305,OS2016-1393.</t>
  </si>
  <si>
    <t>PAGO FACTURA NO.P010010011502260875/18-01-2017 ORDEN DE SERVICIO NO.OS2017-0066 HONORARIOS PROFESIONALES POR PARTICIPAR COMO NOTARIO EN EL PROCESO INAPA-CCC-CP-2016-0035.</t>
  </si>
  <si>
    <t>PAGO DOS (2) MESES DE DEPOSITO PARA LA INSTALACION DE UNA OFICINA COMERCIAL EN EL DISTRITO MUNICIPAL LAS GALERAS, PROVINCIA SANTA BARBARA DE SAMANA</t>
  </si>
  <si>
    <t>PAGO FACTURA NO. A010010011500000077/04-07-2017, ORDEN DE COMPRA NO. OC2017-0127, POR COMPRA DE VARIOS  MEDICAMENTOS, PARA SER UTILIZADOS EN EL DISPENSARIO MEDICO DEL NIVEL CENTRAL DEL INAPA.</t>
  </si>
  <si>
    <t>PAGO FACTURAS  NOS. A010010011500000422, 00000423/24-05, 00000425, 00000427/01-06, 00000428/, 00000429/08-06-2017 ORDENES DE COMPRAS  NO. OC2017-0261, OC2017-0263, OC2017-0268, OC2017-0270, OC2017-0304, OC2017-0305, REFRIGERIOS Y  ALMUERZOS VARIADOS, PARA DIFERENTES  ACTIVIDADES DEL INAPA</t>
  </si>
  <si>
    <t xml:space="preserve">EFT-2108 </t>
  </si>
  <si>
    <t>PAGO FACTURAS NOS.A010010011500000035/13-01, 00037/18-01, 00039/09-02-2017 ORDENES DE SERVICIOS NOS.OS2016-1398, OS2016-1446, OS2017-0009,  POR REPARACIONES, MANTENIMIENTO  Y SUMINISTRO DE PIEZAS, BOMBA TURBINA VERTICAL, PARA DIFERENTES ACUEDUCTOS DEL INAPA.</t>
  </si>
  <si>
    <t xml:space="preserve">EFT-2109 </t>
  </si>
  <si>
    <t>2DO. ABONO A LA  FACTURA NO.A010010011500000067/25-01-2017, ORDEN DE SERVICIO NO.OS2016-1315, SERVICIOS DE REPARACIONES DE MOTORES ELECTRICOS VERTICALES.</t>
  </si>
  <si>
    <t xml:space="preserve">EFT-2110 </t>
  </si>
  <si>
    <t>PAGO DE NOMINA VIATICOS DE LA DIRECCION DE OPERACIONES , CORRESPONDIENTE A MAYO Y JUNIO/2017, ELABORADA EN JUNIO/2017. SEGUN MEMO DF-0026/17.</t>
  </si>
  <si>
    <t xml:space="preserve">PAGO FACTURA NO.AO10010011500000435/23-05-2017,  ORDEN DE COMPRA NO. OC-2017-0285,  AREGLOS DE ORQUIDEAS Y PUCHEROS, PARA SER UTILIZADOS EN DIFERENTES EVENTOS, </t>
  </si>
  <si>
    <t>PAGO VIATICO POR VIAJE EN EVALUACION DE PLANTAS DE ASURO, ACUEDUCTO ELIAS PIÑA, PROVINCIA BARAHONA, CORRESPONDIENTE A LOS DIAS 2 Y 3 DEL MES DE FEBRERO DEL AÑO 2017</t>
  </si>
  <si>
    <t xml:space="preserve">PAGO FACTURA NO. A010010011500003821/04-07-2017, POR INSCRIPCION EN EL DIPLOMADO EN PLANIFICACION Y GESTION FINANCIERA, </t>
  </si>
  <si>
    <t>1ER,ABONO A FACTURA NO. A010010011500000202/27-6-2017, ORDEN DE COMPRA NO.OC2016-0395, PAGO AVANCE INICIAL 20% AL CONTRATO NO.09/2017, COMPRA DE  ANAQUELES.</t>
  </si>
  <si>
    <t>PAGO VIATICO POR VIAJE PARA SUPERVISION Y RELEVO MILITAR DEL INAPA , PROVINCIA PERAVIA, CORRESPONDIENTE AL DIA 21 DEL MES DE MARZO  DEL AÑO 2017-</t>
  </si>
  <si>
    <t xml:space="preserve">EFT-2111 </t>
  </si>
  <si>
    <t>PAGO FACTURAS NOS.A010010011500000750, 00751,00752/08-05-2017, ORDENES DE SERVICIOS NOS.OS2016-1391, OS2017-0172, OS2017-0091 REPARACIONES, SUMINISTRO DE PIEZAS-RESPUESTOS</t>
  </si>
  <si>
    <t xml:space="preserve">EFT-2112 </t>
  </si>
  <si>
    <t>SALDO FACTURAS NOS.A010010011500002310 10-03- Y PAGO FACTURAS 002291 13-02-,  002321/28-03, 002371/19-05-2017, ORDENES DE SERVICIOS NOS.OS2016-1422, OS2016-1465, OS2017-0093, OS2017-0225.</t>
  </si>
  <si>
    <t xml:space="preserve">EFT-2113 </t>
  </si>
  <si>
    <t xml:space="preserve">PAGO FACTURAS NOS.A010010011500000257/08-12-2016, 00260/16-01,2017,Y 1ER ABONO A LA FACTURA NO. A010010011500000263/18-01-2017(RD$13,857.95), ORDENES DE SERVICIOS NOS.OS2016-0819, OS2016-0222,OS2017-0005, </t>
  </si>
  <si>
    <t xml:space="preserve">EFT-2114 </t>
  </si>
  <si>
    <t>PAGO FACTURA NO.A010010011500000063/03-07-2017,  PRESTACION DE SERVICIO EN SOPORTE ADMINISTRACION BASE DE DATOS CORRESPONDIENTE AL  MES JUNIO DEL  2017.</t>
  </si>
  <si>
    <t>ACUERDO COLABORACION PARA DESARROLLAR ACTIVIDADES CONJUNTAS Y RECIPROCAS DESTINADAS A LA ESTIMULACION DE NIÑOS CON CAPACIDADES DIFERENTES CORRESPONDIENTE AL MES DE JUNIO/17 SEGUN ACUERDO D/F 01 DE JUNIO DEL AÑO 2017.-</t>
  </si>
  <si>
    <t xml:space="preserve">EFT-2115 </t>
  </si>
  <si>
    <t>PAGO  FACTURAS NOS. A010010011500000634, 00635, 00636, 00637,00638/06-07-2017,  ORDEN DE COMPRA NO. OC2016-0256, 12VO.</t>
  </si>
  <si>
    <t xml:space="preserve">EFT-2116 </t>
  </si>
  <si>
    <t>PAGO FACTURAS NOS.A010010011500000035/28-12-2015, 00121, 00122/06-04,00126/25-04-2017,ORDENES DE SERVICIOS NOS.OS2015-0679, OS2017-0143, OS2017-0090, OS2016-1006, POR SERVICIOS DE REBOBINADO.</t>
  </si>
  <si>
    <t xml:space="preserve">EFT-2117 </t>
  </si>
  <si>
    <t>PAGO AVANCE INICIAL 20% AL CONTRATO NO.106/2016 ORDEN DE COMPRA NO. OC2017-0123  COMPRAS DE MATERIALES PARA SER UTILIZADOS EN TODAS LAS ZONA DEL INAPA</t>
  </si>
  <si>
    <t xml:space="preserve">EFT-2118 </t>
  </si>
  <si>
    <t>PAGO DE NOMINA VIATICOS DE LA DIRECCION DE TECNOLOGIA DE LA INFORMACION Y COMUNICACION , CORRESPONDIENTE AL 13/07/2017, ELABORADA EN JULIO/2017. SEGUN MEMO DF-27/17.-</t>
  </si>
  <si>
    <t xml:space="preserve">EFT-2119 </t>
  </si>
  <si>
    <t>PAGO  FACTURAS NOS. A010010011500000639, 00640, 00641, 00642,00643,00644/06-07-2017,  ORDEN DE COMPRA NO. OC2016-0256,</t>
  </si>
  <si>
    <t>PAGO PRESTACIONES Y VACACIONES, ( 20 DIAS VACACIONES CORRESPONDIENTE AL AÑO 2014 Y 19 DIAS DEL 2015), QUIEN DESEPEÑO EL CARGO DE ABOGADO 1 EN EL DEPTO. JURIDICO.</t>
  </si>
  <si>
    <t xml:space="preserve">EFT-2120 </t>
  </si>
  <si>
    <t>PAGO FACTURAS NOS.A010010011500000960, 00961/07-02-2017, ORDENES DE SERVICIOS NOS.OS2017-0017, OS2017-0016.</t>
  </si>
  <si>
    <t xml:space="preserve">EFT-2121 </t>
  </si>
  <si>
    <t>PAGO FACTURAS NOS.A010030021500007668/26-01, 007723/28-02, 007842/12-05-2017, ORDENES DE SERVICIOS NOS.OS2017-0041, OS2017-0112, OS2017-0223.</t>
  </si>
  <si>
    <t xml:space="preserve">EFT-2122 </t>
  </si>
  <si>
    <t>PAGO FACTURAS NOS.A010010011500000595/08-06, 548/24-05, 549/25-05, 526/03-04, 527/13-04, 546/17-05, 547/17-05-2017 ORDENES DE COMPRAS NOS.OC2017-0298, OC2017-0236, OC2017-0266, OC2017-0194, OC2017-0230, OC2017-0249, OC2017-0250.</t>
  </si>
  <si>
    <t xml:space="preserve">EFT-2123 </t>
  </si>
  <si>
    <t>PAGO FACTURA NO.A010010011500001241/28-03-2017, ORDEN DE SERVICIO NO,OS2017-0043.</t>
  </si>
  <si>
    <t xml:space="preserve">EFT-2124 </t>
  </si>
  <si>
    <t>PAGO NOMINA DE VIATICO DE LA UNIDAD  EJECUTORA DE ACUEDUCTO RURALES, COMPLETIVO ABRIL Y MAYO/2017, ELABORADA EN JUNIO/2017</t>
  </si>
  <si>
    <t xml:space="preserve">EFT-2125 </t>
  </si>
  <si>
    <t>PAGO DE VIATICOS DE LA UNIDAD DE REVISION Y FISCALIZACION DE LOS CONTROLES INTERNOS, CORRESPONDIENTE A MAYO  Y JUNIO/2017, ELABORADA EN JULIO/2017,</t>
  </si>
  <si>
    <t xml:space="preserve">EFT-2126 </t>
  </si>
  <si>
    <t>ABONO A LA FACTURA NO. A010010011500000022/26-04-2017, ORDEN DE SERVICIO NO. OS2016-1150,REPARACION, MOTOR ELECTRICO VERTICAL DE 200HP CORRESPONDIENTE AL EQUIPO NO.2 DEL ACUEDUCTO VILLA RIVA, PROV. DUARTE</t>
  </si>
  <si>
    <t>PAGO FACTURAS NOS.A010010031500051188/24-02, 0051638/28-03-2017, SEGURO DE VIDA CORRESPONDIENTE A LOS MESES MARZO Y ABRIL/2017, POLIZA NO.2-2-102-0002110, SEGUN MEMO-106/2017.</t>
  </si>
  <si>
    <t xml:space="preserve">EFT-2127 </t>
  </si>
  <si>
    <t>PAGO FACTURA NO.A010010011500000550/25-05-2017 ORDEN DE SERVICIO NO. OS2017-0288 ALQUILER DE MANTELES Y BAMBALINAS, PARA LA REUNION QUE SOSTENDRA EL DIRECTOR EJECUTIVO CON LOS DIRECTORES Y ENCARGADOS DEPARTAMENTALES.</t>
  </si>
  <si>
    <t xml:space="preserve">EFT-2128 </t>
  </si>
  <si>
    <t xml:space="preserve">PAGO FACTURAS NOS.A020010011500016848 CODIGOS DE SISTEMA NOS.(77100), 0016880(6091)/22-06-2017, SERVICIOS RECOGIDA DE BASURA EN  NUESTRA SEDE CENTRAL Y UNIDAD EJEC. DE ACUEDUCTOS RURALES, CORRESPONDIENTE AL MES DE JUNIO/2017, </t>
  </si>
  <si>
    <t xml:space="preserve">EFT-2129 </t>
  </si>
  <si>
    <t>PAGO FACTURAS NOS.A010010011500000066/19/04, 0061/26-04, 0070/25-05-2017, ORDENES DE SERVICIOS NOS.OS2017-0220, OS2017-0183, OS2017-0306, HONORARIOS PROFESIONALES POR PARTICIPAR COMO NOTARIO EN  VARIOS PROCESOS DE LICITACION  INAPA-CCC-LPN-2017-0001, INAPA-CCC-LPN-2017-0002, INAPA-CCC-CP-2017-0011,</t>
  </si>
  <si>
    <t>REPOSICION FONDO GENERAL DESTINADO PARA CUBRIR GASTOS MENORES DEL NIVEL CENTRAL CORRESPONDIENTE AL PERIODO DEL 03-04 AL 20-06-17, RECIBOS DE DESEMBOLSO DEL 14859  AL 14953 SEGUN MEMO-DT291/2017.</t>
  </si>
  <si>
    <t>PAGO FACTURA NO.A010010011500000152/06-07-17, ORDEN DE COMPRA NO.OC2016-0270, COMPRA DE CLORADORES POR SOLUCION  DE 0-50 LIBRAS POR DIA  PARA SER USADO ENLA PLANTAS POTABILIZADORAS DE LOS ACUEDUCTOS DE PIEDRA BLANCA Y VILLA BAO, ZONA V</t>
  </si>
  <si>
    <t>PAGO FACTURAS NOS.P010010011502311548, 02311549/08-05-2017,  ORDENES  DE SERVICIOS NOS.OS2017-0157, OS2017-0246,  HONORARIOS PROFESIONALES POR PARTICIPAR COMO NOTARIO EN EL PROCESO INAPA-CCC-CP-2017-0005,</t>
  </si>
  <si>
    <t>PAGO FACTURA NO.A010010011500000058/23-02-2017 ORDEN DE SERVICIO NO.OS2017-0146 HONORARIOS PROFESIONALES POR PARTICIPAR COMO NOTARIO EN EL PROCESO  INAPA-CCC-PEPU-2017-0001 PROCESO INDEXADO DE DOCUMENTO CON EL SISTEMA AQUARIUS.</t>
  </si>
  <si>
    <t>REPOSICION FONDO EN SUSPENSO DE NAGUA ZONA III CORRESPONDIENTE AL PERIODO DEL 12-01 AL 27-03-17, CHEQUES DEL 001316 AL 001326 .</t>
  </si>
  <si>
    <t xml:space="preserve">REPOSICION FONDO CAJA CHICA DE LA SUB-ZONA IV OCOA, CORRESPONDIENTE AL PERIODO DEL 15-08-16 AL 04-04-17, RECIBOS DE DESEMBOLSO DEL 2354 AL 2386 </t>
  </si>
  <si>
    <t xml:space="preserve">EFT-2130 </t>
  </si>
  <si>
    <t>PAGO FACTURAS NOS.P010010011501897172/04-04, 01897175/25-05-2017,  ORDENES DE SERVICIOS NOS.OS2017-0156, OS2017-0324, HONORARIOS PROFESIONALES POR PARTICIPAR COMO NOTARIO EN LOS PROCESOS INAPA-CCC-LPN2016-0021, INAPA-CCC-CP-2017-0010</t>
  </si>
  <si>
    <t>REPOSICION FONDO CAJA CHICA DE LA DIRECION EJECUTIVA CORRESPONDIENTE AL PERIODO DEL 12-06  AL 11-07-2017, RECIBOS DE DESEMBOLSO DEL  8221 AL 8262,</t>
  </si>
  <si>
    <t xml:space="preserve">REPOSICION FONDO REPONIBLE PARA VIATICOS DESTINADO PARA CUBRIR LAS URGENCIAS DE LA DIRECCION DE OPERACIONES Y LA SECCION DE TRANSPORTE CORRESPONDIENTE AL PERIODO DEL 14-06 AL 03-07-17, RECIBOS DE DESEMBOLSO DEL 5393 AL 5407 </t>
  </si>
  <si>
    <t xml:space="preserve">EFT-2131 </t>
  </si>
  <si>
    <t>PAGO FACTURAS NOS.A020010011500017449/03-07-2017,  CODIGOS DE SISTEMA NOS.(77100), 00017481(6091)/03-07-2017, SERVICIOS RECOGIDA DE BASURA EN  NUESTRA SEDE CENTRAL Y UNIDAD EJEC. DE ACUEDUCTOS RURALES, CORRESPONDIENTE AL MES DE JULIO/2017</t>
  </si>
  <si>
    <t xml:space="preserve">EFT-2132 </t>
  </si>
  <si>
    <t>PAGO FACTURA NO.A010010011501881221/28/06/2017, CUENTA NO.709494508, SERVICIOS TELEFONICOS E INTERNET, CORRESPONDIENTE AL MES JUNIO /2017, SEGUN MEMO-DSCR-NO.0076/2017.</t>
  </si>
  <si>
    <t>PAGO FACTURA NO.A020030011500014903/26-06-2017, SERVICIO INTERNET PREMIUM 5 MB, CORRESPONDIENTE AL PERIODO DEL 26-05-2017  AL 25-06-2017, SEGUN MEMO- DSCR/0077/2017.</t>
  </si>
  <si>
    <t>PAGO  VIATICOS,  BOLETO AEREO Y ALOJAMIENTO  PARA SU  PARTICIPACION  COMO GRADUANDO DE LA II PROMOCION DE LA ''MAESTRIA EN GESTION DE LA INVERSION PUBLICA" EN LA CIUDAD DE SAN JOSE, COSTA RICA, DEL 28 AL 29-07-17, SEGUN RELACION DE GASTOS ACTUALIZADO Y MEMO-DPYD NO.110/2017.-</t>
  </si>
  <si>
    <t>APORTE DE LA INSTITUCION PARA COMPLETAR ENCUESTA PARA EL TRABAJO DE CAMPO DE LA TESIS DE MAESTRIA DE INGENIERIA SANITARIA Y AMBIENTAL CON EL TEMA "LINEAMIENTOS PARA LA GESTION INTEGRAL DEL SUMINISTRO DE AGUA POTABLE PARA EL MUNICIPIO DE SAN CRISTOBAL" EN LA UNIVERSIDAD INTEC, DURANTE LOS DIAS 07-15-16/07/2017.</t>
  </si>
  <si>
    <t xml:space="preserve">EFT-2133 </t>
  </si>
  <si>
    <t>PAGO FACTURA NO.A020010011500307110 (754010781)/28-06-2017, SERVICIO DE INTERNET BANDA ANCHA DEL ACUEDUCTO DE SAN PEDRO DE MACORIS. CORRESPONDIENTE AL MES DE JUNIO /2017.</t>
  </si>
  <si>
    <t xml:space="preserve">EFT-2134 </t>
  </si>
  <si>
    <t>PAGO FACTURAS NOS.A020010011500307105 (738889197), 00307106(740684071), 00307107(741540843), 00307108(744281798), 00307109(751736793)/28-06-2017, SERVICIO DE INTERNET BANDA ANCHA DE LA DIRECCION EJECUTIVA (2); DEPTO. COMUNICACIONES (1); Y SISMOPA (5), CORRESPONDIENTE AL MES JUNIO/2017.</t>
  </si>
  <si>
    <t>PAGO FACTURAS NOS.A010010011500000847 (CONTRATO NO.1178), 00848 (1179), 00849(1180), 00850 (1181)/30-06-2017, SERVICIO ENERGETICO A  NUESTRAS INSTALACIONES EN BAYAHIBE, PROVINCIA LA ROMANA, CORRESPONDIENTE AL MES JUNIO/2017.</t>
  </si>
  <si>
    <t xml:space="preserve">EFT-2135 </t>
  </si>
  <si>
    <t>PAGO DE VIATICOS DE LA UNIDAD DE REVISION Y FISCALIZACION DE LOS CONTROLES INTERNOS, CORRESPONDIENTE A LOS DIAS 27-30 DE JUNIO/2017, ELABORADA EN JULIO/2017, MEMO-DF-0030/2017.-</t>
  </si>
  <si>
    <t>PAGO FACTURA NO.A010010011500000018/12-07-2017, PRESTACION DE SERVICIO COMO ASESOR DE TECNOLOGIA, CORRESPONDIENTE AL MES DE JULIO/2017.</t>
  </si>
  <si>
    <t xml:space="preserve">EFT-2136 </t>
  </si>
  <si>
    <t>PAGO FACTURAS NOS.A010010011500000120/12-01,00121,00122,00123/16-01,00113,00114,00115,00116,00117,00118,00119/06-02,00137/13-02-2017,  ORDEN DE SERVICIO NO.OS2016-1344,  2DO ABONO  AL CONTRATO NO.074/2016, SERVICIOS DE GRUAS TIPO PETTIBONE DE 8 A 10 TONELADAS PARA INSTALACION DE EQUIPOS DE BOMBEO, TRANSPORTE DE MATERIALES  Y RODAJE, EN DIFERRENTE ACUEDUCTO DEL INAPA.</t>
  </si>
  <si>
    <t>APORTE PATRONAL DE LA INSTITUCION AL SISTEMA DE SEGURIDAD SOCIAL, CORRESPONDIENTE AL MES DE JULIO/2017, SEGUN FACTURA S/N  D/F 20-07-2017, REFERENCIAS NO.07201717-66-06-7987, 0720-171766067-999 ,  MEMO-DRCN-044/2017.-</t>
  </si>
  <si>
    <t>APERTURA DE FONDO LIQUIDABLE, A PRESENTACION DE FACTURAS, PARA CUBRIR REPARACIONES, DE LAS INSTALACIONES AFECTADAS POR LAS LLUVIAS EN LOS ACUEDUCTOS, MAIMON, SAMANA, NAGUA Y ELIAS PIÑA, SEGUN COMUNICACION NO. 000813 D/F.  19-07-2017.</t>
  </si>
  <si>
    <t>PAGO FACTURA NO.A010010011500000424/27/07/2017  POR PARTICIPACION EN EL SEGUNDO SEMINARIO INTERNACIONAL DEL AGUA Y SANEAMIENTO A CELEBRARSE EL 27 DE JULIO DE 2017 EN EL SALON LA MANCHA DEL HOTEL BARCELO A 50 PROFESIONALES DE LA INSTITUCION.</t>
  </si>
  <si>
    <t xml:space="preserve">EFT-2137 </t>
  </si>
  <si>
    <t>TRANSFERENCIA DEL 25% CORRESPONDIENTE A LAS RECAUDACIONES REALIZADAS POR EL NIVEL CENTRAL A  LA UNIDAD DESCONCENTRADA  DE LA PROVINCIA BARAHONA, CORRESPONDIENTE AL  MES DE AGOSTO/2016, SEGUN MEMO 293/2017</t>
  </si>
  <si>
    <t xml:space="preserve">EFT-2138 </t>
  </si>
  <si>
    <t>PAGO DE VIATICOS DE LA DIRECCION COMERCIAL, CORRESPONDIENTE A LOS DIAS 03-08/07/2017,  ELABORADA EN JULIO/2017, MEMO-DF-0043/2017.-</t>
  </si>
  <si>
    <t>REPOSICION FONDO FIJO DE LA SECCION DE TRANSPORTE DESTINADO PARA LAS REPARACIONES Y/O COMPRAS DE REPUESTOS DE LA FLOTILLA DE VEHICULOS DE LA INSTITUCION.</t>
  </si>
  <si>
    <t>REPOSICION FONDO CAJA CHICA  PARA CUBRIR GASTOS DE URGENCIA DE LA DIRECCION DE OPERACIONES.</t>
  </si>
  <si>
    <t xml:space="preserve">EFT-2139 </t>
  </si>
  <si>
    <t>PAGO FACTURAS NOS.A010010011500014482, 14487, 14483/01-06/2017, POLIZAS NOS.96-95-014841, 96-95-097920, 96-95-14879, SERVICIOS MEDICOS PRESTADOS A  EMPLEADOS VIGENTES Y PENSIONADOS CONJUNTAMENTE, CON SUS DEPENDIENTES DIRECTOS, CORRESPONDIENTE AL MES JUNIO/2017, SEGUN MEMO-111/2017.</t>
  </si>
  <si>
    <t xml:space="preserve">EFT-2140 </t>
  </si>
  <si>
    <t>PAGO FACTURA NO.A010010011500000024/10-07-2017, ORDEN DE SERVICIO NO.OS2017-0390, SERVICIO DE TRANSPORTE AL PERSONAL DE LA INSTITUCION, SEGUN CONTRATO NO.054/2016, CORRESPONDIENTE AL MES  DE JUNIO/2017.</t>
  </si>
  <si>
    <t xml:space="preserve">EFT-2141 </t>
  </si>
  <si>
    <t xml:space="preserve">EFT-2142 </t>
  </si>
  <si>
    <t>PAGO DE VIATICOS DEPARTAMENTO EVALUACION DEL DESEMPEÑO Y CAPACITACION DEL 17-21/07/2017, ELABORADA EN JULIO/2017, SEGUN MEMO-DF-0039/2017.-</t>
  </si>
  <si>
    <t xml:space="preserve">EFT-2143 </t>
  </si>
  <si>
    <t>PAGO VIATICOS A EMPLEADOS CORRESPONDIENTE A ABRIL-JUNIO/2017, ELABORADA EN JULIO/2017, SEGUN MEMO-DF-0040/2017.-</t>
  </si>
  <si>
    <t>PAGO FACTURA NO.A010010011100003345/05-062017, ALQUILER LOCAL OFICINA COMERCIAL EN EL MUNICIPIO DE COMENDADOR, PROVINCIA ELIAS PIÑA, SEGUN CONTRATO NO.161/2015, CORRESPONDIENTE AL MES JUNIO/2017</t>
  </si>
  <si>
    <t>PAGO FACTURA NO. A010010011100003341/05-06-2017, ALQUILER LOCAL COMERCIAL EN COTUI PROV. SANCHEZ RAMIREZ , SEGUN CONTRATO NO.22/2017, CORRESPONDIENTE AL MES JUNIO/2017</t>
  </si>
  <si>
    <t>PAGO FACTURA NO.A010010011100003348/05-06-2017,  ALQUILER LOCAL  COMERCIAL  EN EL MUNICIPIO DE LA  LAGUNA SALADA, PROVINCIA VALVERDE,  SEGUN CONTRATO NO.022/2016,  CORRESPONDIENTE AL MES JUNIO/2017</t>
  </si>
  <si>
    <t>REPOSICION FONDO CAJA CHICA DEL LABORATORIO DEL NIVEL CENTRAL ING. MARCO RODRIGUEZ, CORRESPONDIENTE AL PERIODO DEL 12-05 AL 20-06-17, RECIBOS DE DESEMBOLSO DEL 3256 AL 3273</t>
  </si>
  <si>
    <t>PAGO FACTURA NO.A010010011100003347/05-06-2017, ALQUILER LOCAL COMERCIAL EN PIMENTEL, PROVINCIA DUARTE, SEGUN CONTRATO NO.593/2013, CORRESPONDIENTE AL  MES JUNIO/2017</t>
  </si>
  <si>
    <t>PAGO FACTURA NO. A010010011100003349/05-06-17, ALQUILER LOCAL COMERCIAL EN MANZANILLO, MUNICIPIO PEPILLO SALCEDO, PROVINCIA MONTECRISTI, SEGUN CONTRATO NO.011/2017, CORRESPONDIENTE AL MES DE JUNIO/2017</t>
  </si>
  <si>
    <t>PAGO FACTURA NO.A010010011100003343/05-06-2017, ALQUILER LOCAL COMERCIAL EN VILLA ELISA, MUNICIPIO GUAYUBIN, PROVINCIA MONTECRISTI,SEGUN  CONTRATO NO.647/2012, CORRESPONDIENTE AL MES JUNIO/2017</t>
  </si>
  <si>
    <t>PAGO FACTURA NO.A010010011100003364/05-06-2017,  ALQUILER LOCAL COMERCIAL EN EL MUNICIPIO RESTAURACION , PROVINCIA DAJABON, SEGUN CONTRATO NO.267/2014, CORRESPONDIENTE AL  MES JUNIO/2017</t>
  </si>
  <si>
    <t>PAGO FACTURA NO.A010010011100003411/23-06-2017, ALQUILER LOCAL COMERCIAL EN EL MUNICIPIO MONCION, PROVINCIA SANTIAGO RODRIGUEZ, SEGUN CONTRATO NO.285/2013, CORRESPONDIENTE AL MES JUNIO/2017</t>
  </si>
  <si>
    <t>PAGO FACTURA NO.A010010011100003362/05-06-2017,  ALQUILER LOCAL OFICINA COMERCIAL EN EL MUNICIPIO VILLA LOS ALMACIGOS, PROVINCIA SANTIAGO RODRIGUEZ, SEGUN CONTRATO NO.035/2016, CORRESPONDIENTE AL MES DE JUNIO/2017</t>
  </si>
  <si>
    <t>PAGO FACTURA NO.A010010011100003354/05-06-2017, ALQUILER LOCAL COMERCIAL EN JICOME ARRIBA, MUNICIPIO ESPERANZA, PROVINCIA VALVERDE, SEGUN CONTRATO NO.075/2001,  CORRESPONDIENTE AL  MES JUNIO2017.</t>
  </si>
  <si>
    <t>PAGO FACTURA NO.A010010011100003363/05-06-2017, ALQUILER LOCAL COMERCIAL EN EL MUNICIPIO JAIBON, PROVINCIA VALVERDE, SEGUN CONTRATO NO.018/2017, CORRESPONDIENTE AL MES DE JUNIO/2017.</t>
  </si>
  <si>
    <t>PAGO FACTURA NO.A010010011300003552/23-06-2017,  ALQUILER LOCAL COMERCIAL EN EL MUNICIPIO PARTIDO, PROVINCIA DAJABON, SEGUN CONTRATO NO.087/2016, CORRESPONDIENTE AL MES DE JUNIO/2017.</t>
  </si>
  <si>
    <t>PAGO FACTURA NO.A010010011100001808/05-04-2016, ALQUILER LOCAL COMERCIAL EN SAN JUAN DE LA MAGUANA, PROVINICIA SAN JUAN,SEGUN CONTRATO NO.580/2013,CORRESPONDIENTE AL MES DE ABRIL/2016,</t>
  </si>
  <si>
    <t>PAGO FACTURA NO.A010010011100003344/05-06-2017, ALQUILER LOCAL COMERCIAL EN RIO SAN JUAN, PROVINCIA MARIA TRINIDAD SANCHEZ, SEGUN CONTRATO NO.260/2014. CORRESPONDIENTE AL  MES JUNIO/2017.</t>
  </si>
  <si>
    <t>PAGO FACTURA NO.A010010011100003351/05-06-2017, ALQUILER LOCAL COMERCIAL EN EL MUNICIPIO DE CABRERA, PROVINCIA MARIA TRINIDAD SANCHEZ,SEGUN CONTRATO NO.172/2013, CORRESPONDIENTE AL MES DE JUNIO/2017.</t>
  </si>
  <si>
    <t xml:space="preserve">PAGO FACTURA NO.A010010011100003370/05-06-2017, ALQUILER DE LOCAL COMERCIAL EN EL MUNICIPIO NAGUA, PROVINCIA  MARIA TRINIDAD SANCHEZ, SEGUN CONTRATO NO. 010/2012, CORRESPONDIENTE AL MES DE JUNIO/2017, </t>
  </si>
  <si>
    <t xml:space="preserve">PAGO FACTURA NO.A010010011100003421/30-06-2017, ALQUILER LOCAL COMERCIAL, DISTRITO MUNICIPAL LAS GALERAS, PROVINCIA SANTA BARBARA DE SAMANA, SEGUN CONTRATO NO.46/2017,  CORRESPONDIENTE A 29 DIAS DEL MES DE JUNIO/2017, </t>
  </si>
  <si>
    <t>PAGO FACTURA NO.A010010011100003366/05/06/2017, ALQUILER LOCAL COMERCIAL EN SAN FRANCISCO DE MACORIS, PROVINCIA DUARTE SEGUN CONTRATO NO.001/2012, CORRESPONDIENTE AL MES DE JUNIO/2017,</t>
  </si>
  <si>
    <t>PAGO FACTURAS NOS.A010010011100003412, 003413, 003414/23-06-2017,  ALQUILER LOCAL COMERCIAL EN EL MUNICIPIO TENARES, PROVINCIA HERMANAS MIRABAL, SEGUN CONTRATO NO.138/2013, CORRESPONDIENTE A LOS MESES ABRIL, MAYO Y JUNIO/2017,</t>
  </si>
  <si>
    <t>PAGO FACTURA NO.A010010011100003361/05-06-2017,  ALQUILER LOCAL COMERCIAL EN EL  MUNICIPIO EUGENIO MARIA DE HOSTOS, PROVINCIA DUARTE,  SEGUN CONTRATO NO.076/2016, CORRESPONDIENTE AL MES JUNIO/2017</t>
  </si>
  <si>
    <t xml:space="preserve">PAGO FACTURA NO.A010010011100003360/05-06-2017, ALQUILER LOCAL COMERCIAL EN EL MUNICIPIO Y PROVINCIA DE SAN JOSE DE OCOA, SEGUN CONTRATO NO.591/2013, CORRESPONDIENTE AL MES JUNIO/2017,  </t>
  </si>
  <si>
    <t>PAGO FACTURA NO.A010010011100003369/05-06-2017,  ALQUILER LOCAL COMERCIAL EN SABANA LARGA, PROVINCIA Y MUNICIPIO DE SAN JOSE DE OCOA, SEGUN CONTRATO NO.556/2013, CORRESPONDIENTE AL MES JUNIO/2017,</t>
  </si>
  <si>
    <t xml:space="preserve">PAGO FACTURA NO.A010010011100003342/05-06-2017, ALQUILER LOCAL COMERCIAL EN SABANA GRANDE DE BOYA, PROVINCIA MONTE PLATA, SEGUN CONTRATO NO.044/2013, ADENDUM 01/2017 CORRESPONDIENTE AL MES JUNIO/2017. </t>
  </si>
  <si>
    <t>PAGO FACTURA NO.A010010011100003415/23-06-2017, ALQUILER LOCAL COMERCIAL EN EL MUNICIPIO PIEDRA BLANCA, PROVINCIA  MONSEÑOR NOUEL, SEGUN CONTRATO NO.127/2001, CORRESPONDIENTE AL  MES JUNIO/2017,</t>
  </si>
  <si>
    <t xml:space="preserve">PAGO FACTURA NO.A010010011100003368/05-06-2017,  ALQUILER LOCAL COMERCIAL EN SABANA IGLESIA, PROVINCIA SANTIAGO SEGUN CONTRATO NO.013/2017, CORRESPONDIENTE AL  MES JUNIO/2017, </t>
  </si>
  <si>
    <t>PAGO FACTURA NO.A010010011100003371/05-06-2017, ALQUILER LOCAL COMERCIAL EN NAVARRETE, PROVINCIA SANTIAGO, SEGUN CONTRATO NO.163/2012, ADDENDUM NO.01/2016,  CORRESPONDIENTE AL MES DE JUNIO/2017,</t>
  </si>
  <si>
    <t>PAGO FACTURA NO.A010010011100003365/05-06-2017,  ALQUILER LOCAL COMERCIAL EN EL MUNICIPIO Y PROVINCIA EL SEYBO, SEGUN CONTRATO NO.071/2013, CORRESPONDIENTE AL MES JUNIO/2017,</t>
  </si>
  <si>
    <t>PAGO FACTURA NO.A010010011300003553/23-06-2017,  ALQUILER LOCAL COMERCIAL EN EL DISTRITO MUNICIPAL  DE BAYAHIBE , MUNICIPIO DE SAN RAFAEL DEL YUMA, PROVINCIA LA ALTAGRACIA, SEGUN CONTRATO NO.099/2016, CORRESPONDIENTE  AL   MES JUNIO/2017.</t>
  </si>
  <si>
    <t xml:space="preserve">PAGO FACTURA NO.A010010011100003346/05-06-2017,  ALQUILER LOCAL COMERCIAL EN YAMASA, PROVINCIA MONTE PLATA, SEGUN CONTRATO NO.104/2013, ADENDUM 01/2017,CORRESPONDIENTE AL MES DE JUNIO/2017. </t>
  </si>
  <si>
    <t>PAGO FACTURA NO.A010010011100003352/05-06-2017, ALQUILER LOCAL COMERCIAL ACUEDUCTO  HIGUEY, PROVINCIA LA ALTAGRACIA, SEGUN CONTRATO 102/2010, CORRESPONDIENTE AL  MES JUNIO/2017</t>
  </si>
  <si>
    <t xml:space="preserve">PAGO FACTURA NO.A010010011100003350/05-06-2017,  ALQUILER LOCAL COMERCIAL  EN EL  MUNICIPIO DE RAFAEL DEL YUNA,  PROVINCIA LA ALTAGRACIA, SEGUN CONTRATO NO.07/2006, CORRESPONDIENTE AL MES DE JUNIO/2017,  </t>
  </si>
  <si>
    <t>PAGO FACTURA NO.A010010011100003367/05-06-2017, ALQUILER LOCAL COMERCIAL EN EL FACTOR, MUNICIPIO DE NAGUA, PROV. MARIA TRINIDAD SANCHEZ, SEGUN CONTRATO 316/2013. CORRESPONDIENTE AL MES DE JUNIO/2017,</t>
  </si>
  <si>
    <t xml:space="preserve">EFT-2144 </t>
  </si>
  <si>
    <t>PAGO FACTURA NO.A010010011100003359/05-06-2017, ALQUILER LOCAL COMERCIAL EN EL MUNICIPIO COTUI, PROVINCIA SANCHEZ RAMIREZ, SEGUN CONTRATO NO.261/2014, CORRESPONDIENTE AL MES DE JUNIO/2017.</t>
  </si>
  <si>
    <t xml:space="preserve">EFT-2145 </t>
  </si>
  <si>
    <t xml:space="preserve">PAGO FACTURA NO.A010010011100003353/05-06-2017, ALQUILER LOCAL COMERCIAL EN LAS TARANAS VILLA RIVAS, PROVINCIA DUARTE, SEGUN CONTRATO NO.02/2016, CORRESPONDIENTE AL MES DE JUNIO/2017,  </t>
  </si>
  <si>
    <t xml:space="preserve">EFT-2146 </t>
  </si>
  <si>
    <t xml:space="preserve"> PAGO FACTURA NO.A010010011100003357/05-06-2017, ALQUILER LOCAL COMERCIAL EN EL MUNICIPIO MAIMON, PROVINCIA MONSEÑOR NOUEL SEGUN CONTRATO 02/2002,  CORRESPONDIENTE AL MES JUNIO/17.</t>
  </si>
  <si>
    <t xml:space="preserve">EFT-2147 </t>
  </si>
  <si>
    <t xml:space="preserve">PAGO FACTURA NO.A010010011100003355/05-06-2017, ALQUILER LOCAL COMERCIAL EN EL MUNICIPIO DE BAYAGUANA, PROVINCIA MONTE PLATA, SEGUN CONTRATO NO.097/2016, CORRESPONDIENTE AL MES DE JUNIO/2017, </t>
  </si>
  <si>
    <t xml:space="preserve">EFT-2148 </t>
  </si>
  <si>
    <t>PAGO DE NOMINA VIATICOS DE LA UNIDAD DE REVISION Y FISCALIZACION DE CONTROL INTERNOS, CORRESPONDIENTE A LOS DIAS 22,23/06, 4-7/07/2017, ELABORADA EN JULIO/2017. SEGUN MEMO DF-0044/2017.-</t>
  </si>
  <si>
    <t>INSTITUTO NACIONAL DE AGUAS POTABLE Y ALCANTARILLADO (INAPA)</t>
  </si>
  <si>
    <t>01 JULIO AL 30 2017</t>
  </si>
  <si>
    <t>Cuenta Bancaria 160-50003-2</t>
  </si>
  <si>
    <t>TRANSFERENCIA INTERNA</t>
  </si>
  <si>
    <t>EFT-1327</t>
  </si>
  <si>
    <t>1er ABONO CUB #05 ( CIERRE ) DE LOS TRAB. PARTER COMPLEMENTARIA DE ALC.SAN MIGUEL PROV. SAN JUAN</t>
  </si>
  <si>
    <t>EFT-1328</t>
  </si>
  <si>
    <t xml:space="preserve">PAGO CUB. # 01 ( UNICA ) DE LOS TRABAJOS "CORRECCION DE AVERIAS EN OBRA DE TOMA PARA PUESTA EN SERVICIO DEL AC. SAN RAFAEL PROV. BARAHONA . </t>
  </si>
  <si>
    <t>EFT-1329</t>
  </si>
  <si>
    <t>SALDO A FACT. # A110010011500000134, D/F. 18/05/16, DEL TERCER DESEMBOLSO DE UN 40% AL CONVENIO INAPA-SUR FUTURO</t>
  </si>
  <si>
    <t>SALDO A LA FACT.No.A01001001150000000/30-11-2016, CORRESPONDIENTE A LA FACTURA INA/34, PAGO FACTURA No. A010010011500000070/31-12-2016, CORRESPONDIENTE A LA FACTURA INA/35, Y 1ER. ABONO A LA FACTURA No. A010010011500000072/31-01-2016.</t>
  </si>
  <si>
    <t>EFT-1330</t>
  </si>
  <si>
    <t>SALDO CUBICACION No.53 PAGO CUBICACIONES NOS.54,55, PAGO CUBICACIONES NOS. 54,55 Y EL 1ER. ABONO CUBICACION NO 56 POR CONTRUCCION PROYECTO ACUEDUCTO DE HIGUEY-BAVARO, PRIMERA ETAPA.</t>
  </si>
  <si>
    <t>EFT-1331</t>
  </si>
  <si>
    <t>PAGO CUB # 1 UNICA DE LOS TRABAJOS CORRECION DE AVERIA USO DE EQUIPO Y LIMPIEZA PARA  LA PUESTA EN SERVICIOS DEL AC. SAN RAFAEL-BARAHONA .</t>
  </si>
  <si>
    <t>EFT-1332</t>
  </si>
  <si>
    <t>PAGO CUB # 01 DE LOS TRABAJOS DE ELECTRIFICACION PRIMARIA SECUNDARIA REHABILITACION DE CASETAS DE INSTALACION DE EQUIPOS DE BOMBEO PROV. S .P.M.</t>
  </si>
  <si>
    <t>PAGO CONDENACIONES CONTENIDAS EN LA SENTENCIA DICTADA POR LA SUPREMA CORTE DE JUSTCIA #973,D/F.24/07/13 ,CONT. No. 082/2002, TRAB. EJEC.  PLANTA DE TRATAMIENTO  S.P.M</t>
  </si>
  <si>
    <t>PAGO HONORARIOS PROFESIONALES S/G. SENTENCIA No. 973, EN DEMANDA INTERPUESTA POR LA COMPANIA CUETO INGENIEROS  ARQUITECTOS Y AGRIMENSORES , CONT. No. 082/2002</t>
  </si>
  <si>
    <t>EFT-1333</t>
  </si>
  <si>
    <t>PAGO  CUB No. 04, DE LOS TRABAJOS CONSTRUCCION CAJUELA #3 Y LINEA ADUCCION HASTA EMPALME CAJUELA #1-#2, AC. CRISTOBAL PROV. INDEPENDENCIA .</t>
  </si>
  <si>
    <t>EFT-1334</t>
  </si>
  <si>
    <t>SALDO CUB # 07 Y  1ER ABONO A LA CUB # 08 FINAL DE LOS TRABAJOS CONST. AC. EL CALICHE-BUENOS AIRES PROV. AZUA  S/CONT. # 015/2015.</t>
  </si>
  <si>
    <t>EFT-1335</t>
  </si>
  <si>
    <t>1ER ABONO CUB # 09, DE LOS TRABAJOS ELECTRIFICACION  PARA EQUIPOS DE BOMBEO ) PROV. SANCHEZ RAMIREZ, S/CONT. No. 192/2014.</t>
  </si>
  <si>
    <t>-</t>
  </si>
  <si>
    <t>AVISO DE DEVITO</t>
  </si>
  <si>
    <t>Cuenta Bancaria 720-68942-1</t>
  </si>
  <si>
    <t>DEL 1 AL 31 DE JULIO DEL 2017</t>
  </si>
  <si>
    <t>Cuenta Bancaria 240-015637-3</t>
  </si>
  <si>
    <t>COMISION X RETENCION DE ESTADO</t>
  </si>
  <si>
    <t>COMISION X MANEJO DE CUENTA</t>
  </si>
  <si>
    <t>Cuenta Bancaria 030-204893-6</t>
  </si>
  <si>
    <t>T.I.01</t>
  </si>
  <si>
    <t>TRANSFERENCIA</t>
  </si>
  <si>
    <t>T.I.02</t>
  </si>
  <si>
    <t>T.I.03</t>
  </si>
  <si>
    <t>T.I.04</t>
  </si>
  <si>
    <t>T.I.05</t>
  </si>
  <si>
    <t>T.I.06</t>
  </si>
  <si>
    <t>T.I.07</t>
  </si>
  <si>
    <t>COMISIONES</t>
  </si>
  <si>
    <t>Cuenta Bancaria 020-500003-7</t>
  </si>
  <si>
    <t>TRANSFERECIA INTERNAS</t>
  </si>
  <si>
    <t xml:space="preserve"> REINTEGRADO </t>
  </si>
  <si>
    <t>EFT392</t>
  </si>
  <si>
    <t>NOMINA ADICIONAL BRIGADA (2DA. PARTE)</t>
  </si>
  <si>
    <t>EFT393</t>
  </si>
  <si>
    <t>NOMINA PERSONAL EN TRAMITES DE PENSION</t>
  </si>
  <si>
    <t>EFT394</t>
  </si>
  <si>
    <t>NOMINA NIVEL CENTRAL</t>
  </si>
  <si>
    <t>EFT395</t>
  </si>
  <si>
    <t>NOMINA ACUDUCTOS</t>
  </si>
  <si>
    <t>EFT396</t>
  </si>
  <si>
    <t>NOMINA GESTION AMBIENTAL MONTE PLATA</t>
  </si>
  <si>
    <t>EFT397</t>
  </si>
  <si>
    <t>NOMINA PERSONAL CONTRATADO E IGUALADO</t>
  </si>
  <si>
    <t>EFT398</t>
  </si>
  <si>
    <t>NOMINA OCASIONAL SEGURIDAD MILITAR</t>
  </si>
  <si>
    <t>EFT399</t>
  </si>
  <si>
    <t>NOMINA ADICIONAL TEMPORAL 4TA PARTE</t>
  </si>
  <si>
    <t>EFT400</t>
  </si>
  <si>
    <t>FUNDACION APEC</t>
  </si>
  <si>
    <t>NOMINA PERSONAL (2DA. BRIGADA)</t>
  </si>
  <si>
    <t>NOMINA PERSONAL (2DA BRIGADA)</t>
  </si>
  <si>
    <t>NIVEL CENTRAL</t>
  </si>
  <si>
    <t>RETENCION</t>
  </si>
  <si>
    <t>TEMPORAL 4TA PARTE</t>
  </si>
  <si>
    <t xml:space="preserve">APORTES DEL TESORERO </t>
  </si>
  <si>
    <t>DEL 1 AL 31 DE JULIO  DEL 2017</t>
  </si>
  <si>
    <t xml:space="preserve">PAGO FACTURA NO. A010010011100003422/30-2017,ALQUILER LOCAR COMERCIAL </t>
  </si>
  <si>
    <t>PAGO VIATICO CORRESPONDIENTE A VIAJE INSTALAR INVERSOR</t>
  </si>
  <si>
    <t>PAGO FACTURA NOS.A010010011100003403,003404/20-06-2017</t>
  </si>
  <si>
    <t xml:space="preserve">PAGO DIPLOMADO EN PLANIFICACION Y GESTION FINANCIERAS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</si>
</sst>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
    <numFmt numFmtId="165" formatCode="[$-11C0A]dd\-mmm\-yy"/>
    <numFmt numFmtId="166" formatCode="[$-11C0A]#,##0.00;\-#,##0.00"/>
    <numFmt numFmtId="167" formatCode="_(* #,##0.00_);_(* \(#,##0.00\);_(*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mbria"/>
      <family val="1"/>
      <scheme val="major"/>
    </font>
    <font>
      <b/>
      <sz val="14"/>
      <color theme="1"/>
      <name val="Cambria"/>
      <family val="1"/>
      <scheme val="major"/>
    </font>
    <font>
      <sz val="12"/>
      <color indexed="8"/>
      <name val="Cambria"/>
      <family val="1"/>
      <scheme val="major"/>
    </font>
    <font>
      <b/>
      <sz val="11"/>
      <color theme="1"/>
      <name val="Cambria"/>
      <family val="1"/>
      <scheme val="major"/>
    </font>
    <font>
      <sz val="11"/>
      <color theme="1"/>
      <name val="Cambria"/>
      <family val="1"/>
      <scheme val="major"/>
    </font>
    <font>
      <sz val="11"/>
      <color indexed="8"/>
      <name val="Cambria"/>
      <family val="1"/>
      <scheme val="major"/>
    </font>
    <font>
      <sz val="9"/>
      <color indexed="8"/>
      <name val="Arial"/>
      <charset val="1"/>
    </font>
    <font>
      <sz val="12"/>
      <color theme="1"/>
      <name val="Cambria"/>
      <family val="1"/>
      <scheme val="major"/>
    </font>
    <font>
      <b/>
      <sz val="12"/>
      <color theme="1"/>
      <name val="Cambria"/>
      <family val="1"/>
      <scheme val="major"/>
    </font>
    <font>
      <sz val="12"/>
      <name val="Cambria"/>
      <family val="1"/>
      <scheme val="major"/>
    </font>
    <font>
      <u/>
      <sz val="12"/>
      <color theme="1"/>
      <name val="Cambria"/>
      <family val="1"/>
      <scheme val="maj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5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8"/>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8"/>
      </top>
      <bottom style="thin">
        <color indexed="8"/>
      </bottom>
      <diagonal/>
    </border>
    <border>
      <left/>
      <right style="medium">
        <color indexed="64"/>
      </right>
      <top/>
      <bottom style="thin">
        <color indexed="64"/>
      </bottom>
      <diagonal/>
    </border>
    <border>
      <left style="medium">
        <color indexed="64"/>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8"/>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8"/>
      </top>
      <bottom style="thin">
        <color indexed="64"/>
      </bottom>
      <diagonal/>
    </border>
  </borders>
  <cellStyleXfs count="2">
    <xf numFmtId="0" fontId="0" fillId="0" borderId="0"/>
    <xf numFmtId="167" fontId="1" fillId="0" borderId="0" applyFont="0" applyFill="0" applyBorder="0" applyAlignment="0" applyProtection="0"/>
  </cellStyleXfs>
  <cellXfs count="219">
    <xf numFmtId="0" fontId="0" fillId="0" borderId="0" xfId="0"/>
    <xf numFmtId="0" fontId="4" fillId="0" borderId="0" xfId="0" applyFont="1"/>
    <xf numFmtId="0" fontId="5" fillId="0" borderId="0" xfId="0" applyFont="1" applyAlignment="1">
      <alignment horizontal="center"/>
    </xf>
    <xf numFmtId="0" fontId="4" fillId="0" borderId="0" xfId="0" applyFont="1" applyAlignment="1">
      <alignment horizontal="center"/>
    </xf>
    <xf numFmtId="0" fontId="0" fillId="0" borderId="24" xfId="0" applyBorder="1"/>
    <xf numFmtId="0" fontId="0" fillId="0" borderId="0" xfId="0" applyAlignment="1"/>
    <xf numFmtId="0" fontId="0" fillId="0" borderId="0" xfId="0" applyAlignment="1">
      <alignment horizontal="center"/>
    </xf>
    <xf numFmtId="0" fontId="0" fillId="3" borderId="26" xfId="0" applyFill="1" applyBorder="1" applyAlignment="1">
      <alignment horizontal="center"/>
    </xf>
    <xf numFmtId="0" fontId="3" fillId="3" borderId="26"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0" fillId="3" borderId="28" xfId="0" applyFont="1" applyFill="1" applyBorder="1" applyAlignment="1">
      <alignment vertical="center"/>
    </xf>
    <xf numFmtId="4" fontId="0" fillId="3" borderId="26" xfId="0" applyNumberFormat="1" applyFont="1" applyFill="1" applyBorder="1" applyAlignment="1">
      <alignment horizontal="right" vertical="center"/>
    </xf>
    <xf numFmtId="4" fontId="0" fillId="3" borderId="26" xfId="0" applyNumberFormat="1" applyFont="1" applyFill="1" applyBorder="1" applyAlignment="1">
      <alignment horizontal="center" vertical="center"/>
    </xf>
    <xf numFmtId="0" fontId="0" fillId="3" borderId="26" xfId="0" applyFill="1" applyBorder="1" applyAlignment="1">
      <alignment horizontal="right"/>
    </xf>
    <xf numFmtId="14" fontId="8" fillId="0" borderId="26" xfId="0" applyNumberFormat="1" applyFont="1" applyBorder="1" applyAlignment="1">
      <alignment horizontal="center"/>
    </xf>
    <xf numFmtId="0" fontId="8" fillId="3" borderId="26" xfId="0" applyNumberFormat="1" applyFont="1" applyFill="1" applyBorder="1" applyAlignment="1">
      <alignment horizontal="right"/>
    </xf>
    <xf numFmtId="164" fontId="8" fillId="0" borderId="26" xfId="0" applyNumberFormat="1" applyFont="1" applyBorder="1"/>
    <xf numFmtId="0" fontId="9" fillId="0" borderId="31" xfId="0" applyFont="1" applyBorder="1" applyAlignment="1" applyProtection="1">
      <alignment horizontal="center" wrapText="1"/>
      <protection locked="0"/>
    </xf>
    <xf numFmtId="0" fontId="10" fillId="0" borderId="17" xfId="0" applyFont="1" applyBorder="1" applyAlignment="1" applyProtection="1">
      <alignment vertical="top" wrapText="1" readingOrder="1"/>
      <protection locked="0"/>
    </xf>
    <xf numFmtId="0" fontId="9" fillId="0" borderId="26" xfId="0" applyFont="1" applyBorder="1" applyAlignment="1" applyProtection="1">
      <alignment wrapText="1" readingOrder="1"/>
      <protection locked="0"/>
    </xf>
    <xf numFmtId="166" fontId="9" fillId="0" borderId="26" xfId="0" applyNumberFormat="1" applyFont="1" applyBorder="1" applyAlignment="1" applyProtection="1">
      <alignment horizontal="center" wrapText="1" readingOrder="1"/>
      <protection locked="0"/>
    </xf>
    <xf numFmtId="0" fontId="9" fillId="0" borderId="26" xfId="0" applyFont="1" applyBorder="1" applyAlignment="1" applyProtection="1">
      <alignment horizontal="center" wrapText="1"/>
      <protection locked="0"/>
    </xf>
    <xf numFmtId="166" fontId="9" fillId="0" borderId="22" xfId="0" applyNumberFormat="1" applyFont="1" applyBorder="1" applyAlignment="1" applyProtection="1">
      <alignment horizontal="center" wrapText="1" readingOrder="1"/>
      <protection locked="0"/>
    </xf>
    <xf numFmtId="0" fontId="10" fillId="0" borderId="32" xfId="0" applyFont="1" applyBorder="1" applyAlignment="1" applyProtection="1">
      <alignment vertical="top" wrapText="1" readingOrder="1"/>
      <protection locked="0"/>
    </xf>
    <xf numFmtId="0" fontId="10" fillId="0" borderId="32" xfId="0" applyFont="1" applyBorder="1" applyAlignment="1" applyProtection="1">
      <alignment wrapText="1" readingOrder="1"/>
      <protection locked="0"/>
    </xf>
    <xf numFmtId="0" fontId="9" fillId="0" borderId="33" xfId="0" applyFont="1" applyBorder="1" applyAlignment="1" applyProtection="1">
      <alignment wrapText="1" readingOrder="1"/>
      <protection locked="0"/>
    </xf>
    <xf numFmtId="166" fontId="9" fillId="0" borderId="34" xfId="0" applyNumberFormat="1" applyFont="1" applyBorder="1" applyAlignment="1" applyProtection="1">
      <alignment horizontal="center" wrapText="1" readingOrder="1"/>
      <protection locked="0"/>
    </xf>
    <xf numFmtId="0" fontId="8" fillId="3" borderId="26" xfId="0" applyFont="1" applyFill="1" applyBorder="1" applyAlignment="1">
      <alignment horizontal="center" wrapText="1"/>
    </xf>
    <xf numFmtId="164" fontId="8" fillId="0" borderId="26" xfId="0" applyNumberFormat="1" applyFont="1" applyBorder="1" applyAlignment="1">
      <alignment wrapText="1"/>
    </xf>
    <xf numFmtId="164" fontId="8" fillId="0" borderId="26" xfId="0" applyNumberFormat="1" applyFont="1" applyBorder="1" applyAlignment="1">
      <alignment horizontal="center"/>
    </xf>
    <xf numFmtId="0" fontId="8" fillId="0" borderId="26" xfId="0" applyFont="1" applyBorder="1" applyAlignment="1">
      <alignment horizontal="center"/>
    </xf>
    <xf numFmtId="166" fontId="9" fillId="0" borderId="22" xfId="0" applyNumberFormat="1" applyFont="1" applyFill="1" applyBorder="1" applyAlignment="1" applyProtection="1">
      <alignment horizontal="center" wrapText="1" readingOrder="1"/>
      <protection locked="0"/>
    </xf>
    <xf numFmtId="0" fontId="8" fillId="0" borderId="29" xfId="0" applyFont="1" applyBorder="1" applyAlignment="1">
      <alignment horizontal="left" wrapText="1"/>
    </xf>
    <xf numFmtId="0" fontId="8" fillId="0" borderId="30" xfId="0" applyFont="1" applyBorder="1" applyAlignment="1">
      <alignment horizontal="left" wrapText="1"/>
    </xf>
    <xf numFmtId="164" fontId="0" fillId="0" borderId="0" xfId="0" applyNumberFormat="1" applyBorder="1"/>
    <xf numFmtId="0" fontId="0" fillId="0" borderId="0" xfId="0" applyBorder="1"/>
    <xf numFmtId="0" fontId="0" fillId="0" borderId="0" xfId="0" applyAlignment="1">
      <alignment wrapText="1"/>
    </xf>
    <xf numFmtId="0" fontId="8" fillId="0" borderId="7" xfId="0" applyFont="1" applyBorder="1"/>
    <xf numFmtId="0" fontId="8" fillId="0" borderId="5" xfId="0" applyFont="1" applyBorder="1"/>
    <xf numFmtId="164" fontId="8" fillId="0" borderId="11" xfId="0" applyNumberFormat="1" applyFont="1" applyBorder="1"/>
    <xf numFmtId="164" fontId="8" fillId="0" borderId="13" xfId="0" applyNumberFormat="1" applyFont="1" applyBorder="1"/>
    <xf numFmtId="0" fontId="8" fillId="3" borderId="11" xfId="0" applyFont="1" applyFill="1" applyBorder="1" applyAlignment="1">
      <alignment horizontal="left" vertical="center"/>
    </xf>
    <xf numFmtId="0" fontId="7" fillId="3" borderId="11" xfId="0" applyFont="1" applyFill="1" applyBorder="1" applyAlignment="1">
      <alignment horizontal="center" vertical="center" wrapText="1"/>
    </xf>
    <xf numFmtId="165" fontId="9" fillId="0" borderId="13" xfId="0" applyNumberFormat="1" applyFont="1" applyBorder="1" applyAlignment="1" applyProtection="1">
      <alignment vertical="top" wrapText="1" readingOrder="1"/>
      <protection locked="0"/>
    </xf>
    <xf numFmtId="0" fontId="8" fillId="0" borderId="11" xfId="0" applyFont="1" applyBorder="1"/>
    <xf numFmtId="0" fontId="3" fillId="0" borderId="0" xfId="0" applyFont="1" applyAlignment="1">
      <alignment horizontal="center"/>
    </xf>
    <xf numFmtId="0" fontId="7" fillId="0" borderId="0" xfId="0" applyFont="1" applyAlignment="1">
      <alignment horizontal="center"/>
    </xf>
    <xf numFmtId="0" fontId="11" fillId="0" borderId="39" xfId="0" applyFont="1" applyBorder="1"/>
    <xf numFmtId="165" fontId="6" fillId="0" borderId="40" xfId="0" applyNumberFormat="1" applyFont="1" applyBorder="1" applyAlignment="1" applyProtection="1">
      <alignment vertical="center" wrapText="1" readingOrder="1"/>
      <protection locked="0"/>
    </xf>
    <xf numFmtId="0" fontId="12" fillId="3" borderId="40" xfId="0" applyFont="1" applyFill="1" applyBorder="1" applyAlignment="1">
      <alignment horizontal="center" vertical="center" wrapText="1"/>
    </xf>
    <xf numFmtId="0" fontId="11" fillId="3" borderId="40" xfId="0" applyFont="1" applyFill="1" applyBorder="1" applyAlignment="1">
      <alignment horizontal="left"/>
    </xf>
    <xf numFmtId="164" fontId="11" fillId="0" borderId="40" xfId="0" applyNumberFormat="1" applyFont="1" applyBorder="1"/>
    <xf numFmtId="164" fontId="11" fillId="0" borderId="41" xfId="0" applyNumberFormat="1" applyFont="1" applyBorder="1" applyAlignment="1">
      <alignment vertical="center"/>
    </xf>
    <xf numFmtId="167" fontId="11" fillId="0" borderId="40" xfId="1" applyFont="1" applyBorder="1"/>
    <xf numFmtId="0" fontId="11" fillId="0" borderId="42" xfId="0" applyFont="1" applyBorder="1"/>
    <xf numFmtId="14" fontId="11" fillId="0" borderId="43" xfId="0" applyNumberFormat="1" applyFont="1" applyBorder="1"/>
    <xf numFmtId="0" fontId="12" fillId="3" borderId="43" xfId="0" applyFont="1" applyFill="1" applyBorder="1" applyAlignment="1">
      <alignment horizontal="center" vertical="center" wrapText="1"/>
    </xf>
    <xf numFmtId="0" fontId="11" fillId="0" borderId="43" xfId="0" applyFont="1" applyBorder="1"/>
    <xf numFmtId="167" fontId="11" fillId="0" borderId="43" xfId="1" applyFont="1" applyBorder="1"/>
    <xf numFmtId="164" fontId="11" fillId="0" borderId="44" xfId="0" applyNumberFormat="1" applyFont="1" applyBorder="1"/>
    <xf numFmtId="0" fontId="8" fillId="0" borderId="0" xfId="0" applyFont="1" applyBorder="1"/>
    <xf numFmtId="14" fontId="0" fillId="0" borderId="0" xfId="0" applyNumberFormat="1" applyBorder="1"/>
    <xf numFmtId="0" fontId="7" fillId="3" borderId="0" xfId="0" applyFont="1" applyFill="1" applyBorder="1" applyAlignment="1">
      <alignment horizontal="center" vertical="center" wrapText="1"/>
    </xf>
    <xf numFmtId="167" fontId="0" fillId="0" borderId="0" xfId="1" applyFont="1" applyBorder="1"/>
    <xf numFmtId="167" fontId="8" fillId="0" borderId="0" xfId="1" applyFont="1" applyBorder="1"/>
    <xf numFmtId="164" fontId="8" fillId="0" borderId="0" xfId="0" applyNumberFormat="1" applyFont="1" applyBorder="1"/>
    <xf numFmtId="0" fontId="11" fillId="0" borderId="40" xfId="0" applyFont="1" applyBorder="1"/>
    <xf numFmtId="0" fontId="8" fillId="0" borderId="45" xfId="0" applyFont="1" applyBorder="1"/>
    <xf numFmtId="165" fontId="6" fillId="0" borderId="46" xfId="0" applyNumberFormat="1" applyFont="1" applyBorder="1" applyAlignment="1" applyProtection="1">
      <alignment horizontal="center" vertical="center" wrapText="1" readingOrder="1"/>
      <protection locked="0"/>
    </xf>
    <xf numFmtId="0" fontId="12" fillId="3" borderId="46" xfId="0" applyFont="1" applyFill="1" applyBorder="1" applyAlignment="1">
      <alignment horizontal="center" vertical="center" wrapText="1"/>
    </xf>
    <xf numFmtId="0" fontId="11" fillId="3" borderId="46" xfId="0" applyFont="1" applyFill="1" applyBorder="1" applyAlignment="1">
      <alignment horizontal="left" vertical="center"/>
    </xf>
    <xf numFmtId="164" fontId="11" fillId="0" borderId="46" xfId="0" applyNumberFormat="1" applyFont="1" applyBorder="1"/>
    <xf numFmtId="164" fontId="11" fillId="0" borderId="47" xfId="0" applyNumberFormat="1" applyFont="1" applyBorder="1" applyAlignment="1">
      <alignment vertical="center"/>
    </xf>
    <xf numFmtId="0" fontId="8" fillId="0" borderId="39" xfId="0" applyFont="1" applyBorder="1"/>
    <xf numFmtId="0" fontId="11" fillId="3" borderId="40" xfId="0" applyFont="1" applyFill="1" applyBorder="1" applyAlignment="1">
      <alignment horizontal="left" vertical="center"/>
    </xf>
    <xf numFmtId="0" fontId="0" fillId="0" borderId="39" xfId="0" applyBorder="1"/>
    <xf numFmtId="167" fontId="11" fillId="3" borderId="40" xfId="1" applyFont="1" applyFill="1" applyBorder="1"/>
    <xf numFmtId="164" fontId="11" fillId="0" borderId="40" xfId="0" applyNumberFormat="1" applyFont="1" applyBorder="1" applyAlignment="1">
      <alignment vertical="center"/>
    </xf>
    <xf numFmtId="0" fontId="12" fillId="3" borderId="11" xfId="0" applyFont="1" applyFill="1" applyBorder="1" applyAlignment="1">
      <alignment horizontal="center" vertical="center" wrapText="1"/>
    </xf>
    <xf numFmtId="0" fontId="13" fillId="3" borderId="15" xfId="0" applyFont="1" applyFill="1" applyBorder="1" applyAlignment="1"/>
    <xf numFmtId="0" fontId="12" fillId="3" borderId="15" xfId="0" applyFont="1" applyFill="1" applyBorder="1" applyAlignment="1">
      <alignment horizontal="center" vertical="center"/>
    </xf>
    <xf numFmtId="0" fontId="12" fillId="3" borderId="15" xfId="0" applyFont="1" applyFill="1" applyBorder="1" applyAlignment="1">
      <alignment horizontal="center" vertical="center" wrapText="1"/>
    </xf>
    <xf numFmtId="0" fontId="11" fillId="3" borderId="15" xfId="0" applyFont="1" applyFill="1" applyBorder="1" applyAlignment="1">
      <alignment horizontal="left"/>
    </xf>
    <xf numFmtId="4" fontId="11" fillId="3" borderId="48" xfId="0" applyNumberFormat="1" applyFont="1" applyFill="1" applyBorder="1" applyAlignment="1">
      <alignment horizontal="center" vertical="center"/>
    </xf>
    <xf numFmtId="4" fontId="11" fillId="3" borderId="15" xfId="0" applyNumberFormat="1" applyFont="1" applyFill="1" applyBorder="1" applyAlignment="1">
      <alignment vertical="center"/>
    </xf>
    <xf numFmtId="0" fontId="13" fillId="3" borderId="49" xfId="0" applyFont="1" applyFill="1" applyBorder="1" applyAlignment="1"/>
    <xf numFmtId="14" fontId="11" fillId="3" borderId="15" xfId="0" applyNumberFormat="1" applyFont="1" applyFill="1" applyBorder="1" applyAlignment="1">
      <alignment horizontal="center" vertical="center"/>
    </xf>
    <xf numFmtId="0" fontId="11" fillId="3" borderId="15" xfId="0" applyFont="1" applyFill="1" applyBorder="1" applyAlignment="1">
      <alignment horizontal="center" vertical="center" wrapText="1"/>
    </xf>
    <xf numFmtId="0" fontId="13" fillId="3" borderId="26" xfId="0" applyFont="1" applyFill="1" applyBorder="1" applyAlignment="1"/>
    <xf numFmtId="14" fontId="11" fillId="3" borderId="23" xfId="0" applyNumberFormat="1" applyFont="1" applyFill="1" applyBorder="1" applyAlignment="1">
      <alignment horizontal="center" vertical="center"/>
    </xf>
    <xf numFmtId="0" fontId="11" fillId="3" borderId="23" xfId="0" applyFont="1" applyFill="1" applyBorder="1" applyAlignment="1">
      <alignment horizontal="center" vertical="center" wrapText="1"/>
    </xf>
    <xf numFmtId="0" fontId="11" fillId="3" borderId="23" xfId="0" applyFont="1" applyFill="1" applyBorder="1" applyAlignment="1">
      <alignment horizontal="left"/>
    </xf>
    <xf numFmtId="4" fontId="11" fillId="3" borderId="24" xfId="0" applyNumberFormat="1" applyFont="1" applyFill="1" applyBorder="1" applyAlignment="1">
      <alignment horizontal="center" vertical="center"/>
    </xf>
    <xf numFmtId="4" fontId="11" fillId="3" borderId="23" xfId="0" applyNumberFormat="1" applyFont="1" applyFill="1" applyBorder="1" applyAlignment="1">
      <alignment vertical="center"/>
    </xf>
    <xf numFmtId="0" fontId="0" fillId="0" borderId="0" xfId="0" applyFont="1"/>
    <xf numFmtId="0" fontId="11" fillId="0" borderId="11" xfId="0" applyFont="1" applyBorder="1"/>
    <xf numFmtId="165" fontId="6" fillId="0" borderId="11" xfId="0" applyNumberFormat="1" applyFont="1" applyBorder="1" applyAlignment="1" applyProtection="1">
      <alignment vertical="center" wrapText="1" readingOrder="1"/>
      <protection locked="0"/>
    </xf>
    <xf numFmtId="0" fontId="6" fillId="0" borderId="12" xfId="0" applyFont="1" applyBorder="1" applyAlignment="1" applyProtection="1">
      <alignment wrapText="1" readingOrder="1"/>
      <protection locked="0"/>
    </xf>
    <xf numFmtId="0" fontId="11" fillId="3" borderId="11" xfId="0" applyFont="1" applyFill="1" applyBorder="1" applyAlignment="1"/>
    <xf numFmtId="164" fontId="11" fillId="0" borderId="13" xfId="0" applyNumberFormat="1" applyFont="1" applyBorder="1" applyAlignment="1">
      <alignment horizontal="right"/>
    </xf>
    <xf numFmtId="166" fontId="6" fillId="0" borderId="14" xfId="0" applyNumberFormat="1" applyFont="1" applyBorder="1" applyAlignment="1" applyProtection="1">
      <alignment horizontal="right" wrapText="1" readingOrder="1"/>
      <protection locked="0"/>
    </xf>
    <xf numFmtId="4" fontId="11" fillId="0" borderId="11" xfId="0" applyNumberFormat="1" applyFont="1" applyBorder="1" applyAlignment="1">
      <alignment horizontal="right" vertical="center"/>
    </xf>
    <xf numFmtId="0" fontId="11" fillId="0" borderId="15" xfId="0" applyFont="1" applyBorder="1"/>
    <xf numFmtId="165" fontId="6" fillId="0" borderId="16" xfId="0" applyNumberFormat="1" applyFont="1" applyBorder="1" applyAlignment="1" applyProtection="1">
      <alignment vertical="top" wrapText="1" readingOrder="1"/>
      <protection locked="0"/>
    </xf>
    <xf numFmtId="0" fontId="6" fillId="0" borderId="17" xfId="0" applyFont="1" applyBorder="1" applyAlignment="1" applyProtection="1">
      <alignment wrapText="1" readingOrder="1"/>
      <protection locked="0"/>
    </xf>
    <xf numFmtId="0" fontId="11" fillId="3" borderId="15" xfId="0" applyFont="1" applyFill="1" applyBorder="1" applyAlignment="1"/>
    <xf numFmtId="164" fontId="11" fillId="0" borderId="18" xfId="0" applyNumberFormat="1" applyFont="1" applyBorder="1" applyAlignment="1">
      <alignment horizontal="right"/>
    </xf>
    <xf numFmtId="166" fontId="6" fillId="0" borderId="19" xfId="0" applyNumberFormat="1" applyFont="1" applyBorder="1" applyAlignment="1" applyProtection="1">
      <alignment horizontal="right" wrapText="1" readingOrder="1"/>
      <protection locked="0"/>
    </xf>
    <xf numFmtId="164" fontId="11" fillId="0" borderId="16" xfId="0" applyNumberFormat="1" applyFont="1" applyBorder="1" applyAlignment="1">
      <alignment horizontal="right" vertical="center"/>
    </xf>
    <xf numFmtId="0" fontId="11" fillId="0" borderId="15" xfId="0" applyFont="1" applyBorder="1" applyAlignment="1"/>
    <xf numFmtId="165" fontId="6" fillId="0" borderId="4" xfId="0" applyNumberFormat="1" applyFont="1" applyBorder="1" applyAlignment="1" applyProtection="1">
      <alignment vertical="top" wrapText="1" readingOrder="1"/>
      <protection locked="0"/>
    </xf>
    <xf numFmtId="165" fontId="6" fillId="0" borderId="15" xfId="0" applyNumberFormat="1" applyFont="1" applyBorder="1" applyAlignment="1" applyProtection="1">
      <alignment vertical="center" wrapText="1" readingOrder="1"/>
      <protection locked="0"/>
    </xf>
    <xf numFmtId="0" fontId="6" fillId="0" borderId="20" xfId="0" applyFont="1" applyBorder="1" applyAlignment="1" applyProtection="1">
      <alignment wrapText="1" readingOrder="1"/>
      <protection locked="0"/>
    </xf>
    <xf numFmtId="0" fontId="6" fillId="0" borderId="19" xfId="0" applyFont="1" applyBorder="1" applyAlignment="1" applyProtection="1">
      <alignment wrapText="1" readingOrder="1"/>
      <protection locked="0"/>
    </xf>
    <xf numFmtId="164" fontId="14" fillId="0" borderId="21" xfId="0" applyNumberFormat="1" applyFont="1" applyBorder="1" applyAlignment="1">
      <alignment horizontal="right"/>
    </xf>
    <xf numFmtId="164" fontId="11" fillId="0" borderId="21" xfId="0" applyNumberFormat="1" applyFont="1" applyBorder="1" applyAlignment="1">
      <alignment horizontal="right"/>
    </xf>
    <xf numFmtId="0" fontId="6" fillId="0" borderId="19" xfId="0" applyFont="1" applyBorder="1" applyAlignment="1" applyProtection="1">
      <alignment vertical="top" wrapText="1" readingOrder="1"/>
      <protection locked="0"/>
    </xf>
    <xf numFmtId="164" fontId="11" fillId="0" borderId="10" xfId="0" applyNumberFormat="1" applyFont="1" applyBorder="1" applyAlignment="1">
      <alignment horizontal="right"/>
    </xf>
    <xf numFmtId="0" fontId="11" fillId="0" borderId="15" xfId="0" applyFont="1" applyFill="1" applyBorder="1"/>
    <xf numFmtId="0" fontId="11" fillId="0" borderId="21" xfId="0" applyFont="1" applyBorder="1" applyAlignment="1">
      <alignment horizontal="right"/>
    </xf>
    <xf numFmtId="0" fontId="11" fillId="0" borderId="21" xfId="0" applyFont="1" applyBorder="1" applyAlignment="1">
      <alignment horizontal="right" wrapText="1"/>
    </xf>
    <xf numFmtId="0" fontId="11" fillId="0" borderId="23" xfId="0" applyFont="1" applyFill="1" applyBorder="1"/>
    <xf numFmtId="0" fontId="11" fillId="0" borderId="7" xfId="0" applyFont="1" applyBorder="1"/>
    <xf numFmtId="0" fontId="11" fillId="0" borderId="24" xfId="0" applyFont="1" applyBorder="1"/>
    <xf numFmtId="0" fontId="11" fillId="0" borderId="23" xfId="0" applyFont="1" applyBorder="1"/>
    <xf numFmtId="0" fontId="11" fillId="0" borderId="25" xfId="0" applyFont="1" applyBorder="1"/>
    <xf numFmtId="164" fontId="11" fillId="0" borderId="7" xfId="0" applyNumberFormat="1" applyFont="1" applyBorder="1" applyAlignment="1">
      <alignment horizontal="right" vertical="center"/>
    </xf>
    <xf numFmtId="165" fontId="6" fillId="0" borderId="52" xfId="0" applyNumberFormat="1" applyFont="1" applyBorder="1" applyAlignment="1" applyProtection="1">
      <alignment horizontal="center" vertical="center" wrapText="1" readingOrder="1"/>
      <protection locked="0"/>
    </xf>
    <xf numFmtId="165" fontId="6" fillId="0" borderId="53" xfId="0" applyNumberFormat="1" applyFont="1" applyBorder="1" applyAlignment="1" applyProtection="1">
      <alignment horizontal="center" vertical="center" wrapText="1" readingOrder="1"/>
      <protection locked="0"/>
    </xf>
    <xf numFmtId="165" fontId="6" fillId="0" borderId="54" xfId="0" applyNumberFormat="1" applyFont="1" applyBorder="1" applyAlignment="1" applyProtection="1">
      <alignment horizontal="center" vertical="center" wrapText="1" readingOrder="1"/>
      <protection locked="0"/>
    </xf>
    <xf numFmtId="0" fontId="11" fillId="3" borderId="11" xfId="0" applyFont="1" applyFill="1" applyBorder="1" applyAlignment="1">
      <alignment horizontal="center" vertical="center"/>
    </xf>
    <xf numFmtId="0" fontId="11" fillId="3" borderId="15" xfId="0" applyFont="1" applyFill="1" applyBorder="1" applyAlignment="1">
      <alignment horizontal="center" vertical="center"/>
    </xf>
    <xf numFmtId="0" fontId="11" fillId="0" borderId="15" xfId="0" applyFont="1" applyBorder="1" applyAlignment="1">
      <alignment horizontal="center"/>
    </xf>
    <xf numFmtId="0" fontId="11" fillId="0" borderId="23" xfId="0" applyFont="1" applyBorder="1" applyAlignment="1">
      <alignment horizontal="center"/>
    </xf>
    <xf numFmtId="164" fontId="11" fillId="0" borderId="52" xfId="0" applyNumberFormat="1" applyFont="1" applyBorder="1"/>
    <xf numFmtId="164" fontId="11" fillId="0" borderId="53" xfId="0" applyNumberFormat="1" applyFont="1" applyBorder="1"/>
    <xf numFmtId="167" fontId="11" fillId="0" borderId="53" xfId="1" applyFont="1" applyBorder="1"/>
    <xf numFmtId="0" fontId="11" fillId="0" borderId="54" xfId="0" applyFont="1" applyBorder="1"/>
    <xf numFmtId="164" fontId="11" fillId="0" borderId="18" xfId="0" applyNumberFormat="1" applyFont="1" applyBorder="1"/>
    <xf numFmtId="164" fontId="11" fillId="0" borderId="21" xfId="0" applyNumberFormat="1" applyFont="1" applyBorder="1"/>
    <xf numFmtId="164" fontId="11" fillId="0" borderId="25" xfId="0" applyNumberFormat="1" applyFont="1" applyBorder="1"/>
    <xf numFmtId="164" fontId="11" fillId="0" borderId="11" xfId="0" applyNumberFormat="1" applyFont="1" applyBorder="1"/>
    <xf numFmtId="167" fontId="11" fillId="0" borderId="15" xfId="1" applyFont="1" applyBorder="1"/>
    <xf numFmtId="167" fontId="11" fillId="0" borderId="23" xfId="1" applyFont="1" applyBorder="1"/>
    <xf numFmtId="0" fontId="6" fillId="0" borderId="19" xfId="0" applyFont="1" applyBorder="1" applyAlignment="1" applyProtection="1">
      <alignment horizontal="left" wrapText="1" readingOrder="1"/>
      <protection locked="0"/>
    </xf>
    <xf numFmtId="4" fontId="11" fillId="3" borderId="15" xfId="0" applyNumberFormat="1" applyFont="1" applyFill="1" applyBorder="1" applyAlignment="1">
      <alignment horizontal="right" vertical="center"/>
    </xf>
    <xf numFmtId="166" fontId="6" fillId="0" borderId="4" xfId="0" applyNumberFormat="1" applyFont="1" applyFill="1" applyBorder="1" applyAlignment="1" applyProtection="1">
      <alignment horizontal="right" wrapText="1" readingOrder="1"/>
      <protection locked="0"/>
    </xf>
    <xf numFmtId="166" fontId="6" fillId="0" borderId="56" xfId="0" applyNumberFormat="1" applyFont="1" applyBorder="1" applyAlignment="1" applyProtection="1">
      <alignment horizontal="right" wrapText="1" readingOrder="1"/>
      <protection locked="0"/>
    </xf>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7" xfId="0" applyFont="1" applyFill="1" applyBorder="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8" fillId="3" borderId="29" xfId="0" applyFont="1" applyFill="1" applyBorder="1" applyAlignment="1">
      <alignment horizontal="left" wrapText="1"/>
    </xf>
    <xf numFmtId="0" fontId="8" fillId="3" borderId="30" xfId="0" applyFont="1" applyFill="1" applyBorder="1" applyAlignment="1">
      <alignment horizontal="left" wrapText="1"/>
    </xf>
    <xf numFmtId="0" fontId="8" fillId="0" borderId="29" xfId="0" applyFont="1" applyBorder="1" applyAlignment="1">
      <alignment horizontal="left" wrapText="1"/>
    </xf>
    <xf numFmtId="0" fontId="8" fillId="0" borderId="30" xfId="0" applyFont="1" applyBorder="1" applyAlignment="1">
      <alignment horizontal="left" wrapText="1"/>
    </xf>
    <xf numFmtId="0" fontId="7" fillId="0" borderId="0" xfId="0" applyFont="1" applyAlignment="1">
      <alignment horizontal="center"/>
    </xf>
    <xf numFmtId="0" fontId="3" fillId="0" borderId="0" xfId="0" applyFont="1" applyAlignment="1">
      <alignment horizont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1" xfId="0" applyFill="1" applyBorder="1" applyAlignment="1">
      <alignment horizontal="center"/>
    </xf>
    <xf numFmtId="0" fontId="0" fillId="2" borderId="4" xfId="0" applyFill="1" applyBorder="1" applyAlignment="1">
      <alignment horizontal="center"/>
    </xf>
    <xf numFmtId="0" fontId="0" fillId="2" borderId="7" xfId="0" applyFill="1" applyBorder="1" applyAlignment="1">
      <alignment horizont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164" fontId="0" fillId="2" borderId="1"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5" xfId="0" applyFont="1" applyFill="1" applyBorder="1" applyAlignment="1">
      <alignment horizontal="center" vertical="center"/>
    </xf>
    <xf numFmtId="0" fontId="2" fillId="2" borderId="36" xfId="0" applyFont="1" applyFill="1" applyBorder="1" applyAlignment="1">
      <alignment horizontal="center"/>
    </xf>
    <xf numFmtId="0" fontId="2" fillId="2" borderId="39" xfId="0" applyFont="1" applyFill="1" applyBorder="1" applyAlignment="1">
      <alignment horizont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164" fontId="0" fillId="2" borderId="41" xfId="0" applyNumberFormat="1" applyFill="1" applyBorder="1" applyAlignment="1">
      <alignment horizontal="center" vertical="center"/>
    </xf>
    <xf numFmtId="0" fontId="3" fillId="2" borderId="40" xfId="0" applyFont="1" applyFill="1" applyBorder="1" applyAlignment="1">
      <alignment horizontal="center" vertical="center" wrapText="1"/>
    </xf>
    <xf numFmtId="0" fontId="2" fillId="2" borderId="11" xfId="0" applyFont="1" applyFill="1" applyBorder="1" applyAlignment="1">
      <alignment horizontal="center"/>
    </xf>
    <xf numFmtId="0" fontId="2" fillId="2" borderId="15" xfId="0" applyFont="1" applyFill="1" applyBorder="1" applyAlignment="1">
      <alignment horizontal="center"/>
    </xf>
    <xf numFmtId="0" fontId="2" fillId="2" borderId="23" xfId="0" applyFont="1" applyFill="1" applyBorder="1" applyAlignment="1">
      <alignment horizont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2" xfId="0" applyFont="1" applyFill="1" applyBorder="1" applyAlignment="1">
      <alignment horizontal="center" vertical="center"/>
    </xf>
    <xf numFmtId="164" fontId="3" fillId="2" borderId="18" xfId="0" applyNumberFormat="1" applyFont="1" applyFill="1" applyBorder="1" applyAlignment="1">
      <alignment horizontal="center" vertical="center"/>
    </xf>
    <xf numFmtId="164" fontId="3" fillId="2" borderId="55"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2" borderId="42" xfId="0" applyFont="1" applyFill="1" applyBorder="1" applyAlignment="1">
      <alignment horizontal="center"/>
    </xf>
    <xf numFmtId="0" fontId="3" fillId="2" borderId="4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2"/>
  <sheetViews>
    <sheetView tabSelected="1" topLeftCell="A16" zoomScale="80" zoomScaleNormal="80" workbookViewId="0">
      <selection activeCell="F16" sqref="F16"/>
    </sheetView>
  </sheetViews>
  <sheetFormatPr baseColWidth="10" defaultRowHeight="15" x14ac:dyDescent="0.25"/>
  <cols>
    <col min="1" max="1" width="4.5703125" customWidth="1"/>
    <col min="2" max="2" width="16.5703125" bestFit="1" customWidth="1"/>
    <col min="3" max="3" width="21.7109375" customWidth="1"/>
    <col min="4" max="4" width="104.28515625" bestFit="1" customWidth="1"/>
    <col min="5" max="7" width="22.85546875" bestFit="1" customWidth="1"/>
    <col min="9" max="9" width="12" customWidth="1"/>
  </cols>
  <sheetData>
    <row r="1" spans="1:7" ht="18" x14ac:dyDescent="0.25">
      <c r="B1" s="1"/>
      <c r="C1" s="1"/>
      <c r="D1" s="2" t="s">
        <v>0</v>
      </c>
      <c r="E1" s="3"/>
      <c r="F1" s="1"/>
      <c r="G1" s="1"/>
    </row>
    <row r="2" spans="1:7" ht="18" x14ac:dyDescent="0.25">
      <c r="B2" s="1"/>
      <c r="C2" s="1"/>
      <c r="D2" s="2" t="s">
        <v>1</v>
      </c>
      <c r="E2" s="1"/>
      <c r="F2" s="1"/>
      <c r="G2" s="1"/>
    </row>
    <row r="3" spans="1:7" ht="18" x14ac:dyDescent="0.25">
      <c r="B3" s="1"/>
      <c r="C3" s="1"/>
      <c r="D3" s="2"/>
      <c r="E3" s="1"/>
      <c r="F3" s="1"/>
      <c r="G3" s="1"/>
    </row>
    <row r="4" spans="1:7" ht="18" x14ac:dyDescent="0.25">
      <c r="B4" s="1"/>
      <c r="C4" s="1"/>
      <c r="D4" s="2" t="s">
        <v>268</v>
      </c>
      <c r="E4" s="1"/>
      <c r="F4" s="1"/>
      <c r="G4" s="1"/>
    </row>
    <row r="5" spans="1:7" ht="18.75" thickBot="1" x14ac:dyDescent="0.3">
      <c r="B5" s="1"/>
      <c r="C5" s="1"/>
      <c r="D5" s="1"/>
      <c r="E5" s="1"/>
      <c r="F5" s="1"/>
      <c r="G5" s="1"/>
    </row>
    <row r="6" spans="1:7" x14ac:dyDescent="0.25">
      <c r="A6" s="149"/>
      <c r="B6" s="152" t="s">
        <v>2</v>
      </c>
      <c r="C6" s="152"/>
      <c r="D6" s="152"/>
      <c r="E6" s="152"/>
      <c r="F6" s="152"/>
      <c r="G6" s="153"/>
    </row>
    <row r="7" spans="1:7" ht="15.75" thickBot="1" x14ac:dyDescent="0.3">
      <c r="A7" s="150"/>
      <c r="B7" s="154"/>
      <c r="C7" s="154"/>
      <c r="D7" s="154"/>
      <c r="E7" s="154"/>
      <c r="F7" s="154"/>
      <c r="G7" s="155"/>
    </row>
    <row r="8" spans="1:7" x14ac:dyDescent="0.25">
      <c r="A8" s="150"/>
      <c r="B8" s="152" t="s">
        <v>3</v>
      </c>
      <c r="C8" s="152"/>
      <c r="D8" s="152"/>
      <c r="E8" s="152"/>
      <c r="F8" s="153"/>
      <c r="G8" s="156">
        <v>55922092.280000001</v>
      </c>
    </row>
    <row r="9" spans="1:7" ht="15.75" thickBot="1" x14ac:dyDescent="0.3">
      <c r="A9" s="150"/>
      <c r="B9" s="154"/>
      <c r="C9" s="154"/>
      <c r="D9" s="154"/>
      <c r="E9" s="154"/>
      <c r="F9" s="155"/>
      <c r="G9" s="157"/>
    </row>
    <row r="10" spans="1:7" x14ac:dyDescent="0.25">
      <c r="A10" s="150"/>
      <c r="B10" s="158" t="s">
        <v>4</v>
      </c>
      <c r="C10" s="160" t="s">
        <v>5</v>
      </c>
      <c r="D10" s="158" t="s">
        <v>6</v>
      </c>
      <c r="E10" s="153" t="s">
        <v>7</v>
      </c>
      <c r="F10" s="158" t="s">
        <v>8</v>
      </c>
      <c r="G10" s="158" t="s">
        <v>9</v>
      </c>
    </row>
    <row r="11" spans="1:7" ht="15.75" thickBot="1" x14ac:dyDescent="0.3">
      <c r="A11" s="151"/>
      <c r="B11" s="159"/>
      <c r="C11" s="161"/>
      <c r="D11" s="162"/>
      <c r="E11" s="163"/>
      <c r="F11" s="159"/>
      <c r="G11" s="162"/>
    </row>
    <row r="12" spans="1:7" ht="28.5" customHeight="1" x14ac:dyDescent="0.25">
      <c r="A12" s="96">
        <v>0</v>
      </c>
      <c r="B12" s="97"/>
      <c r="C12" s="98"/>
      <c r="D12" s="99" t="s">
        <v>10</v>
      </c>
      <c r="E12" s="100">
        <v>60310440.869999997</v>
      </c>
      <c r="F12" s="101"/>
      <c r="G12" s="102">
        <f>+G8+E12-F12</f>
        <v>116232533.15000001</v>
      </c>
    </row>
    <row r="13" spans="1:7" ht="28.5" customHeight="1" x14ac:dyDescent="0.25">
      <c r="A13" s="103">
        <v>1</v>
      </c>
      <c r="B13" s="104"/>
      <c r="C13" s="105"/>
      <c r="D13" s="106" t="s">
        <v>267</v>
      </c>
      <c r="E13" s="107">
        <v>236911205.5</v>
      </c>
      <c r="F13" s="108"/>
      <c r="G13" s="109">
        <f>+G12+E13-F13</f>
        <v>353143738.64999998</v>
      </c>
    </row>
    <row r="14" spans="1:7" ht="28.5" customHeight="1" x14ac:dyDescent="0.25">
      <c r="A14" s="103">
        <v>2</v>
      </c>
      <c r="B14" s="104"/>
      <c r="C14" s="105"/>
      <c r="D14" s="110" t="s">
        <v>11</v>
      </c>
      <c r="E14" s="107">
        <v>18689018.079999998</v>
      </c>
      <c r="F14" s="108"/>
      <c r="G14" s="109">
        <f>+G13+E14-F14</f>
        <v>371832756.72999996</v>
      </c>
    </row>
    <row r="15" spans="1:7" ht="26.25" customHeight="1" x14ac:dyDescent="0.25">
      <c r="A15" s="103">
        <v>3</v>
      </c>
      <c r="B15" s="104"/>
      <c r="C15" s="105"/>
      <c r="D15" s="110" t="s">
        <v>11</v>
      </c>
      <c r="E15" s="107"/>
      <c r="F15" s="108">
        <v>293825955.88</v>
      </c>
      <c r="G15" s="109">
        <f>+G14+E15-F15</f>
        <v>78006800.849999964</v>
      </c>
    </row>
    <row r="16" spans="1:7" ht="25.5" customHeight="1" x14ac:dyDescent="0.25">
      <c r="A16" s="103">
        <v>4</v>
      </c>
      <c r="B16" s="111">
        <v>42919</v>
      </c>
      <c r="C16" s="105"/>
      <c r="D16" s="110" t="s">
        <v>12</v>
      </c>
      <c r="E16" s="107"/>
      <c r="F16" s="148">
        <v>7047988.7000000002</v>
      </c>
      <c r="G16" s="109">
        <f>+G15+E16-F16</f>
        <v>70958812.149999961</v>
      </c>
    </row>
    <row r="17" spans="1:7" ht="36.75" customHeight="1" x14ac:dyDescent="0.25">
      <c r="A17" s="103">
        <v>5</v>
      </c>
      <c r="B17" s="112">
        <v>42919</v>
      </c>
      <c r="C17" s="113">
        <v>48869</v>
      </c>
      <c r="D17" s="114" t="s">
        <v>13</v>
      </c>
      <c r="E17" s="115"/>
      <c r="F17" s="101">
        <v>93396.78</v>
      </c>
      <c r="G17" s="109">
        <f>+G16+E17-F17</f>
        <v>70865415.36999996</v>
      </c>
    </row>
    <row r="18" spans="1:7" ht="42.75" customHeight="1" x14ac:dyDescent="0.25">
      <c r="A18" s="103">
        <v>6</v>
      </c>
      <c r="B18" s="112">
        <v>42919</v>
      </c>
      <c r="C18" s="113">
        <v>48870</v>
      </c>
      <c r="D18" s="114" t="s">
        <v>14</v>
      </c>
      <c r="E18" s="115"/>
      <c r="F18" s="108">
        <v>6085.5</v>
      </c>
      <c r="G18" s="109">
        <f t="shared" ref="G18:G81" si="0">+G17+E18-F18</f>
        <v>70859329.86999996</v>
      </c>
    </row>
    <row r="19" spans="1:7" ht="42.75" customHeight="1" x14ac:dyDescent="0.25">
      <c r="A19" s="103">
        <v>7</v>
      </c>
      <c r="B19" s="112">
        <v>42919</v>
      </c>
      <c r="C19" s="113">
        <v>48871</v>
      </c>
      <c r="D19" s="114" t="s">
        <v>15</v>
      </c>
      <c r="E19" s="116"/>
      <c r="F19" s="108">
        <v>3193</v>
      </c>
      <c r="G19" s="109">
        <f t="shared" si="0"/>
        <v>70856136.86999996</v>
      </c>
    </row>
    <row r="20" spans="1:7" ht="31.5" x14ac:dyDescent="0.25">
      <c r="A20" s="103">
        <v>8</v>
      </c>
      <c r="B20" s="112">
        <v>42919</v>
      </c>
      <c r="C20" s="113">
        <v>48873</v>
      </c>
      <c r="D20" s="114" t="s">
        <v>16</v>
      </c>
      <c r="E20" s="116"/>
      <c r="F20" s="108">
        <v>30334.69</v>
      </c>
      <c r="G20" s="109">
        <f t="shared" si="0"/>
        <v>70825802.179999962</v>
      </c>
    </row>
    <row r="21" spans="1:7" ht="38.25" customHeight="1" x14ac:dyDescent="0.25">
      <c r="A21" s="103">
        <v>9</v>
      </c>
      <c r="B21" s="112">
        <v>42919</v>
      </c>
      <c r="C21" s="105">
        <v>48874</v>
      </c>
      <c r="D21" s="114" t="s">
        <v>17</v>
      </c>
      <c r="E21" s="116"/>
      <c r="F21" s="108">
        <v>0</v>
      </c>
      <c r="G21" s="109">
        <f t="shared" si="0"/>
        <v>70825802.179999962</v>
      </c>
    </row>
    <row r="22" spans="1:7" ht="35.25" customHeight="1" x14ac:dyDescent="0.25">
      <c r="A22" s="103">
        <v>10</v>
      </c>
      <c r="B22" s="112">
        <v>42919</v>
      </c>
      <c r="C22" s="105">
        <v>48875</v>
      </c>
      <c r="D22" s="114" t="s">
        <v>17</v>
      </c>
      <c r="E22" s="116"/>
      <c r="F22" s="108">
        <v>0</v>
      </c>
      <c r="G22" s="109">
        <f t="shared" si="0"/>
        <v>70825802.179999962</v>
      </c>
    </row>
    <row r="23" spans="1:7" ht="31.5" x14ac:dyDescent="0.25">
      <c r="A23" s="103">
        <v>11</v>
      </c>
      <c r="B23" s="112">
        <v>42919</v>
      </c>
      <c r="C23" s="113">
        <v>48876</v>
      </c>
      <c r="D23" s="114" t="s">
        <v>18</v>
      </c>
      <c r="E23" s="116"/>
      <c r="F23" s="108">
        <v>6023.7</v>
      </c>
      <c r="G23" s="109">
        <f t="shared" si="0"/>
        <v>70819778.479999959</v>
      </c>
    </row>
    <row r="24" spans="1:7" ht="15.75" x14ac:dyDescent="0.25">
      <c r="A24" s="103">
        <v>12</v>
      </c>
      <c r="B24" s="112">
        <v>42919</v>
      </c>
      <c r="C24" s="105">
        <v>48877</v>
      </c>
      <c r="D24" s="114" t="s">
        <v>17</v>
      </c>
      <c r="E24" s="116"/>
      <c r="F24" s="108">
        <v>0</v>
      </c>
      <c r="G24" s="109">
        <f t="shared" si="0"/>
        <v>70819778.479999959</v>
      </c>
    </row>
    <row r="25" spans="1:7" ht="48" customHeight="1" x14ac:dyDescent="0.25">
      <c r="A25" s="103">
        <v>13</v>
      </c>
      <c r="B25" s="112">
        <v>42919</v>
      </c>
      <c r="C25" s="113">
        <v>48878</v>
      </c>
      <c r="D25" s="114" t="s">
        <v>19</v>
      </c>
      <c r="E25" s="116"/>
      <c r="F25" s="108">
        <v>3208.92</v>
      </c>
      <c r="G25" s="109">
        <f t="shared" si="0"/>
        <v>70816569.559999958</v>
      </c>
    </row>
    <row r="26" spans="1:7" ht="15.75" x14ac:dyDescent="0.25">
      <c r="A26" s="103">
        <v>14</v>
      </c>
      <c r="B26" s="112">
        <v>42919</v>
      </c>
      <c r="C26" s="105">
        <v>48879</v>
      </c>
      <c r="D26" s="114" t="s">
        <v>17</v>
      </c>
      <c r="E26" s="116"/>
      <c r="F26" s="108">
        <v>0</v>
      </c>
      <c r="G26" s="109">
        <f t="shared" si="0"/>
        <v>70816569.559999958</v>
      </c>
    </row>
    <row r="27" spans="1:7" ht="31.5" x14ac:dyDescent="0.25">
      <c r="A27" s="103">
        <v>15</v>
      </c>
      <c r="B27" s="112">
        <v>42919</v>
      </c>
      <c r="C27" s="113">
        <v>48880</v>
      </c>
      <c r="D27" s="114" t="s">
        <v>20</v>
      </c>
      <c r="E27" s="116"/>
      <c r="F27" s="108">
        <v>3284.22</v>
      </c>
      <c r="G27" s="109">
        <f t="shared" si="0"/>
        <v>70813285.339999959</v>
      </c>
    </row>
    <row r="28" spans="1:7" ht="31.5" x14ac:dyDescent="0.25">
      <c r="A28" s="103">
        <v>16</v>
      </c>
      <c r="B28" s="112">
        <v>42919</v>
      </c>
      <c r="C28" s="113">
        <v>48881</v>
      </c>
      <c r="D28" s="114" t="s">
        <v>21</v>
      </c>
      <c r="E28" s="116"/>
      <c r="F28" s="108">
        <v>6897.8</v>
      </c>
      <c r="G28" s="109">
        <f t="shared" si="0"/>
        <v>70806387.539999962</v>
      </c>
    </row>
    <row r="29" spans="1:7" ht="47.25" x14ac:dyDescent="0.25">
      <c r="A29" s="103">
        <v>17</v>
      </c>
      <c r="B29" s="112">
        <v>42919</v>
      </c>
      <c r="C29" s="113">
        <v>48882</v>
      </c>
      <c r="D29" s="114" t="s">
        <v>22</v>
      </c>
      <c r="E29" s="116"/>
      <c r="F29" s="108">
        <v>92057.76</v>
      </c>
      <c r="G29" s="109">
        <f t="shared" si="0"/>
        <v>70714329.779999956</v>
      </c>
    </row>
    <row r="30" spans="1:7" ht="33.75" customHeight="1" x14ac:dyDescent="0.25">
      <c r="A30" s="103">
        <v>18</v>
      </c>
      <c r="B30" s="112">
        <v>42919</v>
      </c>
      <c r="C30" s="105">
        <v>48883</v>
      </c>
      <c r="D30" s="114" t="s">
        <v>17</v>
      </c>
      <c r="E30" s="116"/>
      <c r="F30" s="108">
        <v>0</v>
      </c>
      <c r="G30" s="109">
        <f t="shared" si="0"/>
        <v>70714329.779999956</v>
      </c>
    </row>
    <row r="31" spans="1:7" ht="35.25" customHeight="1" x14ac:dyDescent="0.25">
      <c r="A31" s="103">
        <v>19</v>
      </c>
      <c r="B31" s="112">
        <v>42919</v>
      </c>
      <c r="C31" s="105">
        <v>48884</v>
      </c>
      <c r="D31" s="114" t="s">
        <v>17</v>
      </c>
      <c r="E31" s="116"/>
      <c r="F31" s="108">
        <v>0</v>
      </c>
      <c r="G31" s="109">
        <f t="shared" si="0"/>
        <v>70714329.779999956</v>
      </c>
    </row>
    <row r="32" spans="1:7" ht="38.25" customHeight="1" x14ac:dyDescent="0.25">
      <c r="A32" s="103">
        <v>20</v>
      </c>
      <c r="B32" s="112">
        <v>42919</v>
      </c>
      <c r="C32" s="113">
        <v>48885</v>
      </c>
      <c r="D32" s="114" t="s">
        <v>23</v>
      </c>
      <c r="E32" s="116"/>
      <c r="F32" s="108">
        <v>84456.91</v>
      </c>
      <c r="G32" s="109">
        <f t="shared" si="0"/>
        <v>70629872.86999996</v>
      </c>
    </row>
    <row r="33" spans="1:7" ht="33" customHeight="1" x14ac:dyDescent="0.25">
      <c r="A33" s="103">
        <v>21</v>
      </c>
      <c r="B33" s="112">
        <v>42919</v>
      </c>
      <c r="C33" s="105">
        <v>48886</v>
      </c>
      <c r="D33" s="114" t="s">
        <v>17</v>
      </c>
      <c r="E33" s="116"/>
      <c r="F33" s="108">
        <v>0</v>
      </c>
      <c r="G33" s="109">
        <f t="shared" si="0"/>
        <v>70629872.86999996</v>
      </c>
    </row>
    <row r="34" spans="1:7" ht="54.75" customHeight="1" x14ac:dyDescent="0.25">
      <c r="A34" s="103">
        <v>22</v>
      </c>
      <c r="B34" s="112">
        <v>42919</v>
      </c>
      <c r="C34" s="113">
        <v>48887</v>
      </c>
      <c r="D34" s="114" t="s">
        <v>24</v>
      </c>
      <c r="E34" s="116"/>
      <c r="F34" s="108">
        <v>61751.63</v>
      </c>
      <c r="G34" s="109">
        <f t="shared" si="0"/>
        <v>70568121.239999965</v>
      </c>
    </row>
    <row r="35" spans="1:7" ht="59.25" customHeight="1" x14ac:dyDescent="0.25">
      <c r="A35" s="103">
        <v>23</v>
      </c>
      <c r="B35" s="112">
        <v>42919</v>
      </c>
      <c r="C35" s="113">
        <v>48888</v>
      </c>
      <c r="D35" s="114" t="s">
        <v>25</v>
      </c>
      <c r="E35" s="116"/>
      <c r="F35" s="108">
        <v>34160.28</v>
      </c>
      <c r="G35" s="109">
        <f t="shared" si="0"/>
        <v>70533960.959999964</v>
      </c>
    </row>
    <row r="36" spans="1:7" ht="49.5" customHeight="1" x14ac:dyDescent="0.25">
      <c r="A36" s="103">
        <v>24</v>
      </c>
      <c r="B36" s="112">
        <v>42919</v>
      </c>
      <c r="C36" s="113">
        <v>48889</v>
      </c>
      <c r="D36" s="114" t="s">
        <v>26</v>
      </c>
      <c r="E36" s="116"/>
      <c r="F36" s="108">
        <v>650034.62</v>
      </c>
      <c r="G36" s="109">
        <f t="shared" si="0"/>
        <v>69883926.339999959</v>
      </c>
    </row>
    <row r="37" spans="1:7" ht="48.75" customHeight="1" x14ac:dyDescent="0.25">
      <c r="A37" s="103">
        <v>25</v>
      </c>
      <c r="B37" s="112">
        <v>42919</v>
      </c>
      <c r="C37" s="113" t="s">
        <v>27</v>
      </c>
      <c r="D37" s="114" t="s">
        <v>28</v>
      </c>
      <c r="E37" s="107"/>
      <c r="F37" s="108">
        <v>741381.56</v>
      </c>
      <c r="G37" s="109">
        <f t="shared" si="0"/>
        <v>69142544.779999956</v>
      </c>
    </row>
    <row r="38" spans="1:7" ht="55.5" customHeight="1" x14ac:dyDescent="0.25">
      <c r="A38" s="103">
        <v>26</v>
      </c>
      <c r="B38" s="112">
        <v>42919</v>
      </c>
      <c r="C38" s="113" t="s">
        <v>29</v>
      </c>
      <c r="D38" s="114" t="s">
        <v>30</v>
      </c>
      <c r="E38" s="107"/>
      <c r="F38" s="108">
        <v>42000</v>
      </c>
      <c r="G38" s="109">
        <f t="shared" si="0"/>
        <v>69100544.779999956</v>
      </c>
    </row>
    <row r="39" spans="1:7" ht="59.25" customHeight="1" x14ac:dyDescent="0.25">
      <c r="A39" s="103">
        <v>27</v>
      </c>
      <c r="B39" s="112">
        <v>42919</v>
      </c>
      <c r="C39" s="113" t="s">
        <v>31</v>
      </c>
      <c r="D39" s="114" t="s">
        <v>32</v>
      </c>
      <c r="E39" s="107"/>
      <c r="F39" s="108">
        <v>262174.92</v>
      </c>
      <c r="G39" s="109">
        <f t="shared" si="0"/>
        <v>68838369.859999955</v>
      </c>
    </row>
    <row r="40" spans="1:7" ht="63" x14ac:dyDescent="0.25">
      <c r="A40" s="103">
        <v>28</v>
      </c>
      <c r="B40" s="112">
        <v>42919</v>
      </c>
      <c r="C40" s="113" t="s">
        <v>33</v>
      </c>
      <c r="D40" s="114" t="s">
        <v>34</v>
      </c>
      <c r="E40" s="107"/>
      <c r="F40" s="108">
        <v>747.5</v>
      </c>
      <c r="G40" s="109">
        <f t="shared" si="0"/>
        <v>68837622.359999955</v>
      </c>
    </row>
    <row r="41" spans="1:7" ht="71.25" customHeight="1" x14ac:dyDescent="0.25">
      <c r="A41" s="103">
        <v>29</v>
      </c>
      <c r="B41" s="112">
        <v>42919</v>
      </c>
      <c r="C41" s="113" t="s">
        <v>35</v>
      </c>
      <c r="D41" s="114" t="s">
        <v>36</v>
      </c>
      <c r="E41" s="107"/>
      <c r="F41" s="108">
        <v>3299.25</v>
      </c>
      <c r="G41" s="109">
        <f t="shared" si="0"/>
        <v>68834323.109999955</v>
      </c>
    </row>
    <row r="42" spans="1:7" ht="61.5" customHeight="1" x14ac:dyDescent="0.25">
      <c r="A42" s="103">
        <v>30</v>
      </c>
      <c r="B42" s="112">
        <v>42920</v>
      </c>
      <c r="C42" s="113">
        <v>48890</v>
      </c>
      <c r="D42" s="114" t="s">
        <v>37</v>
      </c>
      <c r="E42" s="107"/>
      <c r="F42" s="108">
        <v>7527.4</v>
      </c>
      <c r="G42" s="109">
        <f t="shared" si="0"/>
        <v>68826795.709999949</v>
      </c>
    </row>
    <row r="43" spans="1:7" ht="36.75" customHeight="1" x14ac:dyDescent="0.25">
      <c r="A43" s="103">
        <v>31</v>
      </c>
      <c r="B43" s="112">
        <v>42920</v>
      </c>
      <c r="C43" s="105">
        <v>48891</v>
      </c>
      <c r="D43" s="114" t="s">
        <v>17</v>
      </c>
      <c r="E43" s="107"/>
      <c r="F43" s="108">
        <v>0</v>
      </c>
      <c r="G43" s="109">
        <f t="shared" si="0"/>
        <v>68826795.709999949</v>
      </c>
    </row>
    <row r="44" spans="1:7" ht="36.75" customHeight="1" x14ac:dyDescent="0.25">
      <c r="A44" s="103">
        <v>32</v>
      </c>
      <c r="B44" s="112">
        <v>42920</v>
      </c>
      <c r="C44" s="105">
        <v>48892</v>
      </c>
      <c r="D44" s="114" t="s">
        <v>17</v>
      </c>
      <c r="E44" s="107"/>
      <c r="F44" s="108">
        <v>0</v>
      </c>
      <c r="G44" s="109">
        <f t="shared" si="0"/>
        <v>68826795.709999949</v>
      </c>
    </row>
    <row r="45" spans="1:7" ht="33.75" customHeight="1" x14ac:dyDescent="0.25">
      <c r="A45" s="103">
        <v>33</v>
      </c>
      <c r="B45" s="112">
        <v>42920</v>
      </c>
      <c r="C45" s="105">
        <v>48893</v>
      </c>
      <c r="D45" s="114" t="s">
        <v>17</v>
      </c>
      <c r="E45" s="107"/>
      <c r="F45" s="108">
        <v>0</v>
      </c>
      <c r="G45" s="109">
        <f t="shared" si="0"/>
        <v>68826795.709999949</v>
      </c>
    </row>
    <row r="46" spans="1:7" ht="41.25" customHeight="1" x14ac:dyDescent="0.25">
      <c r="A46" s="103">
        <v>34</v>
      </c>
      <c r="B46" s="112">
        <v>42920</v>
      </c>
      <c r="C46" s="105">
        <v>48894</v>
      </c>
      <c r="D46" s="114" t="s">
        <v>17</v>
      </c>
      <c r="E46" s="107"/>
      <c r="F46" s="108">
        <v>0</v>
      </c>
      <c r="G46" s="109">
        <f t="shared" si="0"/>
        <v>68826795.709999949</v>
      </c>
    </row>
    <row r="47" spans="1:7" ht="61.5" customHeight="1" x14ac:dyDescent="0.25">
      <c r="A47" s="103">
        <v>35</v>
      </c>
      <c r="B47" s="112">
        <v>42920</v>
      </c>
      <c r="C47" s="105">
        <v>48895</v>
      </c>
      <c r="D47" s="114" t="s">
        <v>38</v>
      </c>
      <c r="E47" s="107"/>
      <c r="F47" s="108">
        <v>52000</v>
      </c>
      <c r="G47" s="109">
        <f t="shared" si="0"/>
        <v>68774795.709999949</v>
      </c>
    </row>
    <row r="48" spans="1:7" ht="39.75" customHeight="1" x14ac:dyDescent="0.25">
      <c r="A48" s="103">
        <v>36</v>
      </c>
      <c r="B48" s="112">
        <v>42921</v>
      </c>
      <c r="C48" s="113">
        <v>48896</v>
      </c>
      <c r="D48" s="117" t="s">
        <v>39</v>
      </c>
      <c r="E48" s="107"/>
      <c r="F48" s="108">
        <v>741789.86</v>
      </c>
      <c r="G48" s="109">
        <f t="shared" si="0"/>
        <v>68033005.849999949</v>
      </c>
    </row>
    <row r="49" spans="1:7" ht="55.5" customHeight="1" x14ac:dyDescent="0.25">
      <c r="A49" s="103">
        <v>37</v>
      </c>
      <c r="B49" s="112">
        <v>42921</v>
      </c>
      <c r="C49" s="113">
        <v>48897</v>
      </c>
      <c r="D49" s="117" t="s">
        <v>40</v>
      </c>
      <c r="E49" s="107"/>
      <c r="F49" s="108">
        <v>238444.4</v>
      </c>
      <c r="G49" s="109">
        <f t="shared" si="0"/>
        <v>67794561.449999943</v>
      </c>
    </row>
    <row r="50" spans="1:7" ht="72.75" customHeight="1" x14ac:dyDescent="0.25">
      <c r="A50" s="103">
        <v>38</v>
      </c>
      <c r="B50" s="112">
        <v>42921</v>
      </c>
      <c r="C50" s="113" t="s">
        <v>41</v>
      </c>
      <c r="D50" s="114" t="s">
        <v>42</v>
      </c>
      <c r="E50" s="107"/>
      <c r="F50" s="108">
        <v>530338.88</v>
      </c>
      <c r="G50" s="109">
        <f t="shared" si="0"/>
        <v>67264222.569999948</v>
      </c>
    </row>
    <row r="51" spans="1:7" ht="53.25" customHeight="1" x14ac:dyDescent="0.25">
      <c r="A51" s="103">
        <v>39</v>
      </c>
      <c r="B51" s="112">
        <v>42921</v>
      </c>
      <c r="C51" s="113" t="s">
        <v>43</v>
      </c>
      <c r="D51" s="114" t="s">
        <v>44</v>
      </c>
      <c r="E51" s="107"/>
      <c r="F51" s="108">
        <v>31007.200000000001</v>
      </c>
      <c r="G51" s="109">
        <f t="shared" si="0"/>
        <v>67233215.369999945</v>
      </c>
    </row>
    <row r="52" spans="1:7" ht="73.5" customHeight="1" x14ac:dyDescent="0.25">
      <c r="A52" s="103">
        <v>40</v>
      </c>
      <c r="B52" s="112">
        <v>42921</v>
      </c>
      <c r="C52" s="113" t="s">
        <v>45</v>
      </c>
      <c r="D52" s="114" t="s">
        <v>46</v>
      </c>
      <c r="E52" s="107"/>
      <c r="F52" s="108">
        <v>27000</v>
      </c>
      <c r="G52" s="109">
        <f t="shared" si="0"/>
        <v>67206215.369999945</v>
      </c>
    </row>
    <row r="53" spans="1:7" ht="37.5" customHeight="1" x14ac:dyDescent="0.25">
      <c r="A53" s="103">
        <v>41</v>
      </c>
      <c r="B53" s="112">
        <v>42921</v>
      </c>
      <c r="C53" s="113" t="s">
        <v>47</v>
      </c>
      <c r="D53" s="114" t="s">
        <v>48</v>
      </c>
      <c r="E53" s="107"/>
      <c r="F53" s="108">
        <v>6300</v>
      </c>
      <c r="G53" s="109">
        <f t="shared" si="0"/>
        <v>67199915.369999945</v>
      </c>
    </row>
    <row r="54" spans="1:7" ht="55.5" customHeight="1" x14ac:dyDescent="0.25">
      <c r="A54" s="103">
        <v>42</v>
      </c>
      <c r="B54" s="112">
        <v>42921</v>
      </c>
      <c r="C54" s="113" t="s">
        <v>49</v>
      </c>
      <c r="D54" s="114" t="s">
        <v>50</v>
      </c>
      <c r="E54" s="107"/>
      <c r="F54" s="108">
        <v>4330923.88</v>
      </c>
      <c r="G54" s="109">
        <f t="shared" si="0"/>
        <v>62868991.489999942</v>
      </c>
    </row>
    <row r="55" spans="1:7" ht="56.25" customHeight="1" x14ac:dyDescent="0.25">
      <c r="A55" s="103">
        <v>43</v>
      </c>
      <c r="B55" s="112">
        <v>42921</v>
      </c>
      <c r="C55" s="113" t="s">
        <v>51</v>
      </c>
      <c r="D55" s="114" t="s">
        <v>52</v>
      </c>
      <c r="E55" s="107"/>
      <c r="F55" s="108">
        <v>2220368</v>
      </c>
      <c r="G55" s="109">
        <f t="shared" si="0"/>
        <v>60648623.489999942</v>
      </c>
    </row>
    <row r="56" spans="1:7" ht="78.75" customHeight="1" x14ac:dyDescent="0.25">
      <c r="A56" s="103">
        <v>44</v>
      </c>
      <c r="B56" s="112">
        <v>42921</v>
      </c>
      <c r="C56" s="113" t="s">
        <v>53</v>
      </c>
      <c r="D56" s="114" t="s">
        <v>54</v>
      </c>
      <c r="E56" s="107"/>
      <c r="F56" s="108">
        <v>480964.1</v>
      </c>
      <c r="G56" s="109">
        <f t="shared" si="0"/>
        <v>60167659.389999941</v>
      </c>
    </row>
    <row r="57" spans="1:7" ht="54" customHeight="1" x14ac:dyDescent="0.25">
      <c r="A57" s="103">
        <v>45</v>
      </c>
      <c r="B57" s="112">
        <v>42922</v>
      </c>
      <c r="C57" s="113">
        <v>48898</v>
      </c>
      <c r="D57" s="114" t="s">
        <v>55</v>
      </c>
      <c r="E57" s="107"/>
      <c r="F57" s="108">
        <v>9000</v>
      </c>
      <c r="G57" s="109">
        <f t="shared" si="0"/>
        <v>60158659.389999941</v>
      </c>
    </row>
    <row r="58" spans="1:7" ht="39" customHeight="1" x14ac:dyDescent="0.25">
      <c r="A58" s="103">
        <v>46</v>
      </c>
      <c r="B58" s="112">
        <v>42922</v>
      </c>
      <c r="C58" s="113">
        <v>48899</v>
      </c>
      <c r="D58" s="114" t="s">
        <v>56</v>
      </c>
      <c r="E58" s="107"/>
      <c r="F58" s="108">
        <v>20000</v>
      </c>
      <c r="G58" s="109">
        <f t="shared" si="0"/>
        <v>60138659.389999941</v>
      </c>
    </row>
    <row r="59" spans="1:7" ht="36" customHeight="1" x14ac:dyDescent="0.25">
      <c r="A59" s="103">
        <v>47</v>
      </c>
      <c r="B59" s="112">
        <v>42922</v>
      </c>
      <c r="C59" s="105">
        <v>48900</v>
      </c>
      <c r="D59" s="114" t="s">
        <v>17</v>
      </c>
      <c r="E59" s="107"/>
      <c r="F59" s="108">
        <v>0</v>
      </c>
      <c r="G59" s="109">
        <f t="shared" si="0"/>
        <v>60138659.389999941</v>
      </c>
    </row>
    <row r="60" spans="1:7" ht="59.25" customHeight="1" x14ac:dyDescent="0.25">
      <c r="A60" s="103">
        <v>48</v>
      </c>
      <c r="B60" s="112">
        <v>42922</v>
      </c>
      <c r="C60" s="113">
        <v>48901</v>
      </c>
      <c r="D60" s="114" t="s">
        <v>57</v>
      </c>
      <c r="E60" s="107"/>
      <c r="F60" s="108">
        <v>66785</v>
      </c>
      <c r="G60" s="109">
        <f t="shared" si="0"/>
        <v>60071874.389999941</v>
      </c>
    </row>
    <row r="61" spans="1:7" ht="56.25" customHeight="1" x14ac:dyDescent="0.25">
      <c r="A61" s="103">
        <v>49</v>
      </c>
      <c r="B61" s="112">
        <v>42922</v>
      </c>
      <c r="C61" s="113">
        <v>48902</v>
      </c>
      <c r="D61" s="114" t="s">
        <v>58</v>
      </c>
      <c r="E61" s="107"/>
      <c r="F61" s="108">
        <v>107547.75</v>
      </c>
      <c r="G61" s="109">
        <f t="shared" si="0"/>
        <v>59964326.639999941</v>
      </c>
    </row>
    <row r="62" spans="1:7" ht="54.75" customHeight="1" x14ac:dyDescent="0.25">
      <c r="A62" s="103">
        <v>50</v>
      </c>
      <c r="B62" s="112">
        <v>42922</v>
      </c>
      <c r="C62" s="113" t="s">
        <v>59</v>
      </c>
      <c r="D62" s="114" t="s">
        <v>60</v>
      </c>
      <c r="E62" s="107"/>
      <c r="F62" s="108">
        <v>131114.53</v>
      </c>
      <c r="G62" s="109">
        <f t="shared" si="0"/>
        <v>59833212.10999994</v>
      </c>
    </row>
    <row r="63" spans="1:7" ht="55.5" customHeight="1" x14ac:dyDescent="0.25">
      <c r="A63" s="103">
        <v>51</v>
      </c>
      <c r="B63" s="112">
        <v>42922</v>
      </c>
      <c r="C63" s="113" t="s">
        <v>61</v>
      </c>
      <c r="D63" s="114" t="s">
        <v>62</v>
      </c>
      <c r="E63" s="107"/>
      <c r="F63" s="108">
        <v>638305.09</v>
      </c>
      <c r="G63" s="109">
        <f t="shared" si="0"/>
        <v>59194907.019999936</v>
      </c>
    </row>
    <row r="64" spans="1:7" ht="37.5" customHeight="1" x14ac:dyDescent="0.25">
      <c r="A64" s="103">
        <v>52</v>
      </c>
      <c r="B64" s="112">
        <v>42922</v>
      </c>
      <c r="C64" s="113" t="s">
        <v>63</v>
      </c>
      <c r="D64" s="114" t="s">
        <v>64</v>
      </c>
      <c r="E64" s="107"/>
      <c r="F64" s="108">
        <v>561745.13</v>
      </c>
      <c r="G64" s="109">
        <f t="shared" si="0"/>
        <v>58633161.889999934</v>
      </c>
    </row>
    <row r="65" spans="1:7" ht="36" customHeight="1" x14ac:dyDescent="0.25">
      <c r="A65" s="103">
        <v>53</v>
      </c>
      <c r="B65" s="112">
        <v>42923</v>
      </c>
      <c r="C65" s="105">
        <v>48903</v>
      </c>
      <c r="D65" s="114" t="s">
        <v>17</v>
      </c>
      <c r="E65" s="107"/>
      <c r="F65" s="108">
        <v>0</v>
      </c>
      <c r="G65" s="109">
        <f t="shared" si="0"/>
        <v>58633161.889999934</v>
      </c>
    </row>
    <row r="66" spans="1:7" ht="36" customHeight="1" x14ac:dyDescent="0.25">
      <c r="A66" s="103">
        <v>54</v>
      </c>
      <c r="B66" s="112">
        <v>42923</v>
      </c>
      <c r="C66" s="105">
        <v>48904</v>
      </c>
      <c r="D66" s="114" t="s">
        <v>17</v>
      </c>
      <c r="E66" s="107"/>
      <c r="F66" s="108">
        <v>0</v>
      </c>
      <c r="G66" s="109">
        <f t="shared" si="0"/>
        <v>58633161.889999934</v>
      </c>
    </row>
    <row r="67" spans="1:7" ht="36.75" customHeight="1" x14ac:dyDescent="0.25">
      <c r="A67" s="103">
        <v>55</v>
      </c>
      <c r="B67" s="112">
        <v>42923</v>
      </c>
      <c r="C67" s="105">
        <v>48905</v>
      </c>
      <c r="D67" s="114" t="s">
        <v>17</v>
      </c>
      <c r="E67" s="107"/>
      <c r="F67" s="108">
        <v>0</v>
      </c>
      <c r="G67" s="109">
        <f t="shared" si="0"/>
        <v>58633161.889999934</v>
      </c>
    </row>
    <row r="68" spans="1:7" ht="36.75" customHeight="1" x14ac:dyDescent="0.25">
      <c r="A68" s="103">
        <v>56</v>
      </c>
      <c r="B68" s="112">
        <v>42923</v>
      </c>
      <c r="C68" s="105">
        <v>48906</v>
      </c>
      <c r="D68" s="114" t="s">
        <v>17</v>
      </c>
      <c r="E68" s="107"/>
      <c r="F68" s="108">
        <v>0</v>
      </c>
      <c r="G68" s="109">
        <f t="shared" si="0"/>
        <v>58633161.889999934</v>
      </c>
    </row>
    <row r="69" spans="1:7" ht="31.5" customHeight="1" x14ac:dyDescent="0.25">
      <c r="A69" s="103">
        <v>57</v>
      </c>
      <c r="B69" s="112">
        <v>42923</v>
      </c>
      <c r="C69" s="105">
        <v>48907</v>
      </c>
      <c r="D69" s="114" t="s">
        <v>17</v>
      </c>
      <c r="E69" s="107"/>
      <c r="F69" s="108">
        <v>0</v>
      </c>
      <c r="G69" s="109">
        <f t="shared" si="0"/>
        <v>58633161.889999934</v>
      </c>
    </row>
    <row r="70" spans="1:7" ht="15.75" x14ac:dyDescent="0.25">
      <c r="A70" s="103">
        <v>58</v>
      </c>
      <c r="B70" s="112">
        <v>42923</v>
      </c>
      <c r="C70" s="105">
        <v>48908</v>
      </c>
      <c r="D70" s="114" t="s">
        <v>17</v>
      </c>
      <c r="E70" s="107"/>
      <c r="F70" s="108">
        <v>0</v>
      </c>
      <c r="G70" s="109">
        <f t="shared" si="0"/>
        <v>58633161.889999934</v>
      </c>
    </row>
    <row r="71" spans="1:7" ht="55.5" customHeight="1" x14ac:dyDescent="0.25">
      <c r="A71" s="103">
        <v>59</v>
      </c>
      <c r="B71" s="112">
        <v>42923</v>
      </c>
      <c r="C71" s="113">
        <v>48909</v>
      </c>
      <c r="D71" s="114" t="s">
        <v>65</v>
      </c>
      <c r="E71" s="107"/>
      <c r="F71" s="108">
        <v>19662</v>
      </c>
      <c r="G71" s="109">
        <f t="shared" si="0"/>
        <v>58613499.889999934</v>
      </c>
    </row>
    <row r="72" spans="1:7" ht="61.5" customHeight="1" x14ac:dyDescent="0.25">
      <c r="A72" s="103">
        <v>60</v>
      </c>
      <c r="B72" s="112">
        <v>42923</v>
      </c>
      <c r="C72" s="113">
        <v>48910</v>
      </c>
      <c r="D72" s="114" t="s">
        <v>66</v>
      </c>
      <c r="E72" s="107"/>
      <c r="F72" s="108">
        <v>6400</v>
      </c>
      <c r="G72" s="109">
        <f t="shared" si="0"/>
        <v>58607099.889999934</v>
      </c>
    </row>
    <row r="73" spans="1:7" ht="15.75" x14ac:dyDescent="0.25">
      <c r="A73" s="103">
        <v>61</v>
      </c>
      <c r="B73" s="112">
        <v>42923</v>
      </c>
      <c r="C73" s="105">
        <v>48911</v>
      </c>
      <c r="D73" s="114" t="s">
        <v>17</v>
      </c>
      <c r="E73" s="107"/>
      <c r="F73" s="108">
        <v>0</v>
      </c>
      <c r="G73" s="109">
        <f t="shared" si="0"/>
        <v>58607099.889999934</v>
      </c>
    </row>
    <row r="74" spans="1:7" ht="57" customHeight="1" x14ac:dyDescent="0.25">
      <c r="A74" s="103">
        <v>62</v>
      </c>
      <c r="B74" s="112">
        <v>42923</v>
      </c>
      <c r="C74" s="113">
        <v>48912</v>
      </c>
      <c r="D74" s="114" t="s">
        <v>67</v>
      </c>
      <c r="E74" s="107"/>
      <c r="F74" s="108">
        <v>5000</v>
      </c>
      <c r="G74" s="109">
        <f t="shared" si="0"/>
        <v>58602099.889999934</v>
      </c>
    </row>
    <row r="75" spans="1:7" ht="39.75" customHeight="1" x14ac:dyDescent="0.25">
      <c r="A75" s="103">
        <v>63</v>
      </c>
      <c r="B75" s="112">
        <v>42923</v>
      </c>
      <c r="C75" s="105">
        <v>48913</v>
      </c>
      <c r="D75" s="114" t="s">
        <v>17</v>
      </c>
      <c r="E75" s="107"/>
      <c r="F75" s="108">
        <v>0</v>
      </c>
      <c r="G75" s="109">
        <f t="shared" si="0"/>
        <v>58602099.889999934</v>
      </c>
    </row>
    <row r="76" spans="1:7" ht="60.75" customHeight="1" x14ac:dyDescent="0.25">
      <c r="A76" s="103">
        <v>64</v>
      </c>
      <c r="B76" s="112">
        <v>42923</v>
      </c>
      <c r="C76" s="113">
        <v>48914</v>
      </c>
      <c r="D76" s="114" t="s">
        <v>68</v>
      </c>
      <c r="E76" s="107"/>
      <c r="F76" s="108">
        <v>980803.57</v>
      </c>
      <c r="G76" s="109">
        <f t="shared" si="0"/>
        <v>57621296.319999933</v>
      </c>
    </row>
    <row r="77" spans="1:7" ht="31.5" x14ac:dyDescent="0.25">
      <c r="A77" s="103">
        <v>65</v>
      </c>
      <c r="B77" s="112">
        <v>42923</v>
      </c>
      <c r="C77" s="113">
        <v>48915</v>
      </c>
      <c r="D77" s="114" t="s">
        <v>69</v>
      </c>
      <c r="E77" s="107"/>
      <c r="F77" s="108">
        <v>750</v>
      </c>
      <c r="G77" s="109">
        <f t="shared" si="0"/>
        <v>57620546.319999933</v>
      </c>
    </row>
    <row r="78" spans="1:7" ht="55.5" customHeight="1" x14ac:dyDescent="0.25">
      <c r="A78" s="103">
        <v>66</v>
      </c>
      <c r="B78" s="112">
        <v>42923</v>
      </c>
      <c r="C78" s="113" t="s">
        <v>70</v>
      </c>
      <c r="D78" s="114" t="s">
        <v>71</v>
      </c>
      <c r="E78" s="107"/>
      <c r="F78" s="108">
        <v>232324.54</v>
      </c>
      <c r="G78" s="109">
        <f t="shared" si="0"/>
        <v>57388221.779999934</v>
      </c>
    </row>
    <row r="79" spans="1:7" ht="47.25" x14ac:dyDescent="0.25">
      <c r="A79" s="103">
        <v>67</v>
      </c>
      <c r="B79" s="112">
        <v>42923</v>
      </c>
      <c r="C79" s="113" t="s">
        <v>72</v>
      </c>
      <c r="D79" s="114" t="s">
        <v>73</v>
      </c>
      <c r="E79" s="107"/>
      <c r="F79" s="108">
        <v>459932.91</v>
      </c>
      <c r="G79" s="109">
        <f t="shared" si="0"/>
        <v>56928288.869999938</v>
      </c>
    </row>
    <row r="80" spans="1:7" ht="36" customHeight="1" x14ac:dyDescent="0.25">
      <c r="A80" s="103">
        <v>68</v>
      </c>
      <c r="B80" s="112">
        <v>42923</v>
      </c>
      <c r="C80" s="113" t="s">
        <v>74</v>
      </c>
      <c r="D80" s="114" t="s">
        <v>75</v>
      </c>
      <c r="E80" s="107"/>
      <c r="F80" s="108">
        <v>182372.88</v>
      </c>
      <c r="G80" s="109">
        <f t="shared" si="0"/>
        <v>56745915.989999935</v>
      </c>
    </row>
    <row r="81" spans="1:7" ht="33.75" customHeight="1" x14ac:dyDescent="0.25">
      <c r="A81" s="103">
        <v>69</v>
      </c>
      <c r="B81" s="112">
        <v>42923</v>
      </c>
      <c r="C81" s="113" t="s">
        <v>76</v>
      </c>
      <c r="D81" s="114" t="s">
        <v>77</v>
      </c>
      <c r="E81" s="107"/>
      <c r="F81" s="108">
        <v>30508.47</v>
      </c>
      <c r="G81" s="109">
        <f t="shared" si="0"/>
        <v>56715407.519999936</v>
      </c>
    </row>
    <row r="82" spans="1:7" ht="33.75" customHeight="1" x14ac:dyDescent="0.25">
      <c r="A82" s="103">
        <v>70</v>
      </c>
      <c r="B82" s="112">
        <v>42926</v>
      </c>
      <c r="C82" s="105">
        <v>48916</v>
      </c>
      <c r="D82" s="114" t="s">
        <v>17</v>
      </c>
      <c r="E82" s="107"/>
      <c r="F82" s="108">
        <v>0</v>
      </c>
      <c r="G82" s="109">
        <f t="shared" ref="G82:G134" si="1">+G81+E82-F82</f>
        <v>56715407.519999936</v>
      </c>
    </row>
    <row r="83" spans="1:7" ht="75" customHeight="1" x14ac:dyDescent="0.25">
      <c r="A83" s="103">
        <v>71</v>
      </c>
      <c r="B83" s="112">
        <v>42926</v>
      </c>
      <c r="C83" s="113">
        <v>48917</v>
      </c>
      <c r="D83" s="114" t="s">
        <v>78</v>
      </c>
      <c r="E83" s="107"/>
      <c r="F83" s="108">
        <v>25000</v>
      </c>
      <c r="G83" s="109">
        <f t="shared" si="1"/>
        <v>56690407.519999936</v>
      </c>
    </row>
    <row r="84" spans="1:7" ht="42" customHeight="1" x14ac:dyDescent="0.25">
      <c r="A84" s="103">
        <v>72</v>
      </c>
      <c r="B84" s="112">
        <v>42926</v>
      </c>
      <c r="C84" s="113" t="s">
        <v>79</v>
      </c>
      <c r="D84" s="114" t="s">
        <v>80</v>
      </c>
      <c r="E84" s="107"/>
      <c r="F84" s="108">
        <v>9783512.1400000006</v>
      </c>
      <c r="G84" s="109">
        <f t="shared" si="1"/>
        <v>46906895.379999936</v>
      </c>
    </row>
    <row r="85" spans="1:7" ht="57" customHeight="1" x14ac:dyDescent="0.25">
      <c r="A85" s="103">
        <v>73</v>
      </c>
      <c r="B85" s="112">
        <v>42926</v>
      </c>
      <c r="C85" s="113" t="s">
        <v>81</v>
      </c>
      <c r="D85" s="114" t="s">
        <v>82</v>
      </c>
      <c r="E85" s="107"/>
      <c r="F85" s="108">
        <v>283951.88</v>
      </c>
      <c r="G85" s="109">
        <f t="shared" si="1"/>
        <v>46622943.499999933</v>
      </c>
    </row>
    <row r="86" spans="1:7" ht="36.75" customHeight="1" x14ac:dyDescent="0.25">
      <c r="A86" s="103">
        <v>74</v>
      </c>
      <c r="B86" s="112">
        <v>42926</v>
      </c>
      <c r="C86" s="113" t="s">
        <v>83</v>
      </c>
      <c r="D86" s="114" t="s">
        <v>84</v>
      </c>
      <c r="E86" s="107"/>
      <c r="F86" s="108">
        <v>12244755.08</v>
      </c>
      <c r="G86" s="109">
        <f t="shared" si="1"/>
        <v>34378188.419999935</v>
      </c>
    </row>
    <row r="87" spans="1:7" ht="47.25" x14ac:dyDescent="0.25">
      <c r="A87" s="103">
        <v>75</v>
      </c>
      <c r="B87" s="112">
        <v>42926</v>
      </c>
      <c r="C87" s="113" t="s">
        <v>85</v>
      </c>
      <c r="D87" s="114" t="s">
        <v>86</v>
      </c>
      <c r="E87" s="107"/>
      <c r="F87" s="108">
        <v>5700</v>
      </c>
      <c r="G87" s="109">
        <f t="shared" si="1"/>
        <v>34372488.419999935</v>
      </c>
    </row>
    <row r="88" spans="1:7" ht="31.5" x14ac:dyDescent="0.25">
      <c r="A88" s="103">
        <v>76</v>
      </c>
      <c r="B88" s="112">
        <v>42926</v>
      </c>
      <c r="C88" s="113" t="s">
        <v>87</v>
      </c>
      <c r="D88" s="114" t="s">
        <v>88</v>
      </c>
      <c r="E88" s="107"/>
      <c r="F88" s="108">
        <v>5607336.7000000002</v>
      </c>
      <c r="G88" s="109">
        <f t="shared" si="1"/>
        <v>28765151.719999935</v>
      </c>
    </row>
    <row r="89" spans="1:7" ht="31.5" x14ac:dyDescent="0.25">
      <c r="A89" s="103">
        <v>77</v>
      </c>
      <c r="B89" s="112">
        <v>42927</v>
      </c>
      <c r="C89" s="113">
        <v>48918</v>
      </c>
      <c r="D89" s="114" t="s">
        <v>89</v>
      </c>
      <c r="E89" s="107"/>
      <c r="F89" s="108">
        <v>221092.56</v>
      </c>
      <c r="G89" s="109">
        <f t="shared" si="1"/>
        <v>28544059.159999937</v>
      </c>
    </row>
    <row r="90" spans="1:7" ht="31.5" x14ac:dyDescent="0.25">
      <c r="A90" s="103">
        <v>78</v>
      </c>
      <c r="B90" s="112">
        <v>42927</v>
      </c>
      <c r="C90" s="113" t="s">
        <v>90</v>
      </c>
      <c r="D90" s="114" t="s">
        <v>91</v>
      </c>
      <c r="E90" s="107"/>
      <c r="F90" s="108">
        <v>44454.75</v>
      </c>
      <c r="G90" s="109">
        <f t="shared" si="1"/>
        <v>28499604.409999937</v>
      </c>
    </row>
    <row r="91" spans="1:7" ht="31.5" x14ac:dyDescent="0.25">
      <c r="A91" s="103">
        <v>79</v>
      </c>
      <c r="B91" s="112">
        <v>42927</v>
      </c>
      <c r="C91" s="113" t="s">
        <v>92</v>
      </c>
      <c r="D91" s="114" t="s">
        <v>93</v>
      </c>
      <c r="E91" s="107"/>
      <c r="F91" s="108">
        <v>120333.24</v>
      </c>
      <c r="G91" s="109">
        <f t="shared" si="1"/>
        <v>28379271.169999938</v>
      </c>
    </row>
    <row r="92" spans="1:7" ht="53.25" customHeight="1" x14ac:dyDescent="0.25">
      <c r="A92" s="103">
        <v>80</v>
      </c>
      <c r="B92" s="112">
        <v>42927</v>
      </c>
      <c r="C92" s="113" t="s">
        <v>94</v>
      </c>
      <c r="D92" s="114" t="s">
        <v>95</v>
      </c>
      <c r="E92" s="107"/>
      <c r="F92" s="108">
        <v>173794</v>
      </c>
      <c r="G92" s="109">
        <f t="shared" si="1"/>
        <v>28205477.169999938</v>
      </c>
    </row>
    <row r="93" spans="1:7" ht="43.5" customHeight="1" x14ac:dyDescent="0.25">
      <c r="A93" s="103">
        <v>81</v>
      </c>
      <c r="B93" s="112">
        <v>42927</v>
      </c>
      <c r="C93" s="113" t="s">
        <v>96</v>
      </c>
      <c r="D93" s="114" t="s">
        <v>97</v>
      </c>
      <c r="E93" s="107"/>
      <c r="F93" s="108">
        <v>39875.019999999997</v>
      </c>
      <c r="G93" s="109">
        <f t="shared" si="1"/>
        <v>28165602.149999939</v>
      </c>
    </row>
    <row r="94" spans="1:7" ht="39.75" customHeight="1" x14ac:dyDescent="0.25">
      <c r="A94" s="103">
        <v>82</v>
      </c>
      <c r="B94" s="112">
        <v>42927</v>
      </c>
      <c r="C94" s="113" t="s">
        <v>98</v>
      </c>
      <c r="D94" s="114" t="s">
        <v>99</v>
      </c>
      <c r="E94" s="107"/>
      <c r="F94" s="108">
        <v>98400</v>
      </c>
      <c r="G94" s="109">
        <f t="shared" si="1"/>
        <v>28067202.149999939</v>
      </c>
    </row>
    <row r="95" spans="1:7" ht="36.75" customHeight="1" x14ac:dyDescent="0.25">
      <c r="A95" s="103">
        <v>83</v>
      </c>
      <c r="B95" s="112">
        <v>42927</v>
      </c>
      <c r="C95" s="113" t="s">
        <v>100</v>
      </c>
      <c r="D95" s="114" t="s">
        <v>101</v>
      </c>
      <c r="E95" s="107"/>
      <c r="F95" s="108">
        <v>175850</v>
      </c>
      <c r="G95" s="109">
        <f t="shared" si="1"/>
        <v>27891352.149999939</v>
      </c>
    </row>
    <row r="96" spans="1:7" ht="61.5" customHeight="1" x14ac:dyDescent="0.25">
      <c r="A96" s="103">
        <v>84</v>
      </c>
      <c r="B96" s="112">
        <v>42927</v>
      </c>
      <c r="C96" s="113" t="s">
        <v>102</v>
      </c>
      <c r="D96" s="114" t="s">
        <v>103</v>
      </c>
      <c r="E96" s="107"/>
      <c r="F96" s="108">
        <v>120762.71</v>
      </c>
      <c r="G96" s="109">
        <f t="shared" si="1"/>
        <v>27770589.439999938</v>
      </c>
    </row>
    <row r="97" spans="1:7" ht="47.25" x14ac:dyDescent="0.25">
      <c r="A97" s="103">
        <v>85</v>
      </c>
      <c r="B97" s="112">
        <v>42929</v>
      </c>
      <c r="C97" s="113">
        <v>48919</v>
      </c>
      <c r="D97" s="114" t="s">
        <v>104</v>
      </c>
      <c r="E97" s="107"/>
      <c r="F97" s="108">
        <v>366867.21</v>
      </c>
      <c r="G97" s="109">
        <f t="shared" si="1"/>
        <v>27403722.229999937</v>
      </c>
    </row>
    <row r="98" spans="1:7" ht="47.25" x14ac:dyDescent="0.25">
      <c r="A98" s="103">
        <v>86</v>
      </c>
      <c r="B98" s="112">
        <v>42929</v>
      </c>
      <c r="C98" s="113" t="s">
        <v>105</v>
      </c>
      <c r="D98" s="114" t="s">
        <v>106</v>
      </c>
      <c r="E98" s="107"/>
      <c r="F98" s="108">
        <v>5595.2</v>
      </c>
      <c r="G98" s="109">
        <f t="shared" si="1"/>
        <v>27398127.029999938</v>
      </c>
    </row>
    <row r="99" spans="1:7" ht="47.25" x14ac:dyDescent="0.25">
      <c r="A99" s="103">
        <v>87</v>
      </c>
      <c r="B99" s="112">
        <v>42929</v>
      </c>
      <c r="C99" s="113" t="s">
        <v>107</v>
      </c>
      <c r="D99" s="114" t="s">
        <v>108</v>
      </c>
      <c r="E99" s="118"/>
      <c r="F99" s="108">
        <v>24313</v>
      </c>
      <c r="G99" s="109">
        <f t="shared" si="1"/>
        <v>27373814.029999938</v>
      </c>
    </row>
    <row r="100" spans="1:7" ht="63" x14ac:dyDescent="0.25">
      <c r="A100" s="103">
        <v>88</v>
      </c>
      <c r="B100" s="112">
        <v>42929</v>
      </c>
      <c r="C100" s="113" t="s">
        <v>109</v>
      </c>
      <c r="D100" s="114" t="s">
        <v>110</v>
      </c>
      <c r="E100" s="116"/>
      <c r="F100" s="108">
        <v>27000</v>
      </c>
      <c r="G100" s="109">
        <f t="shared" si="1"/>
        <v>27346814.029999938</v>
      </c>
    </row>
    <row r="101" spans="1:7" ht="47.25" x14ac:dyDescent="0.25">
      <c r="A101" s="103">
        <v>89</v>
      </c>
      <c r="B101" s="112">
        <v>42930</v>
      </c>
      <c r="C101" s="113">
        <v>48920</v>
      </c>
      <c r="D101" s="114" t="s">
        <v>111</v>
      </c>
      <c r="E101" s="116"/>
      <c r="F101" s="108">
        <v>304318.67</v>
      </c>
      <c r="G101" s="109">
        <f t="shared" si="1"/>
        <v>27042495.359999936</v>
      </c>
    </row>
    <row r="102" spans="1:7" ht="47.25" x14ac:dyDescent="0.25">
      <c r="A102" s="103">
        <v>90</v>
      </c>
      <c r="B102" s="112">
        <v>42930</v>
      </c>
      <c r="C102" s="113">
        <v>48921</v>
      </c>
      <c r="D102" s="114" t="s">
        <v>112</v>
      </c>
      <c r="E102" s="107"/>
      <c r="F102" s="108">
        <v>221932</v>
      </c>
      <c r="G102" s="109">
        <f t="shared" si="1"/>
        <v>26820563.359999936</v>
      </c>
    </row>
    <row r="103" spans="1:7" ht="47.25" x14ac:dyDescent="0.25">
      <c r="A103" s="103">
        <v>91</v>
      </c>
      <c r="B103" s="112">
        <v>42930</v>
      </c>
      <c r="C103" s="113">
        <v>48922</v>
      </c>
      <c r="D103" s="114" t="s">
        <v>113</v>
      </c>
      <c r="E103" s="116"/>
      <c r="F103" s="108">
        <v>18000</v>
      </c>
      <c r="G103" s="109">
        <f t="shared" si="1"/>
        <v>26802563.359999936</v>
      </c>
    </row>
    <row r="104" spans="1:7" ht="47.25" x14ac:dyDescent="0.25">
      <c r="A104" s="103">
        <v>92</v>
      </c>
      <c r="B104" s="112">
        <v>42930</v>
      </c>
      <c r="C104" s="113">
        <v>48923</v>
      </c>
      <c r="D104" s="114" t="s">
        <v>114</v>
      </c>
      <c r="E104" s="116"/>
      <c r="F104" s="108">
        <v>9000</v>
      </c>
      <c r="G104" s="109">
        <f t="shared" si="1"/>
        <v>26793563.359999936</v>
      </c>
    </row>
    <row r="105" spans="1:7" ht="25.5" customHeight="1" x14ac:dyDescent="0.25">
      <c r="A105" s="119">
        <v>93</v>
      </c>
      <c r="B105" s="112">
        <v>42930</v>
      </c>
      <c r="C105" s="105">
        <v>48924</v>
      </c>
      <c r="D105" s="114" t="s">
        <v>17</v>
      </c>
      <c r="E105" s="116"/>
      <c r="F105" s="108">
        <v>0</v>
      </c>
      <c r="G105" s="109">
        <f t="shared" si="1"/>
        <v>26793563.359999936</v>
      </c>
    </row>
    <row r="106" spans="1:7" ht="15.75" x14ac:dyDescent="0.25">
      <c r="A106" s="119">
        <v>94</v>
      </c>
      <c r="B106" s="112">
        <v>42930</v>
      </c>
      <c r="C106" s="105">
        <v>48925</v>
      </c>
      <c r="D106" s="114" t="s">
        <v>17</v>
      </c>
      <c r="E106" s="118"/>
      <c r="F106" s="108">
        <v>0</v>
      </c>
      <c r="G106" s="109">
        <f t="shared" si="1"/>
        <v>26793563.359999936</v>
      </c>
    </row>
    <row r="107" spans="1:7" ht="22.5" customHeight="1" x14ac:dyDescent="0.25">
      <c r="A107" s="119">
        <v>95</v>
      </c>
      <c r="B107" s="112">
        <v>42930</v>
      </c>
      <c r="C107" s="105">
        <v>48926</v>
      </c>
      <c r="D107" s="114" t="s">
        <v>17</v>
      </c>
      <c r="E107" s="116"/>
      <c r="F107" s="108">
        <v>0</v>
      </c>
      <c r="G107" s="109">
        <f t="shared" si="1"/>
        <v>26793563.359999936</v>
      </c>
    </row>
    <row r="108" spans="1:7" ht="24.75" customHeight="1" x14ac:dyDescent="0.25">
      <c r="A108" s="119">
        <v>96</v>
      </c>
      <c r="B108" s="112">
        <v>42930</v>
      </c>
      <c r="C108" s="105">
        <v>48927</v>
      </c>
      <c r="D108" s="114" t="s">
        <v>17</v>
      </c>
      <c r="E108" s="107"/>
      <c r="F108" s="108">
        <v>0</v>
      </c>
      <c r="G108" s="109">
        <f t="shared" si="1"/>
        <v>26793563.359999936</v>
      </c>
    </row>
    <row r="109" spans="1:7" ht="25.5" customHeight="1" x14ac:dyDescent="0.25">
      <c r="A109" s="119">
        <v>97</v>
      </c>
      <c r="B109" s="112">
        <v>42930</v>
      </c>
      <c r="C109" s="105">
        <v>48928</v>
      </c>
      <c r="D109" s="114" t="s">
        <v>17</v>
      </c>
      <c r="E109" s="107"/>
      <c r="F109" s="108">
        <v>0</v>
      </c>
      <c r="G109" s="109">
        <f t="shared" si="1"/>
        <v>26793563.359999936</v>
      </c>
    </row>
    <row r="110" spans="1:7" ht="40.5" customHeight="1" x14ac:dyDescent="0.25">
      <c r="A110" s="119">
        <v>98</v>
      </c>
      <c r="B110" s="112">
        <v>42930</v>
      </c>
      <c r="C110" s="113">
        <v>48929</v>
      </c>
      <c r="D110" s="114" t="s">
        <v>115</v>
      </c>
      <c r="E110" s="107"/>
      <c r="F110" s="108">
        <v>94835.72</v>
      </c>
      <c r="G110" s="109">
        <f t="shared" si="1"/>
        <v>26698727.639999937</v>
      </c>
    </row>
    <row r="111" spans="1:7" ht="47.25" customHeight="1" x14ac:dyDescent="0.25">
      <c r="A111" s="119">
        <v>99</v>
      </c>
      <c r="B111" s="112">
        <v>42930</v>
      </c>
      <c r="C111" s="113">
        <v>48930</v>
      </c>
      <c r="D111" s="114" t="s">
        <v>116</v>
      </c>
      <c r="E111" s="107"/>
      <c r="F111" s="108">
        <v>9982</v>
      </c>
      <c r="G111" s="109">
        <f t="shared" si="1"/>
        <v>26688745.639999937</v>
      </c>
    </row>
    <row r="112" spans="1:7" ht="47.25" x14ac:dyDescent="0.25">
      <c r="A112" s="119">
        <v>100</v>
      </c>
      <c r="B112" s="112">
        <v>42930</v>
      </c>
      <c r="C112" s="113" t="s">
        <v>117</v>
      </c>
      <c r="D112" s="114" t="s">
        <v>118</v>
      </c>
      <c r="E112" s="107"/>
      <c r="F112" s="108">
        <v>18000</v>
      </c>
      <c r="G112" s="109">
        <f t="shared" si="1"/>
        <v>26670745.639999937</v>
      </c>
    </row>
    <row r="113" spans="1:7" ht="15.75" x14ac:dyDescent="0.25">
      <c r="A113" s="119">
        <v>101</v>
      </c>
      <c r="B113" s="112">
        <v>42933</v>
      </c>
      <c r="C113" s="113">
        <v>48931</v>
      </c>
      <c r="D113" s="114" t="s">
        <v>17</v>
      </c>
      <c r="E113" s="107"/>
      <c r="F113" s="108">
        <v>0</v>
      </c>
      <c r="G113" s="109">
        <f t="shared" si="1"/>
        <v>26670745.639999937</v>
      </c>
    </row>
    <row r="114" spans="1:7" ht="46.5" customHeight="1" x14ac:dyDescent="0.25">
      <c r="A114" s="119">
        <v>102</v>
      </c>
      <c r="B114" s="112">
        <v>42933</v>
      </c>
      <c r="C114" s="113">
        <v>48932</v>
      </c>
      <c r="D114" s="114" t="s">
        <v>119</v>
      </c>
      <c r="E114" s="120"/>
      <c r="F114" s="108">
        <v>60275.16</v>
      </c>
      <c r="G114" s="109">
        <f t="shared" si="1"/>
        <v>26610470.479999937</v>
      </c>
    </row>
    <row r="115" spans="1:7" ht="47.25" x14ac:dyDescent="0.25">
      <c r="A115" s="119">
        <v>103</v>
      </c>
      <c r="B115" s="112">
        <v>42933</v>
      </c>
      <c r="C115" s="113">
        <v>48933</v>
      </c>
      <c r="D115" s="114" t="s">
        <v>120</v>
      </c>
      <c r="E115" s="120"/>
      <c r="F115" s="108">
        <v>124249.24</v>
      </c>
      <c r="G115" s="109">
        <f t="shared" si="1"/>
        <v>26486221.239999939</v>
      </c>
    </row>
    <row r="116" spans="1:7" ht="47.25" x14ac:dyDescent="0.25">
      <c r="A116" s="119">
        <v>104</v>
      </c>
      <c r="B116" s="112">
        <v>42933</v>
      </c>
      <c r="C116" s="113" t="s">
        <v>121</v>
      </c>
      <c r="D116" s="114" t="s">
        <v>122</v>
      </c>
      <c r="E116" s="120"/>
      <c r="F116" s="108">
        <v>25269</v>
      </c>
      <c r="G116" s="109">
        <f t="shared" si="1"/>
        <v>26460952.239999939</v>
      </c>
    </row>
    <row r="117" spans="1:7" ht="47.25" x14ac:dyDescent="0.25">
      <c r="A117" s="119">
        <v>105</v>
      </c>
      <c r="B117" s="112">
        <v>42933</v>
      </c>
      <c r="C117" s="113" t="s">
        <v>123</v>
      </c>
      <c r="D117" s="114" t="s">
        <v>124</v>
      </c>
      <c r="E117" s="120"/>
      <c r="F117" s="108">
        <v>1022534.18</v>
      </c>
      <c r="G117" s="109">
        <f t="shared" si="1"/>
        <v>25438418.059999939</v>
      </c>
    </row>
    <row r="118" spans="1:7" ht="15.75" x14ac:dyDescent="0.25">
      <c r="A118" s="119">
        <v>106</v>
      </c>
      <c r="B118" s="112">
        <v>42934</v>
      </c>
      <c r="C118" s="113">
        <v>48934</v>
      </c>
      <c r="D118" s="114" t="s">
        <v>17</v>
      </c>
      <c r="E118" s="107"/>
      <c r="F118" s="108">
        <v>0</v>
      </c>
      <c r="G118" s="109">
        <f t="shared" si="1"/>
        <v>25438418.059999939</v>
      </c>
    </row>
    <row r="119" spans="1:7" ht="47.25" x14ac:dyDescent="0.25">
      <c r="A119" s="119">
        <v>107</v>
      </c>
      <c r="B119" s="112">
        <v>42934</v>
      </c>
      <c r="C119" s="113">
        <v>48935</v>
      </c>
      <c r="D119" s="114" t="s">
        <v>125</v>
      </c>
      <c r="E119" s="118"/>
      <c r="F119" s="108">
        <v>70265.63</v>
      </c>
      <c r="G119" s="109">
        <f t="shared" si="1"/>
        <v>25368152.42999994</v>
      </c>
    </row>
    <row r="120" spans="1:7" ht="63" x14ac:dyDescent="0.25">
      <c r="A120" s="119">
        <v>108</v>
      </c>
      <c r="B120" s="112">
        <v>42934</v>
      </c>
      <c r="C120" s="113">
        <v>48936</v>
      </c>
      <c r="D120" s="114" t="s">
        <v>126</v>
      </c>
      <c r="E120" s="120"/>
      <c r="F120" s="108">
        <v>76817.509999999995</v>
      </c>
      <c r="G120" s="109">
        <f t="shared" si="1"/>
        <v>25291334.919999938</v>
      </c>
    </row>
    <row r="121" spans="1:7" ht="63" x14ac:dyDescent="0.25">
      <c r="A121" s="119">
        <v>109</v>
      </c>
      <c r="B121" s="112">
        <v>42934</v>
      </c>
      <c r="C121" s="113">
        <v>48937</v>
      </c>
      <c r="D121" s="114" t="s">
        <v>127</v>
      </c>
      <c r="E121" s="120"/>
      <c r="F121" s="108">
        <v>35660</v>
      </c>
      <c r="G121" s="109">
        <f t="shared" si="1"/>
        <v>25255674.919999938</v>
      </c>
    </row>
    <row r="122" spans="1:7" ht="47.25" x14ac:dyDescent="0.25">
      <c r="A122" s="119">
        <v>110</v>
      </c>
      <c r="B122" s="112">
        <v>42934</v>
      </c>
      <c r="C122" s="113" t="s">
        <v>128</v>
      </c>
      <c r="D122" s="114" t="s">
        <v>129</v>
      </c>
      <c r="E122" s="120"/>
      <c r="F122" s="108">
        <v>5566.05</v>
      </c>
      <c r="G122" s="109">
        <f t="shared" si="1"/>
        <v>25250108.869999938</v>
      </c>
    </row>
    <row r="123" spans="1:7" ht="63" x14ac:dyDescent="0.25">
      <c r="A123" s="119">
        <v>111</v>
      </c>
      <c r="B123" s="112">
        <v>42934</v>
      </c>
      <c r="C123" s="113" t="s">
        <v>130</v>
      </c>
      <c r="D123" s="114" t="s">
        <v>131</v>
      </c>
      <c r="E123" s="120"/>
      <c r="F123" s="108">
        <v>28644.23</v>
      </c>
      <c r="G123" s="109">
        <f t="shared" si="1"/>
        <v>25221464.639999937</v>
      </c>
    </row>
    <row r="124" spans="1:7" ht="47.25" x14ac:dyDescent="0.25">
      <c r="A124" s="119">
        <v>112</v>
      </c>
      <c r="B124" s="112">
        <v>42935</v>
      </c>
      <c r="C124" s="113">
        <v>48938</v>
      </c>
      <c r="D124" s="114" t="s">
        <v>132</v>
      </c>
      <c r="E124" s="120"/>
      <c r="F124" s="108">
        <v>319041.09999999998</v>
      </c>
      <c r="G124" s="109">
        <f t="shared" si="1"/>
        <v>24902423.539999936</v>
      </c>
    </row>
    <row r="125" spans="1:7" ht="47.25" x14ac:dyDescent="0.25">
      <c r="A125" s="119">
        <v>113</v>
      </c>
      <c r="B125" s="112">
        <v>42935</v>
      </c>
      <c r="C125" s="113" t="s">
        <v>133</v>
      </c>
      <c r="D125" s="114" t="s">
        <v>134</v>
      </c>
      <c r="E125" s="120"/>
      <c r="F125" s="108">
        <v>117595</v>
      </c>
      <c r="G125" s="109">
        <f t="shared" si="1"/>
        <v>24784828.539999936</v>
      </c>
    </row>
    <row r="126" spans="1:7" ht="15.75" x14ac:dyDescent="0.25">
      <c r="A126" s="119">
        <v>114</v>
      </c>
      <c r="B126" s="112">
        <v>42941</v>
      </c>
      <c r="C126" s="113">
        <v>48939</v>
      </c>
      <c r="D126" s="114" t="s">
        <v>17</v>
      </c>
      <c r="E126" s="120"/>
      <c r="F126" s="108">
        <v>0</v>
      </c>
      <c r="G126" s="109">
        <f t="shared" si="1"/>
        <v>24784828.539999936</v>
      </c>
    </row>
    <row r="127" spans="1:7" ht="15.75" x14ac:dyDescent="0.25">
      <c r="A127" s="119">
        <v>115</v>
      </c>
      <c r="B127" s="112">
        <v>42941</v>
      </c>
      <c r="C127" s="105">
        <v>48940</v>
      </c>
      <c r="D127" s="114" t="s">
        <v>17</v>
      </c>
      <c r="E127" s="120"/>
      <c r="F127" s="108">
        <v>0</v>
      </c>
      <c r="G127" s="109">
        <f t="shared" si="1"/>
        <v>24784828.539999936</v>
      </c>
    </row>
    <row r="128" spans="1:7" ht="47.25" customHeight="1" x14ac:dyDescent="0.25">
      <c r="A128" s="119">
        <v>116</v>
      </c>
      <c r="B128" s="112">
        <v>42941</v>
      </c>
      <c r="C128" s="113">
        <v>48941</v>
      </c>
      <c r="D128" s="114" t="s">
        <v>135</v>
      </c>
      <c r="E128" s="120"/>
      <c r="F128" s="108">
        <v>95338.98</v>
      </c>
      <c r="G128" s="109">
        <f t="shared" si="1"/>
        <v>24689489.559999935</v>
      </c>
    </row>
    <row r="129" spans="1:7" ht="78.75" x14ac:dyDescent="0.25">
      <c r="A129" s="119">
        <v>117</v>
      </c>
      <c r="B129" s="112">
        <v>42941</v>
      </c>
      <c r="C129" s="113" t="s">
        <v>136</v>
      </c>
      <c r="D129" s="114" t="s">
        <v>137</v>
      </c>
      <c r="E129" s="120"/>
      <c r="F129" s="108">
        <v>396879.66</v>
      </c>
      <c r="G129" s="109">
        <f t="shared" si="1"/>
        <v>24292609.899999935</v>
      </c>
    </row>
    <row r="130" spans="1:7" ht="15.75" x14ac:dyDescent="0.25">
      <c r="A130" s="119">
        <v>118</v>
      </c>
      <c r="B130" s="112">
        <v>42942</v>
      </c>
      <c r="C130" s="113">
        <v>48942</v>
      </c>
      <c r="D130" s="114" t="s">
        <v>17</v>
      </c>
      <c r="E130" s="120"/>
      <c r="F130" s="108">
        <v>0</v>
      </c>
      <c r="G130" s="109">
        <f t="shared" si="1"/>
        <v>24292609.899999935</v>
      </c>
    </row>
    <row r="131" spans="1:7" ht="15.75" x14ac:dyDescent="0.25">
      <c r="A131" s="119">
        <v>119</v>
      </c>
      <c r="B131" s="112">
        <v>42942</v>
      </c>
      <c r="C131" s="113">
        <v>48943</v>
      </c>
      <c r="D131" s="114" t="s">
        <v>17</v>
      </c>
      <c r="E131" s="120"/>
      <c r="F131" s="108">
        <v>0</v>
      </c>
      <c r="G131" s="109">
        <f t="shared" si="1"/>
        <v>24292609.899999935</v>
      </c>
    </row>
    <row r="132" spans="1:7" ht="40.5" customHeight="1" x14ac:dyDescent="0.25">
      <c r="A132" s="119">
        <v>120</v>
      </c>
      <c r="B132" s="112">
        <v>42942</v>
      </c>
      <c r="C132" s="113">
        <v>48944</v>
      </c>
      <c r="D132" s="114" t="s">
        <v>17</v>
      </c>
      <c r="E132" s="120"/>
      <c r="F132" s="108">
        <v>0</v>
      </c>
      <c r="G132" s="109">
        <f t="shared" si="1"/>
        <v>24292609.899999935</v>
      </c>
    </row>
    <row r="133" spans="1:7" ht="39.75" customHeight="1" x14ac:dyDescent="0.25">
      <c r="A133" s="119">
        <v>121</v>
      </c>
      <c r="B133" s="112">
        <v>42942</v>
      </c>
      <c r="C133" s="113">
        <v>48945</v>
      </c>
      <c r="D133" s="114" t="s">
        <v>17</v>
      </c>
      <c r="E133" s="120"/>
      <c r="F133" s="108">
        <v>0</v>
      </c>
      <c r="G133" s="109">
        <f t="shared" si="1"/>
        <v>24292609.899999935</v>
      </c>
    </row>
    <row r="134" spans="1:7" ht="39" customHeight="1" x14ac:dyDescent="0.25">
      <c r="A134" s="119">
        <v>122</v>
      </c>
      <c r="B134" s="112">
        <v>42942</v>
      </c>
      <c r="C134" s="113">
        <v>48946</v>
      </c>
      <c r="D134" s="114" t="s">
        <v>17</v>
      </c>
      <c r="E134" s="120"/>
      <c r="F134" s="108">
        <v>0</v>
      </c>
      <c r="G134" s="109">
        <f t="shared" si="1"/>
        <v>24292609.899999935</v>
      </c>
    </row>
    <row r="135" spans="1:7" ht="35.25" customHeight="1" x14ac:dyDescent="0.25">
      <c r="A135" s="119">
        <v>124</v>
      </c>
      <c r="B135" s="112">
        <v>42942</v>
      </c>
      <c r="C135" s="113">
        <v>48947</v>
      </c>
      <c r="D135" s="114" t="s">
        <v>138</v>
      </c>
      <c r="E135" s="120"/>
      <c r="F135" s="108">
        <v>10714008.92</v>
      </c>
      <c r="G135" s="109">
        <f>+G134+E135-F135</f>
        <v>13578600.979999935</v>
      </c>
    </row>
    <row r="136" spans="1:7" ht="37.5" customHeight="1" x14ac:dyDescent="0.25">
      <c r="A136" s="119">
        <v>125</v>
      </c>
      <c r="B136" s="112">
        <v>42942</v>
      </c>
      <c r="C136" s="113">
        <v>48948</v>
      </c>
      <c r="D136" s="114" t="s">
        <v>17</v>
      </c>
      <c r="E136" s="120"/>
      <c r="F136" s="147">
        <v>0</v>
      </c>
      <c r="G136" s="109">
        <f>+G135+E136-F136</f>
        <v>13578600.979999935</v>
      </c>
    </row>
    <row r="137" spans="1:7" ht="59.25" customHeight="1" x14ac:dyDescent="0.25">
      <c r="A137" s="119">
        <v>126</v>
      </c>
      <c r="B137" s="112">
        <v>42942</v>
      </c>
      <c r="C137" s="113">
        <v>48949</v>
      </c>
      <c r="D137" s="114" t="s">
        <v>17</v>
      </c>
      <c r="E137" s="120"/>
      <c r="F137" s="108">
        <v>0</v>
      </c>
      <c r="G137" s="109">
        <f>+G136+E137-F137</f>
        <v>13578600.979999935</v>
      </c>
    </row>
    <row r="138" spans="1:7" ht="15.75" x14ac:dyDescent="0.25">
      <c r="A138" s="119">
        <v>127</v>
      </c>
      <c r="B138" s="112">
        <v>42942</v>
      </c>
      <c r="C138" s="113">
        <v>48950</v>
      </c>
      <c r="D138" s="114" t="s">
        <v>17</v>
      </c>
      <c r="E138" s="120"/>
      <c r="F138" s="108">
        <v>0</v>
      </c>
      <c r="G138" s="109">
        <f>+G137+E138-F138</f>
        <v>13578600.979999935</v>
      </c>
    </row>
    <row r="139" spans="1:7" ht="47.25" x14ac:dyDescent="0.25">
      <c r="A139" s="119">
        <v>128</v>
      </c>
      <c r="B139" s="112">
        <v>42942</v>
      </c>
      <c r="C139" s="113">
        <v>48951</v>
      </c>
      <c r="D139" s="114" t="s">
        <v>139</v>
      </c>
      <c r="E139" s="120"/>
      <c r="F139" s="108">
        <v>319795.23</v>
      </c>
      <c r="G139" s="109">
        <f>+G138+E139-F139</f>
        <v>13258805.749999935</v>
      </c>
    </row>
    <row r="140" spans="1:7" ht="36.75" customHeight="1" x14ac:dyDescent="0.25">
      <c r="A140" s="119">
        <v>129</v>
      </c>
      <c r="B140" s="112">
        <v>42943</v>
      </c>
      <c r="C140" s="113">
        <v>48952</v>
      </c>
      <c r="D140" s="114" t="s">
        <v>17</v>
      </c>
      <c r="E140" s="120"/>
      <c r="F140" s="108">
        <v>0</v>
      </c>
      <c r="G140" s="109">
        <f t="shared" ref="G140:G203" si="2">+G139+E140-F140</f>
        <v>13258805.749999935</v>
      </c>
    </row>
    <row r="141" spans="1:7" ht="38.25" customHeight="1" x14ac:dyDescent="0.25">
      <c r="A141" s="119">
        <v>130</v>
      </c>
      <c r="B141" s="112">
        <v>42943</v>
      </c>
      <c r="C141" s="113">
        <v>48953</v>
      </c>
      <c r="D141" s="114" t="s">
        <v>17</v>
      </c>
      <c r="E141" s="120"/>
      <c r="F141" s="108">
        <v>0</v>
      </c>
      <c r="G141" s="109">
        <f t="shared" si="2"/>
        <v>13258805.749999935</v>
      </c>
    </row>
    <row r="142" spans="1:7" ht="69.75" customHeight="1" x14ac:dyDescent="0.25">
      <c r="A142" s="119">
        <v>131</v>
      </c>
      <c r="B142" s="112">
        <v>42943</v>
      </c>
      <c r="C142" s="113">
        <v>48954</v>
      </c>
      <c r="D142" s="145" t="s">
        <v>140</v>
      </c>
      <c r="E142" s="120"/>
      <c r="F142" s="108">
        <v>95000</v>
      </c>
      <c r="G142" s="109">
        <f t="shared" si="2"/>
        <v>13163805.749999935</v>
      </c>
    </row>
    <row r="143" spans="1:7" ht="66" customHeight="1" x14ac:dyDescent="0.25">
      <c r="A143" s="119">
        <v>132</v>
      </c>
      <c r="B143" s="112">
        <v>42943</v>
      </c>
      <c r="C143" s="113" t="s">
        <v>141</v>
      </c>
      <c r="D143" s="114" t="s">
        <v>142</v>
      </c>
      <c r="E143" s="120"/>
      <c r="F143" s="108">
        <v>160273.54999999999</v>
      </c>
      <c r="G143" s="109">
        <f t="shared" si="2"/>
        <v>13003532.199999934</v>
      </c>
    </row>
    <row r="144" spans="1:7" ht="36.75" customHeight="1" x14ac:dyDescent="0.25">
      <c r="A144" s="119">
        <v>133</v>
      </c>
      <c r="B144" s="112">
        <v>42943</v>
      </c>
      <c r="C144" s="113" t="s">
        <v>143</v>
      </c>
      <c r="D144" s="114" t="s">
        <v>144</v>
      </c>
      <c r="E144" s="120"/>
      <c r="F144" s="108">
        <v>182800</v>
      </c>
      <c r="G144" s="109">
        <f t="shared" si="2"/>
        <v>12820732.199999934</v>
      </c>
    </row>
    <row r="145" spans="1:7" ht="60" customHeight="1" x14ac:dyDescent="0.25">
      <c r="A145" s="119">
        <v>134</v>
      </c>
      <c r="B145" s="112">
        <v>42944</v>
      </c>
      <c r="C145" s="113">
        <v>48955</v>
      </c>
      <c r="D145" s="114" t="s">
        <v>145</v>
      </c>
      <c r="E145" s="120"/>
      <c r="F145" s="108">
        <v>360326.67</v>
      </c>
      <c r="G145" s="109">
        <f t="shared" si="2"/>
        <v>12460405.529999934</v>
      </c>
    </row>
    <row r="146" spans="1:7" ht="31.5" x14ac:dyDescent="0.25">
      <c r="A146" s="119">
        <v>135</v>
      </c>
      <c r="B146" s="112">
        <v>42944</v>
      </c>
      <c r="C146" s="113">
        <v>48956</v>
      </c>
      <c r="D146" s="114" t="s">
        <v>146</v>
      </c>
      <c r="E146" s="120"/>
      <c r="F146" s="108">
        <v>301296.53999999998</v>
      </c>
      <c r="G146" s="109">
        <f t="shared" si="2"/>
        <v>12159108.989999935</v>
      </c>
    </row>
    <row r="147" spans="1:7" ht="83.25" customHeight="1" x14ac:dyDescent="0.25">
      <c r="A147" s="119">
        <v>136</v>
      </c>
      <c r="B147" s="112">
        <v>42944</v>
      </c>
      <c r="C147" s="113" t="s">
        <v>147</v>
      </c>
      <c r="D147" s="114" t="s">
        <v>148</v>
      </c>
      <c r="E147" s="120"/>
      <c r="F147" s="108">
        <v>2779193.53</v>
      </c>
      <c r="G147" s="109">
        <f t="shared" si="2"/>
        <v>9379915.4599999357</v>
      </c>
    </row>
    <row r="148" spans="1:7" ht="57.75" customHeight="1" x14ac:dyDescent="0.25">
      <c r="A148" s="119">
        <v>137</v>
      </c>
      <c r="B148" s="112">
        <v>42944</v>
      </c>
      <c r="C148" s="113" t="s">
        <v>149</v>
      </c>
      <c r="D148" s="114" t="s">
        <v>150</v>
      </c>
      <c r="E148" s="120"/>
      <c r="F148" s="108">
        <v>877800</v>
      </c>
      <c r="G148" s="109">
        <f t="shared" si="2"/>
        <v>8502115.4599999357</v>
      </c>
    </row>
    <row r="149" spans="1:7" ht="42.75" customHeight="1" x14ac:dyDescent="0.25">
      <c r="A149" s="119">
        <v>138</v>
      </c>
      <c r="B149" s="112">
        <v>42944</v>
      </c>
      <c r="C149" s="113" t="s">
        <v>151</v>
      </c>
      <c r="D149" s="114" t="s">
        <v>17</v>
      </c>
      <c r="E149" s="120"/>
      <c r="F149" s="108">
        <v>0</v>
      </c>
      <c r="G149" s="109">
        <f t="shared" si="2"/>
        <v>8502115.4599999357</v>
      </c>
    </row>
    <row r="150" spans="1:7" ht="48.75" customHeight="1" x14ac:dyDescent="0.25">
      <c r="A150" s="119">
        <v>139</v>
      </c>
      <c r="B150" s="112">
        <v>42944</v>
      </c>
      <c r="C150" s="113" t="s">
        <v>152</v>
      </c>
      <c r="D150" s="114" t="s">
        <v>153</v>
      </c>
      <c r="E150" s="120"/>
      <c r="F150" s="108">
        <v>66700</v>
      </c>
      <c r="G150" s="109">
        <f t="shared" si="2"/>
        <v>8435415.4599999357</v>
      </c>
    </row>
    <row r="151" spans="1:7" ht="31.5" x14ac:dyDescent="0.25">
      <c r="A151" s="119">
        <v>140</v>
      </c>
      <c r="B151" s="112">
        <v>42944</v>
      </c>
      <c r="C151" s="113" t="s">
        <v>154</v>
      </c>
      <c r="D151" s="114" t="s">
        <v>155</v>
      </c>
      <c r="E151" s="120"/>
      <c r="F151" s="108">
        <v>770876.13</v>
      </c>
      <c r="G151" s="109">
        <f t="shared" si="2"/>
        <v>7664539.3299999358</v>
      </c>
    </row>
    <row r="152" spans="1:7" ht="42.75" customHeight="1" x14ac:dyDescent="0.25">
      <c r="A152" s="119">
        <v>141</v>
      </c>
      <c r="B152" s="112">
        <v>42947</v>
      </c>
      <c r="C152" s="113">
        <v>48957</v>
      </c>
      <c r="D152" s="114" t="s">
        <v>17</v>
      </c>
      <c r="E152" s="120"/>
      <c r="F152" s="108">
        <v>0</v>
      </c>
      <c r="G152" s="109">
        <f t="shared" si="2"/>
        <v>7664539.3299999358</v>
      </c>
    </row>
    <row r="153" spans="1:7" ht="15.75" x14ac:dyDescent="0.25">
      <c r="A153" s="119">
        <v>142</v>
      </c>
      <c r="B153" s="112">
        <v>42947</v>
      </c>
      <c r="C153" s="113">
        <v>48958</v>
      </c>
      <c r="D153" s="114" t="s">
        <v>17</v>
      </c>
      <c r="E153" s="121"/>
      <c r="F153" s="108">
        <v>0</v>
      </c>
      <c r="G153" s="109">
        <f t="shared" si="2"/>
        <v>7664539.3299999358</v>
      </c>
    </row>
    <row r="154" spans="1:7" ht="64.5" customHeight="1" x14ac:dyDescent="0.25">
      <c r="A154" s="119">
        <v>143</v>
      </c>
      <c r="B154" s="112">
        <v>42947</v>
      </c>
      <c r="C154" s="113">
        <v>48959</v>
      </c>
      <c r="D154" s="114" t="s">
        <v>156</v>
      </c>
      <c r="E154" s="120"/>
      <c r="F154" s="108">
        <v>7200</v>
      </c>
      <c r="G154" s="109">
        <f t="shared" si="2"/>
        <v>7657339.3299999358</v>
      </c>
    </row>
    <row r="155" spans="1:7" ht="15.75" x14ac:dyDescent="0.25">
      <c r="A155" s="119">
        <v>144</v>
      </c>
      <c r="B155" s="112">
        <v>42947</v>
      </c>
      <c r="C155" s="113">
        <v>48960</v>
      </c>
      <c r="D155" s="114" t="s">
        <v>17</v>
      </c>
      <c r="E155" s="120"/>
      <c r="F155" s="108">
        <v>0</v>
      </c>
      <c r="G155" s="109">
        <f t="shared" si="2"/>
        <v>7657339.3299999358</v>
      </c>
    </row>
    <row r="156" spans="1:7" ht="47.25" x14ac:dyDescent="0.25">
      <c r="A156" s="119">
        <v>145</v>
      </c>
      <c r="B156" s="112">
        <v>42947</v>
      </c>
      <c r="C156" s="113">
        <v>48961</v>
      </c>
      <c r="D156" s="114" t="s">
        <v>157</v>
      </c>
      <c r="E156" s="121"/>
      <c r="F156" s="108">
        <v>4050</v>
      </c>
      <c r="G156" s="109">
        <f t="shared" si="2"/>
        <v>7653289.3299999358</v>
      </c>
    </row>
    <row r="157" spans="1:7" ht="15.75" x14ac:dyDescent="0.25">
      <c r="A157" s="119">
        <v>146</v>
      </c>
      <c r="B157" s="112">
        <v>42947</v>
      </c>
      <c r="C157" s="113">
        <v>48962</v>
      </c>
      <c r="D157" s="114" t="s">
        <v>17</v>
      </c>
      <c r="E157" s="120"/>
      <c r="F157" s="108">
        <v>0</v>
      </c>
      <c r="G157" s="109">
        <f t="shared" si="2"/>
        <v>7653289.3299999358</v>
      </c>
    </row>
    <row r="158" spans="1:7" ht="47.25" x14ac:dyDescent="0.25">
      <c r="A158" s="119">
        <v>147</v>
      </c>
      <c r="B158" s="112">
        <v>42947</v>
      </c>
      <c r="C158" s="113">
        <v>48963</v>
      </c>
      <c r="D158" s="114" t="s">
        <v>158</v>
      </c>
      <c r="E158" s="120"/>
      <c r="F158" s="108">
        <v>10800</v>
      </c>
      <c r="G158" s="109">
        <f t="shared" si="2"/>
        <v>7642489.3299999358</v>
      </c>
    </row>
    <row r="159" spans="1:7" ht="47.25" x14ac:dyDescent="0.25">
      <c r="A159" s="119">
        <v>148</v>
      </c>
      <c r="B159" s="112">
        <v>42947</v>
      </c>
      <c r="C159" s="113">
        <v>48964</v>
      </c>
      <c r="D159" s="114" t="s">
        <v>159</v>
      </c>
      <c r="E159" s="120"/>
      <c r="F159" s="108">
        <v>15065.63</v>
      </c>
      <c r="G159" s="109">
        <f t="shared" si="2"/>
        <v>7627423.6999999359</v>
      </c>
    </row>
    <row r="160" spans="1:7" ht="47.25" x14ac:dyDescent="0.25">
      <c r="A160" s="119">
        <v>149</v>
      </c>
      <c r="B160" s="112">
        <v>42947</v>
      </c>
      <c r="C160" s="113">
        <v>48965</v>
      </c>
      <c r="D160" s="114" t="s">
        <v>160</v>
      </c>
      <c r="E160" s="120"/>
      <c r="F160" s="108">
        <v>6750</v>
      </c>
      <c r="G160" s="109">
        <f t="shared" si="2"/>
        <v>7620673.6999999359</v>
      </c>
    </row>
    <row r="161" spans="1:7" ht="15.75" x14ac:dyDescent="0.25">
      <c r="A161" s="119">
        <v>150</v>
      </c>
      <c r="B161" s="112">
        <v>42947</v>
      </c>
      <c r="C161" s="113">
        <v>48966</v>
      </c>
      <c r="D161" s="114" t="s">
        <v>17</v>
      </c>
      <c r="E161" s="120"/>
      <c r="F161" s="108">
        <v>0</v>
      </c>
      <c r="G161" s="109">
        <f t="shared" si="2"/>
        <v>7620673.6999999359</v>
      </c>
    </row>
    <row r="162" spans="1:7" ht="47.25" x14ac:dyDescent="0.25">
      <c r="A162" s="119">
        <v>151</v>
      </c>
      <c r="B162" s="112">
        <v>42947</v>
      </c>
      <c r="C162" s="113">
        <v>48967</v>
      </c>
      <c r="D162" s="114" t="s">
        <v>161</v>
      </c>
      <c r="E162" s="120"/>
      <c r="F162" s="108">
        <v>5400</v>
      </c>
      <c r="G162" s="109">
        <f t="shared" si="2"/>
        <v>7615273.6999999359</v>
      </c>
    </row>
    <row r="163" spans="1:7" ht="47.25" x14ac:dyDescent="0.25">
      <c r="A163" s="119">
        <v>152</v>
      </c>
      <c r="B163" s="112">
        <v>42947</v>
      </c>
      <c r="C163" s="113">
        <v>48968</v>
      </c>
      <c r="D163" s="114" t="s">
        <v>162</v>
      </c>
      <c r="E163" s="120"/>
      <c r="F163" s="108">
        <v>6300</v>
      </c>
      <c r="G163" s="109">
        <f t="shared" si="2"/>
        <v>7608973.6999999359</v>
      </c>
    </row>
    <row r="164" spans="1:7" ht="47.25" x14ac:dyDescent="0.25">
      <c r="A164" s="119">
        <v>153</v>
      </c>
      <c r="B164" s="112">
        <v>42947</v>
      </c>
      <c r="C164" s="113">
        <v>48969</v>
      </c>
      <c r="D164" s="114" t="s">
        <v>163</v>
      </c>
      <c r="E164" s="120"/>
      <c r="F164" s="108">
        <v>2700</v>
      </c>
      <c r="G164" s="109">
        <f t="shared" si="2"/>
        <v>7606273.6999999359</v>
      </c>
    </row>
    <row r="165" spans="1:7" ht="15.75" x14ac:dyDescent="0.25">
      <c r="A165" s="119">
        <v>154</v>
      </c>
      <c r="B165" s="112">
        <v>42947</v>
      </c>
      <c r="C165" s="113">
        <v>48970</v>
      </c>
      <c r="D165" s="114" t="s">
        <v>17</v>
      </c>
      <c r="E165" s="120"/>
      <c r="F165" s="108">
        <v>0</v>
      </c>
      <c r="G165" s="109">
        <f t="shared" si="2"/>
        <v>7606273.6999999359</v>
      </c>
    </row>
    <row r="166" spans="1:7" ht="47.25" x14ac:dyDescent="0.25">
      <c r="A166" s="119">
        <v>155</v>
      </c>
      <c r="B166" s="112">
        <v>42947</v>
      </c>
      <c r="C166" s="113">
        <v>48971</v>
      </c>
      <c r="D166" s="114" t="s">
        <v>164</v>
      </c>
      <c r="E166" s="120"/>
      <c r="F166" s="108">
        <v>9900</v>
      </c>
      <c r="G166" s="109">
        <f t="shared" si="2"/>
        <v>7596373.6999999359</v>
      </c>
    </row>
    <row r="167" spans="1:7" ht="52.5" customHeight="1" x14ac:dyDescent="0.25">
      <c r="A167" s="119">
        <v>156</v>
      </c>
      <c r="B167" s="112">
        <v>42947</v>
      </c>
      <c r="C167" s="113">
        <v>48972</v>
      </c>
      <c r="D167" s="114" t="s">
        <v>165</v>
      </c>
      <c r="E167" s="120"/>
      <c r="F167" s="108">
        <v>9000</v>
      </c>
      <c r="G167" s="109">
        <f t="shared" si="2"/>
        <v>7587373.6999999359</v>
      </c>
    </row>
    <row r="168" spans="1:7" ht="53.25" customHeight="1" x14ac:dyDescent="0.25">
      <c r="A168" s="119">
        <v>157</v>
      </c>
      <c r="B168" s="112">
        <v>42947</v>
      </c>
      <c r="C168" s="113">
        <v>48973</v>
      </c>
      <c r="D168" s="114" t="s">
        <v>166</v>
      </c>
      <c r="E168" s="120"/>
      <c r="F168" s="108">
        <v>3600</v>
      </c>
      <c r="G168" s="109">
        <f t="shared" si="2"/>
        <v>7583773.6999999359</v>
      </c>
    </row>
    <row r="169" spans="1:7" ht="47.25" x14ac:dyDescent="0.25">
      <c r="A169" s="119">
        <v>158</v>
      </c>
      <c r="B169" s="112">
        <v>42947</v>
      </c>
      <c r="C169" s="113">
        <v>48974</v>
      </c>
      <c r="D169" s="114" t="s">
        <v>167</v>
      </c>
      <c r="E169" s="120"/>
      <c r="F169" s="108">
        <v>5400</v>
      </c>
      <c r="G169" s="109">
        <f t="shared" si="2"/>
        <v>7578373.6999999359</v>
      </c>
    </row>
    <row r="170" spans="1:7" ht="47.25" x14ac:dyDescent="0.25">
      <c r="A170" s="119">
        <v>159</v>
      </c>
      <c r="B170" s="112">
        <v>42947</v>
      </c>
      <c r="C170" s="113">
        <v>48975</v>
      </c>
      <c r="D170" s="114" t="s">
        <v>168</v>
      </c>
      <c r="E170" s="120"/>
      <c r="F170" s="108">
        <v>1095</v>
      </c>
      <c r="G170" s="109">
        <f t="shared" si="2"/>
        <v>7577278.6999999359</v>
      </c>
    </row>
    <row r="171" spans="1:7" ht="36" customHeight="1" x14ac:dyDescent="0.25">
      <c r="A171" s="119">
        <v>160</v>
      </c>
      <c r="B171" s="112">
        <v>42947</v>
      </c>
      <c r="C171" s="113">
        <v>48976</v>
      </c>
      <c r="D171" s="114" t="s">
        <v>17</v>
      </c>
      <c r="E171" s="120"/>
      <c r="F171" s="108">
        <v>0</v>
      </c>
      <c r="G171" s="109">
        <f t="shared" si="2"/>
        <v>7577278.6999999359</v>
      </c>
    </row>
    <row r="172" spans="1:7" ht="47.25" x14ac:dyDescent="0.25">
      <c r="A172" s="119">
        <v>161</v>
      </c>
      <c r="B172" s="112">
        <v>42947</v>
      </c>
      <c r="C172" s="113">
        <v>48977</v>
      </c>
      <c r="D172" s="114" t="s">
        <v>169</v>
      </c>
      <c r="E172" s="120"/>
      <c r="F172" s="108">
        <v>13500</v>
      </c>
      <c r="G172" s="109">
        <f t="shared" si="2"/>
        <v>7563778.6999999359</v>
      </c>
    </row>
    <row r="173" spans="1:7" ht="15.75" x14ac:dyDescent="0.25">
      <c r="A173" s="119">
        <v>162</v>
      </c>
      <c r="B173" s="112">
        <v>42947</v>
      </c>
      <c r="C173" s="113">
        <v>48978</v>
      </c>
      <c r="D173" s="114" t="s">
        <v>17</v>
      </c>
      <c r="E173" s="120"/>
      <c r="F173" s="108">
        <v>0</v>
      </c>
      <c r="G173" s="109">
        <f t="shared" si="2"/>
        <v>7563778.6999999359</v>
      </c>
    </row>
    <row r="174" spans="1:7" ht="47.25" x14ac:dyDescent="0.25">
      <c r="A174" s="119">
        <v>163</v>
      </c>
      <c r="B174" s="112">
        <v>42947</v>
      </c>
      <c r="C174" s="113">
        <v>48979</v>
      </c>
      <c r="D174" s="114" t="s">
        <v>170</v>
      </c>
      <c r="E174" s="120"/>
      <c r="F174" s="108">
        <v>13500</v>
      </c>
      <c r="G174" s="109">
        <f t="shared" si="2"/>
        <v>7550278.6999999359</v>
      </c>
    </row>
    <row r="175" spans="1:7" ht="47.25" x14ac:dyDescent="0.25">
      <c r="A175" s="119">
        <v>164</v>
      </c>
      <c r="B175" s="112">
        <v>42947</v>
      </c>
      <c r="C175" s="113">
        <v>48980</v>
      </c>
      <c r="D175" s="114" t="s">
        <v>171</v>
      </c>
      <c r="E175" s="120"/>
      <c r="F175" s="108">
        <v>13500</v>
      </c>
      <c r="G175" s="109">
        <f t="shared" si="2"/>
        <v>7536778.6999999359</v>
      </c>
    </row>
    <row r="176" spans="1:7" ht="15.75" x14ac:dyDescent="0.25">
      <c r="A176" s="119">
        <v>165</v>
      </c>
      <c r="B176" s="112">
        <v>42947</v>
      </c>
      <c r="C176" s="113">
        <v>48981</v>
      </c>
      <c r="D176" s="114" t="s">
        <v>17</v>
      </c>
      <c r="E176" s="121"/>
      <c r="F176" s="108">
        <v>0</v>
      </c>
      <c r="G176" s="109">
        <f t="shared" si="2"/>
        <v>7536778.6999999359</v>
      </c>
    </row>
    <row r="177" spans="1:7" ht="69" customHeight="1" x14ac:dyDescent="0.25">
      <c r="A177" s="119">
        <v>166</v>
      </c>
      <c r="B177" s="112">
        <v>42947</v>
      </c>
      <c r="C177" s="113">
        <v>48982</v>
      </c>
      <c r="D177" s="114" t="s">
        <v>172</v>
      </c>
      <c r="E177" s="120"/>
      <c r="F177" s="108">
        <v>20700</v>
      </c>
      <c r="G177" s="109">
        <f t="shared" si="2"/>
        <v>7516078.6999999359</v>
      </c>
    </row>
    <row r="178" spans="1:7" ht="47.25" x14ac:dyDescent="0.25">
      <c r="A178" s="119">
        <v>167</v>
      </c>
      <c r="B178" s="112">
        <v>42947</v>
      </c>
      <c r="C178" s="113">
        <v>48983</v>
      </c>
      <c r="D178" s="114" t="s">
        <v>173</v>
      </c>
      <c r="E178" s="120"/>
      <c r="F178" s="108">
        <v>8700.2999999999993</v>
      </c>
      <c r="G178" s="109">
        <f t="shared" si="2"/>
        <v>7507378.3999999361</v>
      </c>
    </row>
    <row r="179" spans="1:7" ht="15.75" x14ac:dyDescent="0.25">
      <c r="A179" s="119">
        <v>168</v>
      </c>
      <c r="B179" s="112">
        <v>42947</v>
      </c>
      <c r="C179" s="113">
        <v>48984</v>
      </c>
      <c r="D179" s="114" t="s">
        <v>17</v>
      </c>
      <c r="E179" s="120"/>
      <c r="F179" s="108">
        <v>0</v>
      </c>
      <c r="G179" s="109">
        <f t="shared" si="2"/>
        <v>7507378.3999999361</v>
      </c>
    </row>
    <row r="180" spans="1:7" ht="47.25" x14ac:dyDescent="0.25">
      <c r="A180" s="119">
        <v>169</v>
      </c>
      <c r="B180" s="112">
        <v>42947</v>
      </c>
      <c r="C180" s="113">
        <v>48985</v>
      </c>
      <c r="D180" s="114" t="s">
        <v>174</v>
      </c>
      <c r="E180" s="120"/>
      <c r="F180" s="108">
        <v>24750</v>
      </c>
      <c r="G180" s="109">
        <f t="shared" si="2"/>
        <v>7482628.3999999361</v>
      </c>
    </row>
    <row r="181" spans="1:7" ht="47.25" x14ac:dyDescent="0.25">
      <c r="A181" s="119">
        <v>170</v>
      </c>
      <c r="B181" s="112">
        <v>42947</v>
      </c>
      <c r="C181" s="113">
        <v>48986</v>
      </c>
      <c r="D181" s="114" t="s">
        <v>175</v>
      </c>
      <c r="E181" s="120"/>
      <c r="F181" s="108">
        <v>32400</v>
      </c>
      <c r="G181" s="109">
        <f t="shared" si="2"/>
        <v>7450228.3999999361</v>
      </c>
    </row>
    <row r="182" spans="1:7" ht="47.25" x14ac:dyDescent="0.25">
      <c r="A182" s="119">
        <v>171</v>
      </c>
      <c r="B182" s="112">
        <v>42947</v>
      </c>
      <c r="C182" s="113">
        <v>48987</v>
      </c>
      <c r="D182" s="114" t="s">
        <v>176</v>
      </c>
      <c r="E182" s="120"/>
      <c r="F182" s="108">
        <v>2250</v>
      </c>
      <c r="G182" s="109">
        <f t="shared" si="2"/>
        <v>7447978.3999999361</v>
      </c>
    </row>
    <row r="183" spans="1:7" ht="15.75" x14ac:dyDescent="0.25">
      <c r="A183" s="119">
        <v>172</v>
      </c>
      <c r="B183" s="112">
        <v>42947</v>
      </c>
      <c r="C183" s="113">
        <v>48988</v>
      </c>
      <c r="D183" s="114" t="s">
        <v>17</v>
      </c>
      <c r="E183" s="120"/>
      <c r="F183" s="108">
        <v>0</v>
      </c>
      <c r="G183" s="109">
        <f t="shared" si="2"/>
        <v>7447978.3999999361</v>
      </c>
    </row>
    <row r="184" spans="1:7" ht="15.75" x14ac:dyDescent="0.25">
      <c r="A184" s="119">
        <v>173</v>
      </c>
      <c r="B184" s="112">
        <v>42947</v>
      </c>
      <c r="C184" s="113">
        <v>48989</v>
      </c>
      <c r="D184" s="114" t="s">
        <v>17</v>
      </c>
      <c r="E184" s="120"/>
      <c r="F184" s="108">
        <v>0</v>
      </c>
      <c r="G184" s="109">
        <f t="shared" si="2"/>
        <v>7447978.3999999361</v>
      </c>
    </row>
    <row r="185" spans="1:7" ht="15.75" x14ac:dyDescent="0.25">
      <c r="A185" s="119">
        <v>174</v>
      </c>
      <c r="B185" s="112">
        <v>42947</v>
      </c>
      <c r="C185" s="113">
        <v>48990</v>
      </c>
      <c r="D185" s="114" t="s">
        <v>17</v>
      </c>
      <c r="E185" s="120"/>
      <c r="F185" s="108">
        <v>7200</v>
      </c>
      <c r="G185" s="109">
        <f t="shared" si="2"/>
        <v>7440778.3999999361</v>
      </c>
    </row>
    <row r="186" spans="1:7" ht="47.25" x14ac:dyDescent="0.25">
      <c r="A186" s="119">
        <v>175</v>
      </c>
      <c r="B186" s="112">
        <v>42947</v>
      </c>
      <c r="C186" s="113">
        <v>48991</v>
      </c>
      <c r="D186" s="114" t="s">
        <v>177</v>
      </c>
      <c r="E186" s="120"/>
      <c r="F186" s="108">
        <v>22500</v>
      </c>
      <c r="G186" s="109">
        <f t="shared" si="2"/>
        <v>7418278.3999999361</v>
      </c>
    </row>
    <row r="187" spans="1:7" ht="51.75" customHeight="1" x14ac:dyDescent="0.25">
      <c r="A187" s="119">
        <v>176</v>
      </c>
      <c r="B187" s="112">
        <v>42947</v>
      </c>
      <c r="C187" s="113">
        <v>48992</v>
      </c>
      <c r="D187" s="114" t="s">
        <v>178</v>
      </c>
      <c r="E187" s="120"/>
      <c r="F187" s="108">
        <v>4950</v>
      </c>
      <c r="G187" s="109">
        <f t="shared" si="2"/>
        <v>7413328.3999999361</v>
      </c>
    </row>
    <row r="188" spans="1:7" ht="47.25" x14ac:dyDescent="0.25">
      <c r="A188" s="119">
        <v>177</v>
      </c>
      <c r="B188" s="112">
        <v>42947</v>
      </c>
      <c r="C188" s="113">
        <v>48993</v>
      </c>
      <c r="D188" s="114" t="s">
        <v>179</v>
      </c>
      <c r="E188" s="120"/>
      <c r="F188" s="108">
        <v>14400</v>
      </c>
      <c r="G188" s="109">
        <f t="shared" si="2"/>
        <v>7398928.3999999361</v>
      </c>
    </row>
    <row r="189" spans="1:7" ht="15.75" x14ac:dyDescent="0.25">
      <c r="A189" s="119">
        <v>178</v>
      </c>
      <c r="B189" s="112">
        <v>42947</v>
      </c>
      <c r="C189" s="113">
        <v>48994</v>
      </c>
      <c r="D189" s="114" t="s">
        <v>269</v>
      </c>
      <c r="E189" s="120"/>
      <c r="F189" s="108">
        <v>2700</v>
      </c>
      <c r="G189" s="109">
        <f t="shared" si="2"/>
        <v>7396228.3999999361</v>
      </c>
    </row>
    <row r="190" spans="1:7" ht="47.25" x14ac:dyDescent="0.25">
      <c r="A190" s="119">
        <v>179</v>
      </c>
      <c r="B190" s="112">
        <v>42947</v>
      </c>
      <c r="C190" s="113">
        <v>48995</v>
      </c>
      <c r="D190" s="114" t="s">
        <v>180</v>
      </c>
      <c r="E190" s="120"/>
      <c r="F190" s="108">
        <v>4950</v>
      </c>
      <c r="G190" s="109">
        <f t="shared" si="2"/>
        <v>7391278.3999999361</v>
      </c>
    </row>
    <row r="191" spans="1:7" ht="47.25" x14ac:dyDescent="0.25">
      <c r="A191" s="119">
        <v>180</v>
      </c>
      <c r="B191" s="112">
        <v>42947</v>
      </c>
      <c r="C191" s="113">
        <v>48996</v>
      </c>
      <c r="D191" s="114" t="s">
        <v>181</v>
      </c>
      <c r="E191" s="120"/>
      <c r="F191" s="108">
        <v>5400</v>
      </c>
      <c r="G191" s="109">
        <f t="shared" si="2"/>
        <v>7385878.3999999361</v>
      </c>
    </row>
    <row r="192" spans="1:7" ht="64.5" customHeight="1" x14ac:dyDescent="0.25">
      <c r="A192" s="119">
        <v>181</v>
      </c>
      <c r="B192" s="112">
        <v>42947</v>
      </c>
      <c r="C192" s="113">
        <v>48997</v>
      </c>
      <c r="D192" s="114" t="s">
        <v>182</v>
      </c>
      <c r="E192" s="120"/>
      <c r="F192" s="108">
        <v>11700</v>
      </c>
      <c r="G192" s="109">
        <f t="shared" si="2"/>
        <v>7374178.3999999361</v>
      </c>
    </row>
    <row r="193" spans="1:7" ht="15.75" x14ac:dyDescent="0.25">
      <c r="A193" s="119">
        <v>182</v>
      </c>
      <c r="B193" s="112">
        <v>42947</v>
      </c>
      <c r="C193" s="113">
        <v>48998</v>
      </c>
      <c r="D193" s="114" t="s">
        <v>271</v>
      </c>
      <c r="E193" s="120"/>
      <c r="F193" s="108">
        <v>22950</v>
      </c>
      <c r="G193" s="109">
        <f t="shared" si="2"/>
        <v>7351228.3999999361</v>
      </c>
    </row>
    <row r="194" spans="1:7" ht="47.25" x14ac:dyDescent="0.25">
      <c r="A194" s="119">
        <v>183</v>
      </c>
      <c r="B194" s="112">
        <v>42947</v>
      </c>
      <c r="C194" s="113">
        <v>48999</v>
      </c>
      <c r="D194" s="114" t="s">
        <v>183</v>
      </c>
      <c r="E194" s="120"/>
      <c r="F194" s="108">
        <v>23400</v>
      </c>
      <c r="G194" s="109">
        <f t="shared" si="2"/>
        <v>7327828.3999999361</v>
      </c>
    </row>
    <row r="195" spans="1:7" ht="47.25" x14ac:dyDescent="0.25">
      <c r="A195" s="119">
        <v>184</v>
      </c>
      <c r="B195" s="112">
        <v>42947</v>
      </c>
      <c r="C195" s="113">
        <v>49000</v>
      </c>
      <c r="D195" s="114" t="s">
        <v>184</v>
      </c>
      <c r="E195" s="120"/>
      <c r="F195" s="108">
        <v>13875.84</v>
      </c>
      <c r="G195" s="109">
        <f t="shared" si="2"/>
        <v>7313952.5599999363</v>
      </c>
    </row>
    <row r="196" spans="1:7" ht="47.25" x14ac:dyDescent="0.25">
      <c r="A196" s="119">
        <v>185</v>
      </c>
      <c r="B196" s="112">
        <v>42947</v>
      </c>
      <c r="C196" s="113">
        <v>49001</v>
      </c>
      <c r="D196" s="114" t="s">
        <v>185</v>
      </c>
      <c r="E196" s="120"/>
      <c r="F196" s="108">
        <v>18000</v>
      </c>
      <c r="G196" s="109">
        <f t="shared" si="2"/>
        <v>7295952.5599999363</v>
      </c>
    </row>
    <row r="197" spans="1:7" ht="15.75" x14ac:dyDescent="0.25">
      <c r="A197" s="119">
        <v>186</v>
      </c>
      <c r="B197" s="112">
        <v>42947</v>
      </c>
      <c r="C197" s="113">
        <v>49002</v>
      </c>
      <c r="D197" s="114" t="s">
        <v>17</v>
      </c>
      <c r="E197" s="120"/>
      <c r="F197" s="108">
        <v>0</v>
      </c>
      <c r="G197" s="109">
        <f t="shared" si="2"/>
        <v>7295952.5599999363</v>
      </c>
    </row>
    <row r="198" spans="1:7" ht="15.75" x14ac:dyDescent="0.25">
      <c r="A198" s="119">
        <v>187</v>
      </c>
      <c r="B198" s="112">
        <v>42947</v>
      </c>
      <c r="C198" s="113">
        <v>49003</v>
      </c>
      <c r="D198" s="114" t="s">
        <v>17</v>
      </c>
      <c r="E198" s="120"/>
      <c r="F198" s="108">
        <v>0</v>
      </c>
      <c r="G198" s="109">
        <f t="shared" si="2"/>
        <v>7295952.5599999363</v>
      </c>
    </row>
    <row r="199" spans="1:7" ht="47.25" x14ac:dyDescent="0.25">
      <c r="A199" s="119">
        <v>188</v>
      </c>
      <c r="B199" s="112">
        <v>42947</v>
      </c>
      <c r="C199" s="113">
        <v>49004</v>
      </c>
      <c r="D199" s="114" t="s">
        <v>186</v>
      </c>
      <c r="E199" s="120"/>
      <c r="F199" s="108">
        <v>9000</v>
      </c>
      <c r="G199" s="109">
        <f t="shared" si="2"/>
        <v>7286952.5599999363</v>
      </c>
    </row>
    <row r="200" spans="1:7" ht="47.25" x14ac:dyDescent="0.25">
      <c r="A200" s="119">
        <v>189</v>
      </c>
      <c r="B200" s="112">
        <v>42947</v>
      </c>
      <c r="C200" s="113">
        <v>49005</v>
      </c>
      <c r="D200" s="114" t="s">
        <v>187</v>
      </c>
      <c r="E200" s="120"/>
      <c r="F200" s="108">
        <v>1800</v>
      </c>
      <c r="G200" s="109">
        <f t="shared" si="2"/>
        <v>7285152.5599999363</v>
      </c>
    </row>
    <row r="201" spans="1:7" ht="15.75" x14ac:dyDescent="0.25">
      <c r="A201" s="119">
        <v>190</v>
      </c>
      <c r="B201" s="112">
        <v>42947</v>
      </c>
      <c r="C201" s="113">
        <v>49006</v>
      </c>
      <c r="D201" s="114" t="s">
        <v>272</v>
      </c>
      <c r="E201" s="120"/>
      <c r="F201" s="108">
        <v>15450</v>
      </c>
      <c r="G201" s="109">
        <f t="shared" si="2"/>
        <v>7269702.5599999363</v>
      </c>
    </row>
    <row r="202" spans="1:7" ht="15.75" x14ac:dyDescent="0.25">
      <c r="A202" s="119">
        <v>191</v>
      </c>
      <c r="B202" s="112">
        <v>42947</v>
      </c>
      <c r="C202" s="113">
        <v>49007</v>
      </c>
      <c r="D202" s="114" t="s">
        <v>17</v>
      </c>
      <c r="E202" s="120"/>
      <c r="F202" s="108">
        <v>0</v>
      </c>
      <c r="G202" s="109">
        <f t="shared" si="2"/>
        <v>7269702.5599999363</v>
      </c>
    </row>
    <row r="203" spans="1:7" ht="15.75" x14ac:dyDescent="0.25">
      <c r="A203" s="119">
        <v>192</v>
      </c>
      <c r="B203" s="112">
        <v>42947</v>
      </c>
      <c r="C203" s="113">
        <v>49008</v>
      </c>
      <c r="D203" s="114" t="s">
        <v>17</v>
      </c>
      <c r="E203" s="120"/>
      <c r="F203" s="108">
        <v>0</v>
      </c>
      <c r="G203" s="109">
        <f t="shared" si="2"/>
        <v>7269702.5599999363</v>
      </c>
    </row>
    <row r="204" spans="1:7" ht="15.75" x14ac:dyDescent="0.25">
      <c r="A204" s="119">
        <v>193</v>
      </c>
      <c r="B204" s="112">
        <v>42947</v>
      </c>
      <c r="C204" s="113">
        <v>49009</v>
      </c>
      <c r="D204" s="114" t="s">
        <v>270</v>
      </c>
      <c r="E204" s="120"/>
      <c r="F204" s="108">
        <v>4800</v>
      </c>
      <c r="G204" s="109">
        <f t="shared" ref="G204:G211" si="3">+G203+E204-F204</f>
        <v>7264902.5599999363</v>
      </c>
    </row>
    <row r="205" spans="1:7" ht="15.75" x14ac:dyDescent="0.25">
      <c r="A205" s="119">
        <v>194</v>
      </c>
      <c r="B205" s="112">
        <v>42947</v>
      </c>
      <c r="C205" s="113">
        <v>49010</v>
      </c>
      <c r="D205" s="114" t="s">
        <v>17</v>
      </c>
      <c r="E205" s="120"/>
      <c r="F205" s="108">
        <v>0</v>
      </c>
      <c r="G205" s="109">
        <f t="shared" si="3"/>
        <v>7264902.5599999363</v>
      </c>
    </row>
    <row r="206" spans="1:7" ht="47.25" x14ac:dyDescent="0.25">
      <c r="A206" s="103">
        <v>195</v>
      </c>
      <c r="B206" s="112">
        <v>42947</v>
      </c>
      <c r="C206" s="113">
        <v>49011</v>
      </c>
      <c r="D206" s="114" t="s">
        <v>188</v>
      </c>
      <c r="E206" s="120"/>
      <c r="F206" s="108">
        <v>10800</v>
      </c>
      <c r="G206" s="109">
        <f t="shared" si="3"/>
        <v>7254102.5599999363</v>
      </c>
    </row>
    <row r="207" spans="1:7" ht="47.25" x14ac:dyDescent="0.25">
      <c r="A207" s="103">
        <v>196</v>
      </c>
      <c r="B207" s="112">
        <v>42947</v>
      </c>
      <c r="C207" s="113" t="s">
        <v>189</v>
      </c>
      <c r="D207" s="114" t="s">
        <v>190</v>
      </c>
      <c r="E207" s="120"/>
      <c r="F207" s="108">
        <v>9000</v>
      </c>
      <c r="G207" s="109">
        <f t="shared" si="3"/>
        <v>7245102.5599999363</v>
      </c>
    </row>
    <row r="208" spans="1:7" ht="47.25" x14ac:dyDescent="0.25">
      <c r="A208" s="103">
        <v>197</v>
      </c>
      <c r="B208" s="112">
        <v>42947</v>
      </c>
      <c r="C208" s="113" t="s">
        <v>191</v>
      </c>
      <c r="D208" s="114" t="s">
        <v>192</v>
      </c>
      <c r="E208" s="121"/>
      <c r="F208" s="108">
        <v>1800</v>
      </c>
      <c r="G208" s="109">
        <f t="shared" si="3"/>
        <v>7243302.5599999363</v>
      </c>
    </row>
    <row r="209" spans="1:7" ht="51.75" customHeight="1" x14ac:dyDescent="0.25">
      <c r="A209" s="103">
        <v>198</v>
      </c>
      <c r="B209" s="112">
        <v>42947</v>
      </c>
      <c r="C209" s="113" t="s">
        <v>193</v>
      </c>
      <c r="D209" s="114" t="s">
        <v>194</v>
      </c>
      <c r="E209" s="120"/>
      <c r="F209" s="108">
        <v>10800</v>
      </c>
      <c r="G209" s="109">
        <f t="shared" si="3"/>
        <v>7232502.5599999363</v>
      </c>
    </row>
    <row r="210" spans="1:7" ht="47.25" x14ac:dyDescent="0.25">
      <c r="A210" s="103">
        <v>199</v>
      </c>
      <c r="B210" s="112">
        <v>42947</v>
      </c>
      <c r="C210" s="113" t="s">
        <v>195</v>
      </c>
      <c r="D210" s="114" t="s">
        <v>196</v>
      </c>
      <c r="E210" s="120"/>
      <c r="F210" s="108">
        <v>25200</v>
      </c>
      <c r="G210" s="109">
        <f t="shared" si="3"/>
        <v>7207302.5599999363</v>
      </c>
    </row>
    <row r="211" spans="1:7" ht="47.25" x14ac:dyDescent="0.25">
      <c r="A211" s="103">
        <v>200</v>
      </c>
      <c r="B211" s="112">
        <v>42947</v>
      </c>
      <c r="C211" s="113" t="s">
        <v>197</v>
      </c>
      <c r="D211" s="114" t="s">
        <v>198</v>
      </c>
      <c r="E211" s="120"/>
      <c r="F211" s="108">
        <v>130220</v>
      </c>
      <c r="G211" s="109">
        <f t="shared" si="3"/>
        <v>7077082.5599999363</v>
      </c>
    </row>
    <row r="212" spans="1:7" ht="16.5" thickBot="1" x14ac:dyDescent="0.3">
      <c r="A212" s="122"/>
      <c r="B212" s="123"/>
      <c r="C212" s="124"/>
      <c r="D212" s="125"/>
      <c r="E212" s="126"/>
      <c r="F212" s="125"/>
      <c r="G212" s="127"/>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A26" zoomScale="95" zoomScaleNormal="95" workbookViewId="0">
      <selection activeCell="J29" sqref="J29"/>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7.5703125" bestFit="1" customWidth="1"/>
    <col min="8" max="8" width="14.85546875" bestFit="1" customWidth="1"/>
  </cols>
  <sheetData>
    <row r="1" spans="1:9" ht="15" hidden="1" customHeight="1" x14ac:dyDescent="0.25">
      <c r="H1" s="5"/>
    </row>
    <row r="2" spans="1:9" x14ac:dyDescent="0.25">
      <c r="D2" s="168" t="s">
        <v>199</v>
      </c>
      <c r="E2" s="168"/>
      <c r="F2" s="6"/>
    </row>
    <row r="3" spans="1:9" x14ac:dyDescent="0.25">
      <c r="D3" s="169" t="s">
        <v>1</v>
      </c>
      <c r="E3" s="169"/>
    </row>
    <row r="4" spans="1:9" x14ac:dyDescent="0.25">
      <c r="D4" s="169"/>
      <c r="E4" s="169"/>
    </row>
    <row r="5" spans="1:9" x14ac:dyDescent="0.25">
      <c r="D5" s="169" t="s">
        <v>200</v>
      </c>
      <c r="E5" s="169"/>
    </row>
    <row r="6" spans="1:9" ht="15.75" thickBot="1" x14ac:dyDescent="0.3"/>
    <row r="7" spans="1:9" x14ac:dyDescent="0.25">
      <c r="A7" s="174"/>
      <c r="B7" s="177" t="s">
        <v>201</v>
      </c>
      <c r="C7" s="177"/>
      <c r="D7" s="177"/>
      <c r="E7" s="177"/>
      <c r="F7" s="177"/>
      <c r="G7" s="177"/>
      <c r="H7" s="171"/>
      <c r="I7" s="5"/>
    </row>
    <row r="8" spans="1:9" ht="15.75" thickBot="1" x14ac:dyDescent="0.3">
      <c r="A8" s="175"/>
      <c r="B8" s="178"/>
      <c r="C8" s="178"/>
      <c r="D8" s="178"/>
      <c r="E8" s="178"/>
      <c r="F8" s="178"/>
      <c r="G8" s="178"/>
      <c r="H8" s="173"/>
    </row>
    <row r="9" spans="1:9" x14ac:dyDescent="0.25">
      <c r="A9" s="175"/>
      <c r="B9" s="177" t="s">
        <v>3</v>
      </c>
      <c r="C9" s="177"/>
      <c r="D9" s="177"/>
      <c r="E9" s="177"/>
      <c r="F9" s="177"/>
      <c r="G9" s="177"/>
      <c r="H9" s="179">
        <v>20760287.739999998</v>
      </c>
    </row>
    <row r="10" spans="1:9" ht="15.75" thickBot="1" x14ac:dyDescent="0.3">
      <c r="A10" s="175"/>
      <c r="B10" s="178"/>
      <c r="C10" s="178"/>
      <c r="D10" s="178"/>
      <c r="E10" s="178"/>
      <c r="F10" s="178"/>
      <c r="G10" s="178"/>
      <c r="H10" s="180"/>
    </row>
    <row r="11" spans="1:9" ht="15" customHeight="1" x14ac:dyDescent="0.25">
      <c r="A11" s="175"/>
      <c r="B11" s="181" t="s">
        <v>4</v>
      </c>
      <c r="C11" s="183" t="s">
        <v>5</v>
      </c>
      <c r="D11" s="170" t="s">
        <v>6</v>
      </c>
      <c r="E11" s="171"/>
      <c r="F11" s="181" t="s">
        <v>7</v>
      </c>
      <c r="G11" s="181" t="s">
        <v>8</v>
      </c>
      <c r="H11" s="181" t="s">
        <v>9</v>
      </c>
    </row>
    <row r="12" spans="1:9" ht="15.75" thickBot="1" x14ac:dyDescent="0.3">
      <c r="A12" s="176"/>
      <c r="B12" s="182"/>
      <c r="C12" s="184"/>
      <c r="D12" s="172"/>
      <c r="E12" s="173"/>
      <c r="F12" s="182"/>
      <c r="G12" s="185"/>
      <c r="H12" s="185"/>
    </row>
    <row r="13" spans="1:9" ht="51.75" customHeight="1" thickBot="1" x14ac:dyDescent="0.3">
      <c r="A13" s="7">
        <v>1</v>
      </c>
      <c r="B13" s="8"/>
      <c r="C13" s="9"/>
      <c r="D13" s="10"/>
      <c r="E13" s="11" t="s">
        <v>202</v>
      </c>
      <c r="F13" s="12">
        <v>168395252.88</v>
      </c>
      <c r="G13" s="12"/>
      <c r="H13" s="13">
        <f>+H9+F13-G13</f>
        <v>189155540.62</v>
      </c>
    </row>
    <row r="14" spans="1:9" ht="51" customHeight="1" thickBot="1" x14ac:dyDescent="0.3">
      <c r="A14" s="7">
        <v>2</v>
      </c>
      <c r="B14" s="8"/>
      <c r="C14" s="9"/>
      <c r="D14" s="10"/>
      <c r="E14" s="11" t="s">
        <v>12</v>
      </c>
      <c r="F14" s="12"/>
      <c r="G14" s="12">
        <v>256442.95</v>
      </c>
      <c r="H14" s="13">
        <f>+H13+F14-G14</f>
        <v>188899097.67000002</v>
      </c>
    </row>
    <row r="15" spans="1:9" ht="57.75" customHeight="1" thickBot="1" x14ac:dyDescent="0.3">
      <c r="A15" s="14">
        <v>3</v>
      </c>
      <c r="B15" s="15">
        <v>42920</v>
      </c>
      <c r="C15" s="16" t="s">
        <v>203</v>
      </c>
      <c r="D15" s="164" t="s">
        <v>204</v>
      </c>
      <c r="E15" s="165"/>
      <c r="F15" s="17"/>
      <c r="G15" s="17">
        <v>275942.17</v>
      </c>
      <c r="H15" s="13">
        <f>+H14+F15-G15</f>
        <v>188623155.50000003</v>
      </c>
    </row>
    <row r="16" spans="1:9" ht="55.5" customHeight="1" thickBot="1" x14ac:dyDescent="0.3">
      <c r="A16" s="14">
        <v>4</v>
      </c>
      <c r="B16" s="15">
        <v>42923</v>
      </c>
      <c r="C16" s="16" t="s">
        <v>205</v>
      </c>
      <c r="D16" s="164" t="s">
        <v>206</v>
      </c>
      <c r="E16" s="165"/>
      <c r="F16" s="17"/>
      <c r="G16" s="17">
        <v>778150.23</v>
      </c>
      <c r="H16" s="13">
        <f t="shared" ref="H16:H31" si="0">+H15+F16-G16</f>
        <v>187845005.27000004</v>
      </c>
    </row>
    <row r="17" spans="1:8" ht="53.25" customHeight="1" thickBot="1" x14ac:dyDescent="0.3">
      <c r="A17" s="14">
        <v>5</v>
      </c>
      <c r="B17" s="15">
        <v>42923</v>
      </c>
      <c r="C17" s="16" t="s">
        <v>207</v>
      </c>
      <c r="D17" s="164" t="s">
        <v>208</v>
      </c>
      <c r="E17" s="165"/>
      <c r="F17" s="17"/>
      <c r="G17" s="17">
        <v>1045398.54</v>
      </c>
      <c r="H17" s="13">
        <f t="shared" si="0"/>
        <v>186799606.73000005</v>
      </c>
    </row>
    <row r="18" spans="1:8" ht="48" customHeight="1" thickBot="1" x14ac:dyDescent="0.3">
      <c r="A18" s="14">
        <v>6</v>
      </c>
      <c r="B18" s="15">
        <v>42927</v>
      </c>
      <c r="C18" s="18">
        <v>33240</v>
      </c>
      <c r="D18" s="19"/>
      <c r="E18" s="20" t="s">
        <v>209</v>
      </c>
      <c r="F18" s="17"/>
      <c r="G18" s="21">
        <v>91095480.129999995</v>
      </c>
      <c r="H18" s="13">
        <f t="shared" si="0"/>
        <v>95704126.600000054</v>
      </c>
    </row>
    <row r="19" spans="1:8" ht="51" customHeight="1" thickBot="1" x14ac:dyDescent="0.3">
      <c r="A19" s="14">
        <v>7</v>
      </c>
      <c r="B19" s="15">
        <v>42927</v>
      </c>
      <c r="C19" s="22" t="s">
        <v>210</v>
      </c>
      <c r="D19" s="19"/>
      <c r="E19" s="20" t="s">
        <v>211</v>
      </c>
      <c r="F19" s="17"/>
      <c r="G19" s="21">
        <v>70409520.030000001</v>
      </c>
      <c r="H19" s="13">
        <f t="shared" si="0"/>
        <v>25294606.570000052</v>
      </c>
    </row>
    <row r="20" spans="1:8" ht="42" customHeight="1" thickBot="1" x14ac:dyDescent="0.3">
      <c r="A20" s="14">
        <v>8</v>
      </c>
      <c r="B20" s="15">
        <v>42929</v>
      </c>
      <c r="C20" s="22" t="s">
        <v>212</v>
      </c>
      <c r="D20" s="19"/>
      <c r="E20" s="20" t="s">
        <v>213</v>
      </c>
      <c r="F20" s="17"/>
      <c r="G20" s="21">
        <v>702269.7</v>
      </c>
      <c r="H20" s="13">
        <f t="shared" si="0"/>
        <v>24592336.870000053</v>
      </c>
    </row>
    <row r="21" spans="1:8" ht="39.75" customHeight="1" thickBot="1" x14ac:dyDescent="0.3">
      <c r="A21" s="14">
        <v>9</v>
      </c>
      <c r="B21" s="15">
        <v>42934</v>
      </c>
      <c r="C21" s="22" t="s">
        <v>214</v>
      </c>
      <c r="D21" s="19"/>
      <c r="E21" s="20" t="s">
        <v>215</v>
      </c>
      <c r="F21" s="17"/>
      <c r="G21" s="23">
        <v>316114.84000000003</v>
      </c>
      <c r="H21" s="13">
        <f t="shared" si="0"/>
        <v>24276222.030000053</v>
      </c>
    </row>
    <row r="22" spans="1:8" ht="42.75" customHeight="1" thickBot="1" x14ac:dyDescent="0.3">
      <c r="A22" s="14">
        <v>10</v>
      </c>
      <c r="B22" s="15">
        <v>42880</v>
      </c>
      <c r="C22" s="22">
        <v>33241</v>
      </c>
      <c r="D22" s="19"/>
      <c r="E22" s="20" t="s">
        <v>17</v>
      </c>
      <c r="F22" s="17"/>
      <c r="G22" s="21">
        <v>0</v>
      </c>
      <c r="H22" s="13">
        <f t="shared" si="0"/>
        <v>24276222.030000053</v>
      </c>
    </row>
    <row r="23" spans="1:8" ht="39.75" customHeight="1" thickBot="1" x14ac:dyDescent="0.3">
      <c r="A23" s="14">
        <v>11</v>
      </c>
      <c r="B23" s="15">
        <v>42880</v>
      </c>
      <c r="C23" s="22">
        <v>33242</v>
      </c>
      <c r="D23" s="24"/>
      <c r="E23" s="20" t="s">
        <v>216</v>
      </c>
      <c r="F23" s="17"/>
      <c r="G23" s="21">
        <v>2682450.13</v>
      </c>
      <c r="H23" s="13">
        <f t="shared" si="0"/>
        <v>21593771.900000054</v>
      </c>
    </row>
    <row r="24" spans="1:8" ht="42" customHeight="1" thickBot="1" x14ac:dyDescent="0.3">
      <c r="A24" s="14">
        <v>12</v>
      </c>
      <c r="B24" s="15">
        <v>42880</v>
      </c>
      <c r="C24" s="22">
        <v>33243</v>
      </c>
      <c r="D24" s="19"/>
      <c r="E24" s="20" t="s">
        <v>17</v>
      </c>
      <c r="F24" s="17"/>
      <c r="G24" s="21">
        <v>0</v>
      </c>
      <c r="H24" s="13">
        <f t="shared" si="0"/>
        <v>21593771.900000054</v>
      </c>
    </row>
    <row r="25" spans="1:8" ht="41.25" customHeight="1" thickBot="1" x14ac:dyDescent="0.3">
      <c r="A25" s="14">
        <v>13</v>
      </c>
      <c r="B25" s="15">
        <v>42880</v>
      </c>
      <c r="C25" s="22">
        <v>33244</v>
      </c>
      <c r="D25" s="19"/>
      <c r="E25" s="20" t="s">
        <v>17</v>
      </c>
      <c r="F25" s="17"/>
      <c r="G25" s="21">
        <v>0</v>
      </c>
      <c r="H25" s="13">
        <f t="shared" si="0"/>
        <v>21593771.900000054</v>
      </c>
    </row>
    <row r="26" spans="1:8" ht="42.75" customHeight="1" thickBot="1" x14ac:dyDescent="0.3">
      <c r="A26" s="14">
        <v>14</v>
      </c>
      <c r="B26" s="15">
        <v>42210</v>
      </c>
      <c r="C26" s="22">
        <v>33245</v>
      </c>
      <c r="D26" s="25"/>
      <c r="E26" s="26" t="s">
        <v>17</v>
      </c>
      <c r="F26" s="17"/>
      <c r="G26" s="27">
        <v>0</v>
      </c>
      <c r="H26" s="13">
        <f t="shared" si="0"/>
        <v>21593771.900000054</v>
      </c>
    </row>
    <row r="27" spans="1:8" ht="41.25" customHeight="1" thickBot="1" x14ac:dyDescent="0.3">
      <c r="A27" s="14">
        <v>15</v>
      </c>
      <c r="B27" s="15">
        <v>42941</v>
      </c>
      <c r="C27" s="28">
        <v>33246</v>
      </c>
      <c r="D27" s="164" t="s">
        <v>17</v>
      </c>
      <c r="E27" s="165"/>
      <c r="F27" s="29"/>
      <c r="G27" s="30">
        <v>0</v>
      </c>
      <c r="H27" s="13">
        <f t="shared" si="0"/>
        <v>21593771.900000054</v>
      </c>
    </row>
    <row r="28" spans="1:8" ht="42.75" customHeight="1" thickBot="1" x14ac:dyDescent="0.3">
      <c r="A28" s="14">
        <v>16</v>
      </c>
      <c r="B28" s="15">
        <v>42941</v>
      </c>
      <c r="C28" s="31">
        <v>33247</v>
      </c>
      <c r="D28" s="164" t="s">
        <v>217</v>
      </c>
      <c r="E28" s="165"/>
      <c r="F28" s="17"/>
      <c r="G28" s="30">
        <v>350000</v>
      </c>
      <c r="H28" s="13">
        <f t="shared" si="0"/>
        <v>21243771.900000054</v>
      </c>
    </row>
    <row r="29" spans="1:8" ht="39.75" customHeight="1" thickBot="1" x14ac:dyDescent="0.3">
      <c r="A29" s="14">
        <v>17</v>
      </c>
      <c r="B29" s="15">
        <v>42942</v>
      </c>
      <c r="C29" s="22" t="s">
        <v>218</v>
      </c>
      <c r="D29" s="166" t="s">
        <v>219</v>
      </c>
      <c r="E29" s="167"/>
      <c r="F29" s="17"/>
      <c r="G29" s="32">
        <v>473423.88</v>
      </c>
      <c r="H29" s="13">
        <f t="shared" si="0"/>
        <v>20770348.020000055</v>
      </c>
    </row>
    <row r="30" spans="1:8" ht="43.5" customHeight="1" thickBot="1" x14ac:dyDescent="0.3">
      <c r="A30" s="14">
        <v>18</v>
      </c>
      <c r="B30" s="15">
        <v>42943</v>
      </c>
      <c r="C30" s="22" t="s">
        <v>220</v>
      </c>
      <c r="D30" s="166" t="s">
        <v>221</v>
      </c>
      <c r="E30" s="167"/>
      <c r="F30" s="17"/>
      <c r="G30" s="17">
        <v>3447693.3</v>
      </c>
      <c r="H30" s="13">
        <f t="shared" si="0"/>
        <v>17322654.720000055</v>
      </c>
    </row>
    <row r="31" spans="1:8" ht="46.5" customHeight="1" thickBot="1" x14ac:dyDescent="0.3">
      <c r="A31" s="14">
        <v>19</v>
      </c>
      <c r="B31" s="15">
        <v>42944</v>
      </c>
      <c r="C31" s="22" t="s">
        <v>222</v>
      </c>
      <c r="D31" s="33"/>
      <c r="E31" s="34" t="s">
        <v>223</v>
      </c>
      <c r="F31" s="17"/>
      <c r="G31" s="17">
        <v>2644009.2200000002</v>
      </c>
      <c r="H31" s="13">
        <f t="shared" si="0"/>
        <v>14678645.500000054</v>
      </c>
    </row>
    <row r="32" spans="1:8" x14ac:dyDescent="0.25">
      <c r="A32" s="35"/>
      <c r="B32" s="36"/>
      <c r="E32" s="37"/>
    </row>
    <row r="33" spans="1:2" x14ac:dyDescent="0.25">
      <c r="A33" s="35"/>
      <c r="B33" s="36"/>
    </row>
    <row r="34" spans="1:2" x14ac:dyDescent="0.25">
      <c r="A34" s="35"/>
      <c r="B34" s="36"/>
    </row>
    <row r="35" spans="1:2" x14ac:dyDescent="0.25">
      <c r="A35" s="35"/>
      <c r="B35" s="36"/>
    </row>
    <row r="36" spans="1:2" x14ac:dyDescent="0.25">
      <c r="A36" s="35"/>
      <c r="B36" s="36"/>
    </row>
    <row r="37" spans="1:2" x14ac:dyDescent="0.25">
      <c r="A37" s="35"/>
      <c r="B37" s="36"/>
    </row>
    <row r="38" spans="1:2" x14ac:dyDescent="0.25">
      <c r="A38" s="35"/>
      <c r="B38" s="36"/>
    </row>
    <row r="39" spans="1:2" x14ac:dyDescent="0.25">
      <c r="A39" s="35"/>
      <c r="B39" s="36"/>
    </row>
    <row r="40" spans="1:2" x14ac:dyDescent="0.25">
      <c r="A40" s="35"/>
      <c r="B40" s="36"/>
    </row>
    <row r="41" spans="1:2" x14ac:dyDescent="0.25">
      <c r="A41" s="35"/>
      <c r="B41" s="36"/>
    </row>
    <row r="42" spans="1:2" x14ac:dyDescent="0.25">
      <c r="A42" s="35"/>
      <c r="B42" s="36"/>
    </row>
    <row r="43" spans="1:2" x14ac:dyDescent="0.25">
      <c r="A43" s="35"/>
      <c r="B43" s="36"/>
    </row>
    <row r="44" spans="1:2" x14ac:dyDescent="0.25">
      <c r="A44" s="35"/>
      <c r="B44" s="36"/>
    </row>
    <row r="45" spans="1:2" x14ac:dyDescent="0.25">
      <c r="A45" s="35"/>
      <c r="B45" s="36"/>
    </row>
    <row r="46" spans="1:2" x14ac:dyDescent="0.25">
      <c r="A46" s="35"/>
      <c r="B46" s="36"/>
    </row>
    <row r="47" spans="1:2" x14ac:dyDescent="0.25">
      <c r="A47" s="35"/>
      <c r="B47" s="36"/>
    </row>
    <row r="48" spans="1:2" x14ac:dyDescent="0.25">
      <c r="A48" s="35"/>
      <c r="B48" s="36"/>
    </row>
    <row r="49" spans="1:2" x14ac:dyDescent="0.25">
      <c r="A49" s="35"/>
      <c r="B49" s="36"/>
    </row>
    <row r="50" spans="1:2" x14ac:dyDescent="0.25">
      <c r="A50" s="35"/>
      <c r="B50" s="36"/>
    </row>
    <row r="51" spans="1:2" x14ac:dyDescent="0.25">
      <c r="A51" s="35"/>
      <c r="B51" s="36"/>
    </row>
    <row r="52" spans="1:2" x14ac:dyDescent="0.25">
      <c r="A52" s="35"/>
      <c r="B52" s="36"/>
    </row>
    <row r="53" spans="1:2" x14ac:dyDescent="0.25">
      <c r="A53" s="35"/>
      <c r="B53" s="36"/>
    </row>
    <row r="54" spans="1:2" x14ac:dyDescent="0.25">
      <c r="A54" s="35"/>
      <c r="B54" s="36"/>
    </row>
    <row r="55" spans="1:2" x14ac:dyDescent="0.25">
      <c r="A55" s="35"/>
      <c r="B55" s="36"/>
    </row>
    <row r="56" spans="1:2" x14ac:dyDescent="0.25">
      <c r="A56" s="35"/>
      <c r="B56" s="36"/>
    </row>
    <row r="57" spans="1:2" x14ac:dyDescent="0.25">
      <c r="A57" s="35"/>
      <c r="B57" s="36"/>
    </row>
    <row r="58" spans="1:2" x14ac:dyDescent="0.25">
      <c r="A58" s="35"/>
      <c r="B58" s="36"/>
    </row>
    <row r="59" spans="1:2" x14ac:dyDescent="0.25">
      <c r="A59" s="35"/>
      <c r="B59" s="36"/>
    </row>
    <row r="60" spans="1:2" x14ac:dyDescent="0.25">
      <c r="A60" s="35"/>
      <c r="B60" s="36"/>
    </row>
    <row r="61" spans="1:2" x14ac:dyDescent="0.25">
      <c r="A61" s="35"/>
      <c r="B61" s="36"/>
    </row>
    <row r="62" spans="1:2" x14ac:dyDescent="0.25">
      <c r="A62" s="35"/>
      <c r="B62" s="36"/>
    </row>
    <row r="63" spans="1:2" x14ac:dyDescent="0.25">
      <c r="A63" s="35"/>
      <c r="B63" s="36"/>
    </row>
    <row r="64" spans="1:2" x14ac:dyDescent="0.25">
      <c r="A64" s="35"/>
      <c r="B64" s="36"/>
    </row>
    <row r="65" spans="1:2" x14ac:dyDescent="0.25">
      <c r="A65" s="35"/>
      <c r="B65" s="36"/>
    </row>
    <row r="66" spans="1:2" x14ac:dyDescent="0.25">
      <c r="A66" s="35"/>
      <c r="B66" s="36"/>
    </row>
    <row r="67" spans="1:2" x14ac:dyDescent="0.25">
      <c r="A67" s="35"/>
      <c r="B67" s="36"/>
    </row>
    <row r="68" spans="1:2" x14ac:dyDescent="0.25">
      <c r="A68" s="36"/>
      <c r="B68" s="36"/>
    </row>
    <row r="101" spans="1:1" x14ac:dyDescent="0.25">
      <c r="A101" t="s">
        <v>224</v>
      </c>
    </row>
  </sheetData>
  <mergeCells count="21">
    <mergeCell ref="A7:A12"/>
    <mergeCell ref="B7:H8"/>
    <mergeCell ref="B9:G10"/>
    <mergeCell ref="H9:H10"/>
    <mergeCell ref="B11:B12"/>
    <mergeCell ref="C11:C12"/>
    <mergeCell ref="F11:F12"/>
    <mergeCell ref="G11:G12"/>
    <mergeCell ref="H11:H12"/>
    <mergeCell ref="D16:E16"/>
    <mergeCell ref="D2:E2"/>
    <mergeCell ref="D3:E3"/>
    <mergeCell ref="D4:E4"/>
    <mergeCell ref="D5:E5"/>
    <mergeCell ref="D11:E12"/>
    <mergeCell ref="D15:E15"/>
    <mergeCell ref="D17:E17"/>
    <mergeCell ref="D27:E27"/>
    <mergeCell ref="D28:E28"/>
    <mergeCell ref="D29:E29"/>
    <mergeCell ref="D30:E30"/>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D19" sqref="D19"/>
    </sheetView>
  </sheetViews>
  <sheetFormatPr baseColWidth="10" defaultRowHeight="15" x14ac:dyDescent="0.25"/>
  <cols>
    <col min="1" max="1" width="3.5703125" customWidth="1"/>
    <col min="4" max="4" width="33.5703125" customWidth="1"/>
    <col min="5" max="5" width="12.5703125" customWidth="1"/>
    <col min="6" max="6" width="13.42578125" customWidth="1"/>
    <col min="7" max="7" width="15.7109375" customWidth="1"/>
  </cols>
  <sheetData>
    <row r="1" spans="1:7" x14ac:dyDescent="0.25">
      <c r="D1" s="47" t="s">
        <v>0</v>
      </c>
      <c r="E1" s="6"/>
    </row>
    <row r="2" spans="1:7" x14ac:dyDescent="0.25">
      <c r="D2" s="46" t="s">
        <v>1</v>
      </c>
    </row>
    <row r="3" spans="1:7" x14ac:dyDescent="0.25">
      <c r="D3" s="46"/>
    </row>
    <row r="4" spans="1:7" x14ac:dyDescent="0.25">
      <c r="D4" s="46" t="s">
        <v>227</v>
      </c>
    </row>
    <row r="5" spans="1:7" ht="15.75" thickBot="1" x14ac:dyDescent="0.3"/>
    <row r="6" spans="1:7" x14ac:dyDescent="0.25">
      <c r="A6" s="149"/>
      <c r="B6" s="170" t="s">
        <v>226</v>
      </c>
      <c r="C6" s="177"/>
      <c r="D6" s="177"/>
      <c r="E6" s="177"/>
      <c r="F6" s="177"/>
      <c r="G6" s="171"/>
    </row>
    <row r="7" spans="1:7" ht="15.75" thickBot="1" x14ac:dyDescent="0.3">
      <c r="A7" s="150"/>
      <c r="B7" s="172"/>
      <c r="C7" s="178"/>
      <c r="D7" s="178"/>
      <c r="E7" s="178"/>
      <c r="F7" s="178"/>
      <c r="G7" s="173"/>
    </row>
    <row r="8" spans="1:7" x14ac:dyDescent="0.25">
      <c r="A8" s="150"/>
      <c r="B8" s="170" t="s">
        <v>3</v>
      </c>
      <c r="C8" s="177"/>
      <c r="D8" s="177"/>
      <c r="E8" s="177"/>
      <c r="F8" s="171"/>
      <c r="G8" s="179">
        <v>4102.95</v>
      </c>
    </row>
    <row r="9" spans="1:7" ht="15.75" thickBot="1" x14ac:dyDescent="0.3">
      <c r="A9" s="150"/>
      <c r="B9" s="172"/>
      <c r="C9" s="178"/>
      <c r="D9" s="178"/>
      <c r="E9" s="178"/>
      <c r="F9" s="173"/>
      <c r="G9" s="180"/>
    </row>
    <row r="10" spans="1:7" x14ac:dyDescent="0.25">
      <c r="A10" s="150"/>
      <c r="B10" s="181" t="s">
        <v>4</v>
      </c>
      <c r="C10" s="183" t="s">
        <v>5</v>
      </c>
      <c r="D10" s="170" t="s">
        <v>6</v>
      </c>
      <c r="E10" s="181" t="s">
        <v>7</v>
      </c>
      <c r="F10" s="181" t="s">
        <v>8</v>
      </c>
      <c r="G10" s="181" t="s">
        <v>9</v>
      </c>
    </row>
    <row r="11" spans="1:7" ht="15.75" thickBot="1" x14ac:dyDescent="0.3">
      <c r="A11" s="151"/>
      <c r="B11" s="182"/>
      <c r="C11" s="186"/>
      <c r="D11" s="187"/>
      <c r="E11" s="185"/>
      <c r="F11" s="185"/>
      <c r="G11" s="185"/>
    </row>
    <row r="12" spans="1:7" ht="33" customHeight="1" x14ac:dyDescent="0.25">
      <c r="A12" s="45">
        <v>1</v>
      </c>
      <c r="B12" s="44">
        <v>42944</v>
      </c>
      <c r="C12" s="43"/>
      <c r="D12" s="42" t="s">
        <v>225</v>
      </c>
      <c r="E12" s="41"/>
      <c r="F12" s="40">
        <v>10</v>
      </c>
      <c r="G12" s="40">
        <f>+G8+E12-F12</f>
        <v>4092.95</v>
      </c>
    </row>
    <row r="13" spans="1:7" ht="27.75" customHeight="1" thickBot="1" x14ac:dyDescent="0.3">
      <c r="A13" s="38"/>
      <c r="B13" s="38"/>
      <c r="C13" s="38"/>
      <c r="D13" s="39"/>
      <c r="E13" s="38"/>
      <c r="F13" s="38"/>
      <c r="G13" s="38"/>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D19" sqref="D19"/>
    </sheetView>
  </sheetViews>
  <sheetFormatPr baseColWidth="10" defaultRowHeight="15" x14ac:dyDescent="0.25"/>
  <cols>
    <col min="1" max="1" width="3.140625" customWidth="1"/>
    <col min="2" max="2" width="10.5703125" customWidth="1"/>
    <col min="4" max="4" width="76.5703125" bestFit="1" customWidth="1"/>
    <col min="5" max="5" width="13.42578125" customWidth="1"/>
    <col min="6" max="6" width="13.7109375" customWidth="1"/>
    <col min="7" max="7" width="16.140625" bestFit="1" customWidth="1"/>
  </cols>
  <sheetData>
    <row r="1" spans="1:7" x14ac:dyDescent="0.25">
      <c r="D1" s="47" t="s">
        <v>0</v>
      </c>
      <c r="E1" s="6"/>
    </row>
    <row r="2" spans="1:7" x14ac:dyDescent="0.25">
      <c r="D2" s="46" t="s">
        <v>1</v>
      </c>
    </row>
    <row r="3" spans="1:7" x14ac:dyDescent="0.25">
      <c r="D3" s="46"/>
    </row>
    <row r="4" spans="1:7" x14ac:dyDescent="0.25">
      <c r="D4" s="46" t="s">
        <v>227</v>
      </c>
    </row>
    <row r="5" spans="1:7" ht="15.75" thickBot="1" x14ac:dyDescent="0.3">
      <c r="B5" s="36"/>
      <c r="C5" s="36"/>
      <c r="D5" s="36"/>
      <c r="E5" s="36"/>
      <c r="F5" s="36"/>
      <c r="G5" s="36"/>
    </row>
    <row r="6" spans="1:7" x14ac:dyDescent="0.25">
      <c r="A6" s="188"/>
      <c r="B6" s="190" t="s">
        <v>228</v>
      </c>
      <c r="C6" s="190"/>
      <c r="D6" s="190"/>
      <c r="E6" s="190"/>
      <c r="F6" s="190"/>
      <c r="G6" s="191"/>
    </row>
    <row r="7" spans="1:7" x14ac:dyDescent="0.25">
      <c r="A7" s="189"/>
      <c r="B7" s="192"/>
      <c r="C7" s="192"/>
      <c r="D7" s="192"/>
      <c r="E7" s="192"/>
      <c r="F7" s="192"/>
      <c r="G7" s="193"/>
    </row>
    <row r="8" spans="1:7" x14ac:dyDescent="0.25">
      <c r="A8" s="189"/>
      <c r="B8" s="192" t="s">
        <v>3</v>
      </c>
      <c r="C8" s="192"/>
      <c r="D8" s="192"/>
      <c r="E8" s="192"/>
      <c r="F8" s="192"/>
      <c r="G8" s="194">
        <v>1206033.25</v>
      </c>
    </row>
    <row r="9" spans="1:7" x14ac:dyDescent="0.25">
      <c r="A9" s="189"/>
      <c r="B9" s="192"/>
      <c r="C9" s="192"/>
      <c r="D9" s="192"/>
      <c r="E9" s="192"/>
      <c r="F9" s="192"/>
      <c r="G9" s="194"/>
    </row>
    <row r="10" spans="1:7" x14ac:dyDescent="0.25">
      <c r="A10" s="189"/>
      <c r="B10" s="192" t="s">
        <v>4</v>
      </c>
      <c r="C10" s="195" t="s">
        <v>5</v>
      </c>
      <c r="D10" s="192" t="s">
        <v>6</v>
      </c>
      <c r="E10" s="192" t="s">
        <v>7</v>
      </c>
      <c r="F10" s="192" t="s">
        <v>8</v>
      </c>
      <c r="G10" s="193" t="s">
        <v>9</v>
      </c>
    </row>
    <row r="11" spans="1:7" x14ac:dyDescent="0.25">
      <c r="A11" s="189"/>
      <c r="B11" s="192"/>
      <c r="C11" s="195"/>
      <c r="D11" s="192"/>
      <c r="E11" s="192"/>
      <c r="F11" s="192"/>
      <c r="G11" s="193"/>
    </row>
    <row r="12" spans="1:7" ht="35.25" customHeight="1" x14ac:dyDescent="0.25">
      <c r="A12" s="48">
        <v>1</v>
      </c>
      <c r="B12" s="49">
        <v>42947</v>
      </c>
      <c r="C12" s="50"/>
      <c r="D12" s="51" t="s">
        <v>229</v>
      </c>
      <c r="E12" s="52"/>
      <c r="F12" s="52">
        <v>120</v>
      </c>
      <c r="G12" s="53">
        <f>+G8+E12-F12</f>
        <v>1205913.25</v>
      </c>
    </row>
    <row r="13" spans="1:7" ht="32.25" customHeight="1" x14ac:dyDescent="0.25">
      <c r="A13" s="48">
        <v>2</v>
      </c>
      <c r="B13" s="49">
        <v>42947</v>
      </c>
      <c r="C13" s="50"/>
      <c r="D13" s="51" t="s">
        <v>230</v>
      </c>
      <c r="E13" s="52"/>
      <c r="F13" s="54">
        <v>175</v>
      </c>
      <c r="G13" s="53">
        <f>+G12+E13-F13</f>
        <v>1205738.25</v>
      </c>
    </row>
    <row r="14" spans="1:7" ht="30" customHeight="1" thickBot="1" x14ac:dyDescent="0.3">
      <c r="A14" s="55"/>
      <c r="B14" s="56"/>
      <c r="C14" s="57"/>
      <c r="D14" s="58"/>
      <c r="E14" s="59"/>
      <c r="F14" s="59"/>
      <c r="G14" s="60"/>
    </row>
    <row r="15" spans="1:7" ht="26.25" customHeight="1" x14ac:dyDescent="0.25">
      <c r="A15" s="61"/>
      <c r="B15" s="62"/>
      <c r="C15" s="63"/>
      <c r="D15" s="36"/>
      <c r="E15" s="64"/>
      <c r="F15" s="65"/>
      <c r="G15" s="66"/>
    </row>
    <row r="16" spans="1:7" ht="27" customHeight="1" x14ac:dyDescent="0.25">
      <c r="A16" s="36"/>
      <c r="B16" s="62"/>
      <c r="C16" s="63"/>
      <c r="D16" s="36"/>
      <c r="E16" s="64"/>
      <c r="F16" s="64"/>
      <c r="G16" s="66"/>
    </row>
    <row r="17" spans="1:7" ht="25.5" customHeight="1" x14ac:dyDescent="0.25">
      <c r="A17" s="36"/>
      <c r="B17" s="62"/>
      <c r="C17" s="36"/>
      <c r="D17" s="36"/>
      <c r="E17" s="64"/>
      <c r="F17" s="36"/>
      <c r="G17" s="66"/>
    </row>
    <row r="18" spans="1:7" ht="21.75" customHeight="1" x14ac:dyDescent="0.25">
      <c r="A18" s="36"/>
      <c r="B18" s="62"/>
      <c r="C18" s="36"/>
      <c r="D18" s="36"/>
      <c r="E18" s="64"/>
      <c r="F18" s="36"/>
      <c r="G18" s="66"/>
    </row>
    <row r="19" spans="1:7" x14ac:dyDescent="0.25">
      <c r="A19" s="36"/>
      <c r="B19" s="62"/>
      <c r="C19" s="36"/>
      <c r="D19" s="36"/>
      <c r="E19" s="64"/>
      <c r="F19" s="64"/>
      <c r="G19" s="66"/>
    </row>
    <row r="20" spans="1:7" x14ac:dyDescent="0.25">
      <c r="A20" s="36"/>
      <c r="B20" s="62"/>
      <c r="C20" s="36"/>
      <c r="D20" s="36"/>
      <c r="E20" s="64"/>
      <c r="F20" s="64"/>
      <c r="G20" s="66"/>
    </row>
    <row r="21" spans="1:7" x14ac:dyDescent="0.25">
      <c r="A21" s="36"/>
      <c r="B21" s="62"/>
      <c r="C21" s="36"/>
      <c r="D21" s="36"/>
      <c r="E21" s="64"/>
      <c r="F21" s="64"/>
      <c r="G21" s="66"/>
    </row>
    <row r="22" spans="1:7" x14ac:dyDescent="0.25">
      <c r="A22" s="36"/>
      <c r="B22" s="62"/>
      <c r="C22" s="36"/>
      <c r="D22" s="36"/>
      <c r="E22" s="64"/>
      <c r="F22" s="64"/>
      <c r="G22" s="66"/>
    </row>
    <row r="23" spans="1:7" x14ac:dyDescent="0.25">
      <c r="A23" s="36"/>
      <c r="B23" s="62"/>
      <c r="C23" s="36"/>
      <c r="D23" s="36"/>
      <c r="E23" s="64"/>
      <c r="F23" s="64"/>
      <c r="G23" s="66"/>
    </row>
    <row r="24" spans="1:7" x14ac:dyDescent="0.25">
      <c r="A24" s="36"/>
      <c r="B24" s="62"/>
      <c r="C24" s="36"/>
      <c r="D24" s="36"/>
      <c r="E24" s="64"/>
      <c r="F24" s="64"/>
      <c r="G24" s="66"/>
    </row>
    <row r="25" spans="1:7" x14ac:dyDescent="0.25">
      <c r="A25" s="36"/>
      <c r="B25" s="62"/>
      <c r="C25" s="36"/>
      <c r="D25" s="36"/>
      <c r="E25" s="64"/>
      <c r="F25" s="64"/>
      <c r="G25" s="66"/>
    </row>
    <row r="26" spans="1:7" x14ac:dyDescent="0.25">
      <c r="A26" s="36"/>
      <c r="B26" s="62"/>
      <c r="C26" s="36"/>
      <c r="D26" s="36"/>
      <c r="E26" s="64"/>
      <c r="F26" s="64"/>
      <c r="G26" s="66"/>
    </row>
    <row r="27" spans="1:7" x14ac:dyDescent="0.25">
      <c r="A27" s="36"/>
      <c r="B27" s="62"/>
      <c r="C27" s="36"/>
      <c r="D27" s="36"/>
      <c r="E27" s="64"/>
      <c r="F27" s="64"/>
      <c r="G27" s="66"/>
    </row>
    <row r="28" spans="1:7" x14ac:dyDescent="0.25">
      <c r="A28" s="36"/>
      <c r="B28" s="62"/>
      <c r="C28" s="36"/>
      <c r="D28" s="36"/>
      <c r="E28" s="64"/>
      <c r="F28" s="64"/>
      <c r="G28" s="66"/>
    </row>
    <row r="29" spans="1:7" x14ac:dyDescent="0.25">
      <c r="A29" s="36"/>
      <c r="B29" s="62"/>
      <c r="C29" s="36"/>
      <c r="D29" s="36"/>
      <c r="E29" s="64"/>
      <c r="F29" s="64"/>
      <c r="G29" s="66"/>
    </row>
    <row r="30" spans="1:7" x14ac:dyDescent="0.25">
      <c r="A30" s="36"/>
      <c r="B30" s="62"/>
      <c r="C30" s="36"/>
      <c r="D30" s="36"/>
      <c r="E30" s="36"/>
      <c r="F30" s="64"/>
      <c r="G30" s="66"/>
    </row>
    <row r="31" spans="1:7" x14ac:dyDescent="0.25">
      <c r="A31" s="36"/>
      <c r="B31" s="36"/>
      <c r="C31" s="36"/>
      <c r="D31" s="36"/>
      <c r="E31" s="36"/>
      <c r="F31" s="64"/>
      <c r="G31" s="66"/>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K9" sqref="K9"/>
    </sheetView>
  </sheetViews>
  <sheetFormatPr baseColWidth="10" defaultRowHeight="15" x14ac:dyDescent="0.25"/>
  <cols>
    <col min="1" max="1" width="4" customWidth="1"/>
    <col min="2" max="2" width="12.28515625" bestFit="1" customWidth="1"/>
    <col min="4" max="4" width="26.140625" customWidth="1"/>
    <col min="5" max="5" width="21.140625" bestFit="1" customWidth="1"/>
    <col min="6" max="6" width="20.85546875" bestFit="1" customWidth="1"/>
    <col min="7" max="7" width="22.85546875" bestFit="1" customWidth="1"/>
  </cols>
  <sheetData>
    <row r="1" spans="1:7" x14ac:dyDescent="0.25">
      <c r="A1" s="196"/>
      <c r="B1" s="199" t="s">
        <v>231</v>
      </c>
      <c r="C1" s="190"/>
      <c r="D1" s="190"/>
      <c r="E1" s="190"/>
      <c r="F1" s="190"/>
      <c r="G1" s="191"/>
    </row>
    <row r="2" spans="1:7" ht="15.75" thickBot="1" x14ac:dyDescent="0.3">
      <c r="A2" s="197"/>
      <c r="B2" s="200"/>
      <c r="C2" s="201"/>
      <c r="D2" s="201"/>
      <c r="E2" s="201"/>
      <c r="F2" s="201"/>
      <c r="G2" s="202"/>
    </row>
    <row r="3" spans="1:7" x14ac:dyDescent="0.25">
      <c r="A3" s="197"/>
      <c r="B3" s="203" t="s">
        <v>3</v>
      </c>
      <c r="C3" s="190"/>
      <c r="D3" s="190"/>
      <c r="E3" s="190"/>
      <c r="F3" s="191"/>
      <c r="G3" s="205">
        <v>169377407.21000001</v>
      </c>
    </row>
    <row r="4" spans="1:7" ht="15.75" thickBot="1" x14ac:dyDescent="0.3">
      <c r="A4" s="197"/>
      <c r="B4" s="204"/>
      <c r="C4" s="201"/>
      <c r="D4" s="201"/>
      <c r="E4" s="201"/>
      <c r="F4" s="202"/>
      <c r="G4" s="206"/>
    </row>
    <row r="5" spans="1:7" x14ac:dyDescent="0.25">
      <c r="A5" s="197"/>
      <c r="B5" s="207" t="s">
        <v>4</v>
      </c>
      <c r="C5" s="209" t="s">
        <v>5</v>
      </c>
      <c r="D5" s="207" t="s">
        <v>6</v>
      </c>
      <c r="E5" s="207"/>
      <c r="F5" s="207" t="s">
        <v>8</v>
      </c>
      <c r="G5" s="207" t="s">
        <v>9</v>
      </c>
    </row>
    <row r="6" spans="1:7" ht="15.75" thickBot="1" x14ac:dyDescent="0.3">
      <c r="A6" s="198"/>
      <c r="B6" s="208"/>
      <c r="C6" s="210"/>
      <c r="D6" s="208"/>
      <c r="E6" s="208"/>
      <c r="F6" s="208"/>
      <c r="G6" s="208"/>
    </row>
    <row r="7" spans="1:7" ht="29.25" customHeight="1" x14ac:dyDescent="0.25">
      <c r="A7" s="96">
        <v>1</v>
      </c>
      <c r="B7" s="128">
        <v>42919</v>
      </c>
      <c r="C7" s="79" t="s">
        <v>232</v>
      </c>
      <c r="D7" s="131" t="s">
        <v>233</v>
      </c>
      <c r="E7" s="135">
        <v>18057045</v>
      </c>
      <c r="F7" s="142"/>
      <c r="G7" s="139">
        <f>+G3+E7-F7</f>
        <v>187434452.21000001</v>
      </c>
    </row>
    <row r="8" spans="1:7" ht="32.25" customHeight="1" x14ac:dyDescent="0.25">
      <c r="A8" s="103">
        <v>2</v>
      </c>
      <c r="B8" s="129">
        <v>42923</v>
      </c>
      <c r="C8" s="82" t="s">
        <v>234</v>
      </c>
      <c r="D8" s="132" t="s">
        <v>233</v>
      </c>
      <c r="E8" s="136">
        <v>4966213</v>
      </c>
      <c r="F8" s="143"/>
      <c r="G8" s="140">
        <f>+G7+E8-F8</f>
        <v>192400665.21000001</v>
      </c>
    </row>
    <row r="9" spans="1:7" ht="32.25" customHeight="1" x14ac:dyDescent="0.25">
      <c r="A9" s="103">
        <v>3</v>
      </c>
      <c r="B9" s="129">
        <v>42926</v>
      </c>
      <c r="C9" s="82" t="s">
        <v>235</v>
      </c>
      <c r="D9" s="133" t="s">
        <v>233</v>
      </c>
      <c r="E9" s="137">
        <v>5442966</v>
      </c>
      <c r="F9" s="143"/>
      <c r="G9" s="140">
        <f t="shared" ref="G9:G14" si="0">+G8+E9-F9</f>
        <v>197843631.21000001</v>
      </c>
    </row>
    <row r="10" spans="1:7" ht="32.25" customHeight="1" x14ac:dyDescent="0.25">
      <c r="A10" s="103">
        <v>4</v>
      </c>
      <c r="B10" s="129">
        <v>42927</v>
      </c>
      <c r="C10" s="82" t="s">
        <v>236</v>
      </c>
      <c r="D10" s="133" t="s">
        <v>233</v>
      </c>
      <c r="E10" s="137"/>
      <c r="F10" s="143">
        <v>18689018.079999998</v>
      </c>
      <c r="G10" s="140">
        <f t="shared" si="0"/>
        <v>179154613.13</v>
      </c>
    </row>
    <row r="11" spans="1:7" ht="32.25" customHeight="1" x14ac:dyDescent="0.25">
      <c r="A11" s="103">
        <v>5</v>
      </c>
      <c r="B11" s="129">
        <v>42929</v>
      </c>
      <c r="C11" s="82" t="s">
        <v>237</v>
      </c>
      <c r="D11" s="133" t="s">
        <v>233</v>
      </c>
      <c r="E11" s="137">
        <v>10885932</v>
      </c>
      <c r="F11" s="143"/>
      <c r="G11" s="140">
        <f t="shared" si="0"/>
        <v>190040545.13</v>
      </c>
    </row>
    <row r="12" spans="1:7" ht="28.5" customHeight="1" x14ac:dyDescent="0.25">
      <c r="A12" s="103">
        <v>6</v>
      </c>
      <c r="B12" s="129">
        <v>42936</v>
      </c>
      <c r="C12" s="82" t="s">
        <v>238</v>
      </c>
      <c r="D12" s="133" t="s">
        <v>233</v>
      </c>
      <c r="E12" s="137">
        <v>5442966</v>
      </c>
      <c r="F12" s="143"/>
      <c r="G12" s="140">
        <f t="shared" si="0"/>
        <v>195483511.13</v>
      </c>
    </row>
    <row r="13" spans="1:7" ht="30" customHeight="1" x14ac:dyDescent="0.25">
      <c r="A13" s="103">
        <v>7</v>
      </c>
      <c r="B13" s="129">
        <v>42941</v>
      </c>
      <c r="C13" s="82" t="s">
        <v>239</v>
      </c>
      <c r="D13" s="133" t="s">
        <v>233</v>
      </c>
      <c r="E13" s="137">
        <v>11106463</v>
      </c>
      <c r="F13" s="103"/>
      <c r="G13" s="140">
        <f t="shared" si="0"/>
        <v>206589974.13</v>
      </c>
    </row>
    <row r="14" spans="1:7" ht="25.5" customHeight="1" thickBot="1" x14ac:dyDescent="0.3">
      <c r="A14" s="125">
        <v>8</v>
      </c>
      <c r="B14" s="130">
        <v>42947</v>
      </c>
      <c r="C14" s="125"/>
      <c r="D14" s="134" t="s">
        <v>240</v>
      </c>
      <c r="E14" s="138"/>
      <c r="F14" s="144">
        <v>295</v>
      </c>
      <c r="G14" s="141">
        <f t="shared" si="0"/>
        <v>206589679.13</v>
      </c>
    </row>
    <row r="15" spans="1:7" ht="21" customHeight="1" x14ac:dyDescent="0.25">
      <c r="A15" s="36"/>
      <c r="B15" s="36"/>
      <c r="C15" s="36"/>
      <c r="D15" s="36"/>
      <c r="E15" s="36"/>
      <c r="F15" s="36"/>
      <c r="G15" s="66"/>
    </row>
    <row r="16" spans="1:7" ht="22.5" customHeight="1" x14ac:dyDescent="0.25">
      <c r="A16" s="36"/>
      <c r="B16" s="36"/>
      <c r="C16" s="36"/>
      <c r="D16" s="36"/>
      <c r="E16" s="36"/>
      <c r="F16" s="36"/>
      <c r="G16" s="66"/>
    </row>
    <row r="17" spans="1:7" ht="23.25" customHeight="1" x14ac:dyDescent="0.25">
      <c r="A17" s="36"/>
      <c r="B17" s="36"/>
      <c r="C17" s="36"/>
      <c r="D17" s="36"/>
      <c r="E17" s="36"/>
      <c r="F17" s="36"/>
      <c r="G17" s="66"/>
    </row>
  </sheetData>
  <mergeCells count="10">
    <mergeCell ref="A1:A6"/>
    <mergeCell ref="B1:G2"/>
    <mergeCell ref="B3:F4"/>
    <mergeCell ref="G3:G4"/>
    <mergeCell ref="B5:B6"/>
    <mergeCell ref="C5:C6"/>
    <mergeCell ref="D5:D6"/>
    <mergeCell ref="E5:E6"/>
    <mergeCell ref="F5:F6"/>
    <mergeCell ref="G5:G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B4" workbookViewId="0">
      <selection activeCell="B12" sqref="B12"/>
    </sheetView>
  </sheetViews>
  <sheetFormatPr baseColWidth="10" defaultRowHeight="15" x14ac:dyDescent="0.25"/>
  <cols>
    <col min="1" max="1" width="3.7109375" customWidth="1"/>
    <col min="2" max="2" width="11.5703125" bestFit="1" customWidth="1"/>
    <col min="4" max="4" width="23.42578125" customWidth="1"/>
    <col min="5" max="5" width="16.28515625" customWidth="1"/>
    <col min="6" max="6" width="17.28515625" bestFit="1" customWidth="1"/>
    <col min="7" max="7" width="17.5703125" bestFit="1" customWidth="1"/>
  </cols>
  <sheetData>
    <row r="1" spans="1:7" x14ac:dyDescent="0.25">
      <c r="D1" s="47" t="s">
        <v>0</v>
      </c>
      <c r="E1" s="6"/>
    </row>
    <row r="2" spans="1:7" x14ac:dyDescent="0.25">
      <c r="D2" s="46" t="s">
        <v>1</v>
      </c>
    </row>
    <row r="3" spans="1:7" x14ac:dyDescent="0.25">
      <c r="D3" s="46"/>
    </row>
    <row r="4" spans="1:7" x14ac:dyDescent="0.25">
      <c r="D4" s="46" t="s">
        <v>227</v>
      </c>
    </row>
    <row r="5" spans="1:7" ht="15.75" thickBot="1" x14ac:dyDescent="0.3"/>
    <row r="6" spans="1:7" x14ac:dyDescent="0.25">
      <c r="A6" s="188"/>
      <c r="B6" s="190" t="s">
        <v>226</v>
      </c>
      <c r="C6" s="190"/>
      <c r="D6" s="190"/>
      <c r="E6" s="190"/>
      <c r="F6" s="190"/>
      <c r="G6" s="191"/>
    </row>
    <row r="7" spans="1:7" x14ac:dyDescent="0.25">
      <c r="A7" s="189"/>
      <c r="B7" s="192"/>
      <c r="C7" s="192"/>
      <c r="D7" s="192"/>
      <c r="E7" s="192"/>
      <c r="F7" s="192"/>
      <c r="G7" s="193"/>
    </row>
    <row r="8" spans="1:7" x14ac:dyDescent="0.25">
      <c r="A8" s="189"/>
      <c r="B8" s="192" t="s">
        <v>3</v>
      </c>
      <c r="C8" s="192"/>
      <c r="D8" s="192"/>
      <c r="E8" s="192"/>
      <c r="F8" s="192"/>
      <c r="G8" s="194">
        <v>5639532.4500000002</v>
      </c>
    </row>
    <row r="9" spans="1:7" x14ac:dyDescent="0.25">
      <c r="A9" s="189"/>
      <c r="B9" s="192"/>
      <c r="C9" s="192"/>
      <c r="D9" s="192"/>
      <c r="E9" s="192"/>
      <c r="F9" s="192"/>
      <c r="G9" s="194"/>
    </row>
    <row r="10" spans="1:7" x14ac:dyDescent="0.25">
      <c r="A10" s="189"/>
      <c r="B10" s="192" t="s">
        <v>4</v>
      </c>
      <c r="C10" s="195" t="s">
        <v>5</v>
      </c>
      <c r="D10" s="192" t="s">
        <v>6</v>
      </c>
      <c r="E10" s="192" t="s">
        <v>7</v>
      </c>
      <c r="F10" s="192" t="s">
        <v>8</v>
      </c>
      <c r="G10" s="193" t="s">
        <v>9</v>
      </c>
    </row>
    <row r="11" spans="1:7" ht="15.75" thickBot="1" x14ac:dyDescent="0.3">
      <c r="A11" s="211"/>
      <c r="B11" s="201"/>
      <c r="C11" s="212"/>
      <c r="D11" s="201"/>
      <c r="E11" s="201"/>
      <c r="F11" s="201"/>
      <c r="G11" s="202"/>
    </row>
    <row r="12" spans="1:7" ht="25.5" customHeight="1" x14ac:dyDescent="0.25">
      <c r="A12" s="68">
        <v>1</v>
      </c>
      <c r="B12" s="69">
        <v>42919</v>
      </c>
      <c r="C12" s="70"/>
      <c r="D12" s="71" t="s">
        <v>10</v>
      </c>
      <c r="E12" s="72">
        <v>647344.21</v>
      </c>
      <c r="F12" s="72"/>
      <c r="G12" s="73">
        <f>+G8+E12-F12</f>
        <v>6286876.6600000001</v>
      </c>
    </row>
    <row r="13" spans="1:7" ht="24.75" customHeight="1" x14ac:dyDescent="0.25">
      <c r="A13" s="74">
        <v>2</v>
      </c>
      <c r="B13" s="69">
        <v>42919</v>
      </c>
      <c r="C13" s="50"/>
      <c r="D13" s="75" t="s">
        <v>240</v>
      </c>
      <c r="E13" s="52"/>
      <c r="F13" s="52">
        <v>8546.7000000000007</v>
      </c>
      <c r="G13" s="53">
        <f t="shared" ref="G13:G37" si="0">+G12+E13-F13</f>
        <v>6278329.96</v>
      </c>
    </row>
    <row r="14" spans="1:7" ht="25.5" customHeight="1" x14ac:dyDescent="0.25">
      <c r="A14" s="74">
        <v>3</v>
      </c>
      <c r="B14" s="69">
        <v>42920</v>
      </c>
      <c r="C14" s="50"/>
      <c r="D14" s="75" t="s">
        <v>10</v>
      </c>
      <c r="E14" s="52">
        <v>86789.24</v>
      </c>
      <c r="F14" s="52"/>
      <c r="G14" s="53">
        <f t="shared" si="0"/>
        <v>6365119.2000000002</v>
      </c>
    </row>
    <row r="15" spans="1:7" ht="24.75" customHeight="1" x14ac:dyDescent="0.25">
      <c r="A15" s="74">
        <v>4</v>
      </c>
      <c r="B15" s="69">
        <v>42921</v>
      </c>
      <c r="C15" s="67"/>
      <c r="D15" s="67" t="s">
        <v>10</v>
      </c>
      <c r="E15" s="54">
        <v>191199.5</v>
      </c>
      <c r="F15" s="54"/>
      <c r="G15" s="53">
        <f t="shared" si="0"/>
        <v>6556318.7000000002</v>
      </c>
    </row>
    <row r="16" spans="1:7" ht="21" customHeight="1" x14ac:dyDescent="0.25">
      <c r="A16" s="76">
        <v>5</v>
      </c>
      <c r="B16" s="69">
        <v>42922</v>
      </c>
      <c r="C16" s="67"/>
      <c r="D16" s="67" t="s">
        <v>10</v>
      </c>
      <c r="E16" s="54">
        <v>520846.06</v>
      </c>
      <c r="F16" s="67"/>
      <c r="G16" s="53">
        <f t="shared" si="0"/>
        <v>7077164.7599999998</v>
      </c>
    </row>
    <row r="17" spans="1:7" ht="21" customHeight="1" x14ac:dyDescent="0.25">
      <c r="A17" s="76">
        <v>6</v>
      </c>
      <c r="B17" s="69">
        <v>42923</v>
      </c>
      <c r="C17" s="67"/>
      <c r="D17" s="67" t="s">
        <v>10</v>
      </c>
      <c r="E17" s="54">
        <v>166069.54999999999</v>
      </c>
      <c r="F17" s="67"/>
      <c r="G17" s="53">
        <f t="shared" si="0"/>
        <v>7243234.3099999996</v>
      </c>
    </row>
    <row r="18" spans="1:7" ht="22.5" customHeight="1" x14ac:dyDescent="0.25">
      <c r="A18" s="76">
        <v>7</v>
      </c>
      <c r="B18" s="69">
        <v>42923</v>
      </c>
      <c r="C18" s="67"/>
      <c r="D18" s="67" t="s">
        <v>240</v>
      </c>
      <c r="E18" s="54"/>
      <c r="F18" s="67">
        <v>12.91</v>
      </c>
      <c r="G18" s="53">
        <f t="shared" si="0"/>
        <v>7243221.3999999994</v>
      </c>
    </row>
    <row r="19" spans="1:7" ht="23.25" customHeight="1" x14ac:dyDescent="0.25">
      <c r="A19" s="76">
        <v>8</v>
      </c>
      <c r="B19" s="69">
        <v>42926</v>
      </c>
      <c r="C19" s="67"/>
      <c r="D19" s="67" t="s">
        <v>10</v>
      </c>
      <c r="E19" s="54">
        <v>381379</v>
      </c>
      <c r="F19" s="67"/>
      <c r="G19" s="53">
        <f t="shared" si="0"/>
        <v>7624600.3999999994</v>
      </c>
    </row>
    <row r="20" spans="1:7" ht="24.75" customHeight="1" x14ac:dyDescent="0.25">
      <c r="A20" s="76">
        <v>9</v>
      </c>
      <c r="B20" s="69">
        <v>42927</v>
      </c>
      <c r="C20" s="67"/>
      <c r="D20" s="67" t="s">
        <v>10</v>
      </c>
      <c r="E20" s="77">
        <v>255567.09</v>
      </c>
      <c r="F20" s="67"/>
      <c r="G20" s="53">
        <f t="shared" si="0"/>
        <v>7880167.4899999993</v>
      </c>
    </row>
    <row r="21" spans="1:7" ht="24" customHeight="1" x14ac:dyDescent="0.25">
      <c r="A21" s="76">
        <v>10</v>
      </c>
      <c r="B21" s="69">
        <v>42927</v>
      </c>
      <c r="C21" s="67"/>
      <c r="D21" s="67" t="s">
        <v>240</v>
      </c>
      <c r="E21" s="54"/>
      <c r="F21" s="54">
        <v>1500</v>
      </c>
      <c r="G21" s="53">
        <f t="shared" si="0"/>
        <v>7878667.4899999993</v>
      </c>
    </row>
    <row r="22" spans="1:7" ht="24.75" customHeight="1" x14ac:dyDescent="0.25">
      <c r="A22" s="76">
        <v>11</v>
      </c>
      <c r="B22" s="69">
        <v>42928</v>
      </c>
      <c r="C22" s="67"/>
      <c r="D22" s="67" t="s">
        <v>10</v>
      </c>
      <c r="E22" s="54">
        <v>615465.73</v>
      </c>
      <c r="F22" s="67"/>
      <c r="G22" s="53">
        <f t="shared" si="0"/>
        <v>8494133.2199999988</v>
      </c>
    </row>
    <row r="23" spans="1:7" ht="24.75" customHeight="1" x14ac:dyDescent="0.25">
      <c r="A23" s="76">
        <v>12</v>
      </c>
      <c r="B23" s="69">
        <v>42929</v>
      </c>
      <c r="C23" s="67"/>
      <c r="D23" s="67" t="s">
        <v>10</v>
      </c>
      <c r="E23" s="54">
        <v>152062.01999999999</v>
      </c>
      <c r="F23" s="67"/>
      <c r="G23" s="53">
        <f t="shared" si="0"/>
        <v>8646195.2399999984</v>
      </c>
    </row>
    <row r="24" spans="1:7" ht="24.75" customHeight="1" x14ac:dyDescent="0.25">
      <c r="A24" s="76">
        <v>13</v>
      </c>
      <c r="B24" s="69">
        <v>42930</v>
      </c>
      <c r="C24" s="67"/>
      <c r="D24" s="67" t="s">
        <v>10</v>
      </c>
      <c r="E24" s="54">
        <v>828560.22</v>
      </c>
      <c r="F24" s="67"/>
      <c r="G24" s="53">
        <f t="shared" si="0"/>
        <v>9474755.459999999</v>
      </c>
    </row>
    <row r="25" spans="1:7" ht="24.75" customHeight="1" x14ac:dyDescent="0.25">
      <c r="A25" s="76">
        <v>14</v>
      </c>
      <c r="B25" s="69">
        <v>42930</v>
      </c>
      <c r="C25" s="67"/>
      <c r="D25" s="67" t="s">
        <v>240</v>
      </c>
      <c r="E25" s="54"/>
      <c r="F25" s="67">
        <v>2.2400000000000002</v>
      </c>
      <c r="G25" s="53">
        <f t="shared" si="0"/>
        <v>9474753.2199999988</v>
      </c>
    </row>
    <row r="26" spans="1:7" ht="24.75" customHeight="1" x14ac:dyDescent="0.25">
      <c r="A26" s="76">
        <v>15</v>
      </c>
      <c r="B26" s="69">
        <v>42933</v>
      </c>
      <c r="C26" s="67"/>
      <c r="D26" s="67" t="s">
        <v>10</v>
      </c>
      <c r="E26" s="77">
        <v>1037725.04</v>
      </c>
      <c r="F26" s="67"/>
      <c r="G26" s="53">
        <f t="shared" si="0"/>
        <v>10512478.259999998</v>
      </c>
    </row>
    <row r="27" spans="1:7" ht="26.25" customHeight="1" x14ac:dyDescent="0.25">
      <c r="A27" s="76">
        <v>16</v>
      </c>
      <c r="B27" s="69">
        <v>42934</v>
      </c>
      <c r="C27" s="67"/>
      <c r="D27" s="67" t="s">
        <v>10</v>
      </c>
      <c r="E27" s="54">
        <v>881334.14</v>
      </c>
      <c r="F27" s="54"/>
      <c r="G27" s="53">
        <f t="shared" si="0"/>
        <v>11393812.399999999</v>
      </c>
    </row>
    <row r="28" spans="1:7" ht="24.75" customHeight="1" x14ac:dyDescent="0.25">
      <c r="A28" s="76">
        <v>17</v>
      </c>
      <c r="B28" s="69">
        <v>42934</v>
      </c>
      <c r="C28" s="67"/>
      <c r="D28" s="67" t="s">
        <v>240</v>
      </c>
      <c r="E28" s="54"/>
      <c r="F28" s="54">
        <v>150</v>
      </c>
      <c r="G28" s="53">
        <f t="shared" si="0"/>
        <v>11393662.399999999</v>
      </c>
    </row>
    <row r="29" spans="1:7" ht="28.5" customHeight="1" x14ac:dyDescent="0.25">
      <c r="A29" s="76">
        <v>18</v>
      </c>
      <c r="B29" s="69">
        <v>42935</v>
      </c>
      <c r="C29" s="67"/>
      <c r="D29" s="67" t="s">
        <v>10</v>
      </c>
      <c r="E29" s="54">
        <v>378266.1</v>
      </c>
      <c r="F29" s="67"/>
      <c r="G29" s="53">
        <f t="shared" si="0"/>
        <v>11771928.499999998</v>
      </c>
    </row>
    <row r="30" spans="1:7" ht="24" customHeight="1" x14ac:dyDescent="0.25">
      <c r="A30" s="76">
        <v>19</v>
      </c>
      <c r="B30" s="69">
        <v>42936</v>
      </c>
      <c r="C30" s="67"/>
      <c r="D30" s="67" t="s">
        <v>10</v>
      </c>
      <c r="E30" s="54">
        <v>1713761.91</v>
      </c>
      <c r="F30" s="67"/>
      <c r="G30" s="53">
        <f t="shared" si="0"/>
        <v>13485690.409999998</v>
      </c>
    </row>
    <row r="31" spans="1:7" ht="26.25" customHeight="1" x14ac:dyDescent="0.25">
      <c r="A31" s="76">
        <v>20</v>
      </c>
      <c r="B31" s="69">
        <v>42937</v>
      </c>
      <c r="C31" s="67"/>
      <c r="D31" s="67" t="s">
        <v>10</v>
      </c>
      <c r="E31" s="77">
        <v>157497.31</v>
      </c>
      <c r="F31" s="54"/>
      <c r="G31" s="53">
        <f t="shared" si="0"/>
        <v>13643187.719999999</v>
      </c>
    </row>
    <row r="32" spans="1:7" ht="29.25" customHeight="1" x14ac:dyDescent="0.25">
      <c r="A32" s="76">
        <v>21</v>
      </c>
      <c r="B32" s="69">
        <v>42940</v>
      </c>
      <c r="C32" s="67"/>
      <c r="D32" s="67" t="s">
        <v>10</v>
      </c>
      <c r="E32" s="54">
        <v>810521.04</v>
      </c>
      <c r="F32" s="54"/>
      <c r="G32" s="53">
        <f t="shared" si="0"/>
        <v>14453708.759999998</v>
      </c>
    </row>
    <row r="33" spans="1:7" ht="25.5" customHeight="1" x14ac:dyDescent="0.25">
      <c r="A33" s="76">
        <v>22</v>
      </c>
      <c r="B33" s="69">
        <v>42940</v>
      </c>
      <c r="C33" s="67"/>
      <c r="D33" s="67" t="s">
        <v>240</v>
      </c>
      <c r="E33" s="54"/>
      <c r="F33" s="54">
        <v>250</v>
      </c>
      <c r="G33" s="53">
        <f t="shared" si="0"/>
        <v>14453458.759999998</v>
      </c>
    </row>
    <row r="34" spans="1:7" ht="25.5" customHeight="1" x14ac:dyDescent="0.25">
      <c r="A34" s="76">
        <v>23</v>
      </c>
      <c r="B34" s="69">
        <v>42940</v>
      </c>
      <c r="C34" s="67"/>
      <c r="D34" s="67" t="s">
        <v>233</v>
      </c>
      <c r="E34" s="54"/>
      <c r="F34" s="54">
        <v>13980000</v>
      </c>
      <c r="G34" s="53">
        <f t="shared" si="0"/>
        <v>473458.75999999791</v>
      </c>
    </row>
    <row r="35" spans="1:7" ht="28.5" customHeight="1" x14ac:dyDescent="0.25">
      <c r="A35" s="76">
        <v>24</v>
      </c>
      <c r="B35" s="69">
        <v>42941</v>
      </c>
      <c r="C35" s="67"/>
      <c r="D35" s="67" t="s">
        <v>240</v>
      </c>
      <c r="E35" s="54">
        <v>648392.31999999995</v>
      </c>
      <c r="F35" s="67"/>
      <c r="G35" s="53">
        <f t="shared" si="0"/>
        <v>1121851.0799999977</v>
      </c>
    </row>
    <row r="36" spans="1:7" ht="24.75" customHeight="1" x14ac:dyDescent="0.25">
      <c r="A36" s="76">
        <v>25</v>
      </c>
      <c r="B36" s="69">
        <v>42942</v>
      </c>
      <c r="C36" s="67"/>
      <c r="D36" s="67" t="s">
        <v>10</v>
      </c>
      <c r="E36" s="54">
        <v>461319.82</v>
      </c>
      <c r="F36" s="67"/>
      <c r="G36" s="53">
        <f t="shared" si="0"/>
        <v>1583170.8999999978</v>
      </c>
    </row>
    <row r="37" spans="1:7" ht="23.25" customHeight="1" x14ac:dyDescent="0.25">
      <c r="A37" s="76">
        <v>26</v>
      </c>
      <c r="B37" s="69">
        <v>42943</v>
      </c>
      <c r="C37" s="67"/>
      <c r="D37" s="67" t="s">
        <v>10</v>
      </c>
      <c r="E37" s="54">
        <v>341167.31</v>
      </c>
      <c r="F37" s="67"/>
      <c r="G37" s="53">
        <f t="shared" si="0"/>
        <v>1924338.2099999979</v>
      </c>
    </row>
    <row r="38" spans="1:7" ht="25.5" customHeight="1" thickBot="1" x14ac:dyDescent="0.3">
      <c r="A38" s="4"/>
      <c r="B38" s="69">
        <v>42944</v>
      </c>
      <c r="C38" s="67"/>
      <c r="D38" s="67" t="s">
        <v>10</v>
      </c>
      <c r="E38" s="54">
        <v>748046.33</v>
      </c>
      <c r="F38" s="67"/>
      <c r="G38" s="78">
        <f>+G37+E38-F38</f>
        <v>2672384.5399999977</v>
      </c>
    </row>
    <row r="39" spans="1:7" ht="28.5" customHeight="1" x14ac:dyDescent="0.25">
      <c r="B39" s="69">
        <v>42947</v>
      </c>
      <c r="C39" s="67"/>
      <c r="D39" s="67" t="s">
        <v>10</v>
      </c>
      <c r="E39" s="54">
        <v>747310.73</v>
      </c>
      <c r="F39" s="67"/>
      <c r="G39" s="78">
        <f>+G38+E39-F39</f>
        <v>3419695.2699999977</v>
      </c>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37" zoomScaleNormal="100" workbookViewId="0">
      <selection activeCell="G45" sqref="G45"/>
    </sheetView>
  </sheetViews>
  <sheetFormatPr baseColWidth="10" defaultRowHeight="15" x14ac:dyDescent="0.25"/>
  <cols>
    <col min="1" max="1" width="3.85546875" bestFit="1" customWidth="1"/>
    <col min="2" max="2" width="14.28515625" bestFit="1" customWidth="1"/>
    <col min="3" max="3" width="9.7109375" customWidth="1"/>
    <col min="4" max="4" width="76.5703125" bestFit="1" customWidth="1"/>
    <col min="5" max="6" width="15.42578125" bestFit="1" customWidth="1"/>
    <col min="7" max="7" width="16.85546875" bestFit="1" customWidth="1"/>
  </cols>
  <sheetData>
    <row r="1" spans="1:7" x14ac:dyDescent="0.25">
      <c r="D1" s="47" t="s">
        <v>0</v>
      </c>
      <c r="E1" s="6"/>
    </row>
    <row r="2" spans="1:7" x14ac:dyDescent="0.25">
      <c r="D2" s="46" t="s">
        <v>1</v>
      </c>
    </row>
    <row r="3" spans="1:7" x14ac:dyDescent="0.25">
      <c r="D3" s="46"/>
    </row>
    <row r="4" spans="1:7" x14ac:dyDescent="0.25">
      <c r="D4" s="46" t="s">
        <v>227</v>
      </c>
    </row>
    <row r="5" spans="1:7" ht="15.75" thickBot="1" x14ac:dyDescent="0.3"/>
    <row r="6" spans="1:7" x14ac:dyDescent="0.25">
      <c r="A6" s="149"/>
      <c r="B6" s="170" t="s">
        <v>241</v>
      </c>
      <c r="C6" s="177"/>
      <c r="D6" s="177"/>
      <c r="E6" s="177"/>
      <c r="F6" s="177"/>
      <c r="G6" s="171"/>
    </row>
    <row r="7" spans="1:7" ht="15.75" thickBot="1" x14ac:dyDescent="0.3">
      <c r="A7" s="150"/>
      <c r="B7" s="172"/>
      <c r="C7" s="178"/>
      <c r="D7" s="178"/>
      <c r="E7" s="178"/>
      <c r="F7" s="178"/>
      <c r="G7" s="173"/>
    </row>
    <row r="8" spans="1:7" x14ac:dyDescent="0.25">
      <c r="A8" s="150"/>
      <c r="B8" s="170" t="s">
        <v>3</v>
      </c>
      <c r="C8" s="177"/>
      <c r="D8" s="177"/>
      <c r="E8" s="177"/>
      <c r="F8" s="171"/>
      <c r="G8" s="179">
        <v>17371277.789999999</v>
      </c>
    </row>
    <row r="9" spans="1:7" ht="15.75" thickBot="1" x14ac:dyDescent="0.3">
      <c r="A9" s="150"/>
      <c r="B9" s="172"/>
      <c r="C9" s="178"/>
      <c r="D9" s="178"/>
      <c r="E9" s="178"/>
      <c r="F9" s="173"/>
      <c r="G9" s="180"/>
    </row>
    <row r="10" spans="1:7" x14ac:dyDescent="0.25">
      <c r="A10" s="150"/>
      <c r="B10" s="213" t="s">
        <v>4</v>
      </c>
      <c r="C10" s="215" t="s">
        <v>5</v>
      </c>
      <c r="D10" s="213" t="s">
        <v>6</v>
      </c>
      <c r="E10" s="217" t="s">
        <v>7</v>
      </c>
      <c r="F10" s="213" t="s">
        <v>8</v>
      </c>
      <c r="G10" s="213" t="s">
        <v>9</v>
      </c>
    </row>
    <row r="11" spans="1:7" ht="15.75" thickBot="1" x14ac:dyDescent="0.3">
      <c r="A11" s="151"/>
      <c r="B11" s="214"/>
      <c r="C11" s="216"/>
      <c r="D11" s="214"/>
      <c r="E11" s="218"/>
      <c r="F11" s="214"/>
      <c r="G11" s="214"/>
    </row>
    <row r="12" spans="1:7" ht="21.75" customHeight="1" x14ac:dyDescent="0.25">
      <c r="A12" s="80">
        <v>1</v>
      </c>
      <c r="B12" s="81"/>
      <c r="C12" s="82"/>
      <c r="D12" s="83" t="s">
        <v>242</v>
      </c>
      <c r="E12" s="84">
        <v>83509118</v>
      </c>
      <c r="F12" s="81"/>
      <c r="G12" s="146">
        <f>+G8+E12-F12</f>
        <v>100880395.78999999</v>
      </c>
    </row>
    <row r="13" spans="1:7" ht="24.75" customHeight="1" x14ac:dyDescent="0.25">
      <c r="A13" s="80">
        <v>2</v>
      </c>
      <c r="B13" s="81"/>
      <c r="C13" s="82"/>
      <c r="D13" s="83" t="s">
        <v>243</v>
      </c>
      <c r="E13" s="84">
        <v>218576.7</v>
      </c>
      <c r="F13" s="81"/>
      <c r="G13" s="146">
        <f>+G12+E13-F13</f>
        <v>101098972.48999999</v>
      </c>
    </row>
    <row r="14" spans="1:7" ht="23.25" customHeight="1" x14ac:dyDescent="0.25">
      <c r="A14" s="80">
        <v>3</v>
      </c>
      <c r="B14" s="81"/>
      <c r="C14" s="82"/>
      <c r="D14" s="83" t="s">
        <v>12</v>
      </c>
      <c r="E14" s="84"/>
      <c r="F14" s="85">
        <v>124031.6</v>
      </c>
      <c r="G14" s="146">
        <f>+G13+E14-F14</f>
        <v>100974940.89</v>
      </c>
    </row>
    <row r="15" spans="1:7" ht="25.5" customHeight="1" x14ac:dyDescent="0.25">
      <c r="A15" s="86">
        <v>4</v>
      </c>
      <c r="B15" s="87">
        <v>42940</v>
      </c>
      <c r="C15" s="88" t="s">
        <v>244</v>
      </c>
      <c r="D15" s="83" t="s">
        <v>245</v>
      </c>
      <c r="E15" s="84"/>
      <c r="F15" s="85">
        <v>5776000</v>
      </c>
      <c r="G15" s="146">
        <f>+G14+E15-F15</f>
        <v>95198940.890000001</v>
      </c>
    </row>
    <row r="16" spans="1:7" ht="32.25" customHeight="1" x14ac:dyDescent="0.25">
      <c r="A16" s="86">
        <v>5</v>
      </c>
      <c r="B16" s="87">
        <v>42940</v>
      </c>
      <c r="C16" s="88" t="s">
        <v>246</v>
      </c>
      <c r="D16" s="83" t="s">
        <v>247</v>
      </c>
      <c r="E16" s="84"/>
      <c r="F16" s="85">
        <v>15352.5</v>
      </c>
      <c r="G16" s="146">
        <f t="shared" ref="G16:G43" si="0">+G15+E16-F16</f>
        <v>95183588.390000001</v>
      </c>
    </row>
    <row r="17" spans="1:7" ht="24.75" customHeight="1" x14ac:dyDescent="0.25">
      <c r="A17" s="86">
        <v>6</v>
      </c>
      <c r="B17" s="87">
        <v>42940</v>
      </c>
      <c r="C17" s="88" t="s">
        <v>248</v>
      </c>
      <c r="D17" s="83" t="s">
        <v>249</v>
      </c>
      <c r="E17" s="84"/>
      <c r="F17" s="85">
        <v>32987336.780000001</v>
      </c>
      <c r="G17" s="146">
        <f t="shared" si="0"/>
        <v>62196251.609999999</v>
      </c>
    </row>
    <row r="18" spans="1:7" ht="27" customHeight="1" x14ac:dyDescent="0.25">
      <c r="A18" s="86">
        <v>7</v>
      </c>
      <c r="B18" s="87">
        <v>42940</v>
      </c>
      <c r="C18" s="88" t="s">
        <v>250</v>
      </c>
      <c r="D18" s="83" t="s">
        <v>251</v>
      </c>
      <c r="E18" s="84"/>
      <c r="F18" s="85">
        <v>31484675.300000001</v>
      </c>
      <c r="G18" s="146">
        <f t="shared" si="0"/>
        <v>30711576.309999999</v>
      </c>
    </row>
    <row r="19" spans="1:7" ht="24.75" customHeight="1" x14ac:dyDescent="0.25">
      <c r="A19" s="86">
        <v>8</v>
      </c>
      <c r="B19" s="87">
        <v>42940</v>
      </c>
      <c r="C19" s="88" t="s">
        <v>252</v>
      </c>
      <c r="D19" s="83" t="s">
        <v>253</v>
      </c>
      <c r="E19" s="84"/>
      <c r="F19" s="85">
        <v>300000</v>
      </c>
      <c r="G19" s="146">
        <f t="shared" si="0"/>
        <v>30411576.309999999</v>
      </c>
    </row>
    <row r="20" spans="1:7" ht="24.75" customHeight="1" x14ac:dyDescent="0.25">
      <c r="A20" s="86">
        <v>9</v>
      </c>
      <c r="B20" s="87">
        <v>42940</v>
      </c>
      <c r="C20" s="88" t="s">
        <v>254</v>
      </c>
      <c r="D20" s="83" t="s">
        <v>255</v>
      </c>
      <c r="E20" s="84"/>
      <c r="F20" s="85">
        <v>928630.31</v>
      </c>
      <c r="G20" s="146">
        <f t="shared" si="0"/>
        <v>29482946</v>
      </c>
    </row>
    <row r="21" spans="1:7" ht="25.5" customHeight="1" x14ac:dyDescent="0.25">
      <c r="A21" s="86">
        <v>10</v>
      </c>
      <c r="B21" s="87">
        <v>42940</v>
      </c>
      <c r="C21" s="88" t="s">
        <v>256</v>
      </c>
      <c r="D21" s="83" t="s">
        <v>257</v>
      </c>
      <c r="E21" s="84"/>
      <c r="F21" s="85">
        <v>2664349.62</v>
      </c>
      <c r="G21" s="146">
        <f t="shared" si="0"/>
        <v>26818596.379999999</v>
      </c>
    </row>
    <row r="22" spans="1:7" ht="24.75" customHeight="1" x14ac:dyDescent="0.25">
      <c r="A22" s="86">
        <v>11</v>
      </c>
      <c r="B22" s="87">
        <v>42941</v>
      </c>
      <c r="C22" s="88" t="s">
        <v>258</v>
      </c>
      <c r="D22" s="83" t="s">
        <v>259</v>
      </c>
      <c r="E22" s="84"/>
      <c r="F22" s="85">
        <v>2402319.75</v>
      </c>
      <c r="G22" s="146">
        <f t="shared" si="0"/>
        <v>24416276.629999999</v>
      </c>
    </row>
    <row r="23" spans="1:7" ht="25.5" customHeight="1" x14ac:dyDescent="0.25">
      <c r="A23" s="86">
        <v>12</v>
      </c>
      <c r="B23" s="87">
        <v>42944</v>
      </c>
      <c r="C23" s="88" t="s">
        <v>260</v>
      </c>
      <c r="D23" s="83" t="s">
        <v>261</v>
      </c>
      <c r="E23" s="84"/>
      <c r="F23" s="85">
        <v>68549</v>
      </c>
      <c r="G23" s="146">
        <f t="shared" si="0"/>
        <v>24347727.629999999</v>
      </c>
    </row>
    <row r="24" spans="1:7" ht="24" customHeight="1" x14ac:dyDescent="0.25">
      <c r="A24" s="86">
        <v>13</v>
      </c>
      <c r="B24" s="87">
        <v>42927</v>
      </c>
      <c r="C24" s="88">
        <v>99155</v>
      </c>
      <c r="D24" s="83" t="s">
        <v>262</v>
      </c>
      <c r="E24" s="84"/>
      <c r="F24" s="85">
        <v>11000</v>
      </c>
      <c r="G24" s="146">
        <f t="shared" si="0"/>
        <v>24336727.629999999</v>
      </c>
    </row>
    <row r="25" spans="1:7" ht="24" customHeight="1" x14ac:dyDescent="0.25">
      <c r="A25" s="86">
        <v>14</v>
      </c>
      <c r="B25" s="87">
        <v>42928</v>
      </c>
      <c r="C25" s="88">
        <v>99156</v>
      </c>
      <c r="D25" s="83" t="s">
        <v>262</v>
      </c>
      <c r="E25" s="84"/>
      <c r="F25" s="85">
        <v>7000</v>
      </c>
      <c r="G25" s="146">
        <f t="shared" si="0"/>
        <v>24329727.629999999</v>
      </c>
    </row>
    <row r="26" spans="1:7" ht="24" customHeight="1" x14ac:dyDescent="0.25">
      <c r="A26" s="86">
        <v>15</v>
      </c>
      <c r="B26" s="87">
        <v>42928</v>
      </c>
      <c r="C26" s="88">
        <v>99159</v>
      </c>
      <c r="D26" s="83" t="s">
        <v>262</v>
      </c>
      <c r="E26" s="84"/>
      <c r="F26" s="85">
        <v>22000</v>
      </c>
      <c r="G26" s="146">
        <f t="shared" si="0"/>
        <v>24307727.629999999</v>
      </c>
    </row>
    <row r="27" spans="1:7" ht="24" customHeight="1" x14ac:dyDescent="0.25">
      <c r="A27" s="86">
        <v>16</v>
      </c>
      <c r="B27" s="87">
        <v>42928</v>
      </c>
      <c r="C27" s="88">
        <v>99160</v>
      </c>
      <c r="D27" s="83" t="s">
        <v>262</v>
      </c>
      <c r="E27" s="84"/>
      <c r="F27" s="85">
        <v>7000</v>
      </c>
      <c r="G27" s="146">
        <f t="shared" si="0"/>
        <v>24300727.629999999</v>
      </c>
    </row>
    <row r="28" spans="1:7" ht="24" customHeight="1" x14ac:dyDescent="0.25">
      <c r="A28" s="86">
        <v>17</v>
      </c>
      <c r="B28" s="87">
        <v>42928</v>
      </c>
      <c r="C28" s="88">
        <v>99162</v>
      </c>
      <c r="D28" s="83" t="s">
        <v>262</v>
      </c>
      <c r="E28" s="84"/>
      <c r="F28" s="85">
        <v>7000</v>
      </c>
      <c r="G28" s="146">
        <f t="shared" si="0"/>
        <v>24293727.629999999</v>
      </c>
    </row>
    <row r="29" spans="1:7" ht="24" customHeight="1" x14ac:dyDescent="0.25">
      <c r="A29" s="86">
        <v>18</v>
      </c>
      <c r="B29" s="87">
        <v>42940</v>
      </c>
      <c r="C29" s="88">
        <v>99168</v>
      </c>
      <c r="D29" s="83" t="s">
        <v>263</v>
      </c>
      <c r="E29" s="84"/>
      <c r="F29" s="85">
        <v>9000</v>
      </c>
      <c r="G29" s="146">
        <f t="shared" si="0"/>
        <v>24284727.629999999</v>
      </c>
    </row>
    <row r="30" spans="1:7" ht="24" customHeight="1" x14ac:dyDescent="0.25">
      <c r="A30" s="86">
        <v>19</v>
      </c>
      <c r="B30" s="87">
        <v>42941</v>
      </c>
      <c r="C30" s="88">
        <v>99173</v>
      </c>
      <c r="D30" s="83" t="s">
        <v>264</v>
      </c>
      <c r="E30" s="84"/>
      <c r="F30" s="85">
        <v>7949.13</v>
      </c>
      <c r="G30" s="146">
        <f t="shared" si="0"/>
        <v>24276778.5</v>
      </c>
    </row>
    <row r="31" spans="1:7" ht="24.75" customHeight="1" x14ac:dyDescent="0.25">
      <c r="A31" s="86">
        <v>20</v>
      </c>
      <c r="B31" s="87">
        <v>42941</v>
      </c>
      <c r="C31" s="88">
        <v>99175</v>
      </c>
      <c r="D31" s="83" t="s">
        <v>264</v>
      </c>
      <c r="E31" s="84"/>
      <c r="F31" s="85">
        <v>6090.85</v>
      </c>
      <c r="G31" s="146">
        <f t="shared" si="0"/>
        <v>24270687.649999999</v>
      </c>
    </row>
    <row r="32" spans="1:7" ht="24.75" customHeight="1" x14ac:dyDescent="0.25">
      <c r="A32" s="86">
        <v>21</v>
      </c>
      <c r="B32" s="87">
        <v>42942</v>
      </c>
      <c r="C32" s="88">
        <v>99179</v>
      </c>
      <c r="D32" s="83" t="s">
        <v>265</v>
      </c>
      <c r="E32" s="84"/>
      <c r="F32" s="85">
        <v>186695.72</v>
      </c>
      <c r="G32" s="146">
        <f t="shared" si="0"/>
        <v>24083991.93</v>
      </c>
    </row>
    <row r="33" spans="1:7" ht="24.75" customHeight="1" x14ac:dyDescent="0.25">
      <c r="A33" s="86">
        <v>22</v>
      </c>
      <c r="B33" s="87">
        <v>42942</v>
      </c>
      <c r="C33" s="88">
        <v>99180</v>
      </c>
      <c r="D33" s="83" t="s">
        <v>265</v>
      </c>
      <c r="E33" s="84"/>
      <c r="F33" s="85">
        <v>352310.1</v>
      </c>
      <c r="G33" s="146">
        <f t="shared" si="0"/>
        <v>23731681.829999998</v>
      </c>
    </row>
    <row r="34" spans="1:7" ht="24" customHeight="1" x14ac:dyDescent="0.25">
      <c r="A34" s="86">
        <v>23</v>
      </c>
      <c r="B34" s="87">
        <v>42942</v>
      </c>
      <c r="C34" s="88">
        <v>99181</v>
      </c>
      <c r="D34" s="83" t="s">
        <v>265</v>
      </c>
      <c r="E34" s="84"/>
      <c r="F34" s="85">
        <v>144908.23000000001</v>
      </c>
      <c r="G34" s="146">
        <f t="shared" si="0"/>
        <v>23586773.599999998</v>
      </c>
    </row>
    <row r="35" spans="1:7" ht="24" customHeight="1" x14ac:dyDescent="0.25">
      <c r="A35" s="86">
        <v>24</v>
      </c>
      <c r="B35" s="87">
        <v>42942</v>
      </c>
      <c r="C35" s="88">
        <v>99183</v>
      </c>
      <c r="D35" s="83" t="s">
        <v>265</v>
      </c>
      <c r="E35" s="84"/>
      <c r="F35" s="85">
        <v>3000</v>
      </c>
      <c r="G35" s="146">
        <f t="shared" si="0"/>
        <v>23583773.599999998</v>
      </c>
    </row>
    <row r="36" spans="1:7" ht="28.5" customHeight="1" x14ac:dyDescent="0.25">
      <c r="A36" s="86">
        <v>25</v>
      </c>
      <c r="B36" s="87">
        <v>42942</v>
      </c>
      <c r="C36" s="88">
        <v>99186</v>
      </c>
      <c r="D36" s="83" t="s">
        <v>265</v>
      </c>
      <c r="E36" s="84"/>
      <c r="F36" s="85">
        <v>4635197.8600000003</v>
      </c>
      <c r="G36" s="146">
        <f t="shared" si="0"/>
        <v>18948575.739999998</v>
      </c>
    </row>
    <row r="37" spans="1:7" ht="26.25" customHeight="1" x14ac:dyDescent="0.25">
      <c r="A37" s="86">
        <v>26</v>
      </c>
      <c r="B37" s="87">
        <v>42942</v>
      </c>
      <c r="C37" s="88">
        <v>99187</v>
      </c>
      <c r="D37" s="83" t="s">
        <v>265</v>
      </c>
      <c r="E37" s="84"/>
      <c r="F37" s="85">
        <v>1582.91</v>
      </c>
      <c r="G37" s="146">
        <f t="shared" si="0"/>
        <v>18946992.829999998</v>
      </c>
    </row>
    <row r="38" spans="1:7" ht="24" customHeight="1" x14ac:dyDescent="0.25">
      <c r="A38" s="86">
        <v>27</v>
      </c>
      <c r="B38" s="87">
        <v>42942</v>
      </c>
      <c r="C38" s="88">
        <v>99188</v>
      </c>
      <c r="D38" s="83" t="s">
        <v>265</v>
      </c>
      <c r="E38" s="84"/>
      <c r="F38" s="85">
        <v>3500</v>
      </c>
      <c r="G38" s="146">
        <f t="shared" si="0"/>
        <v>18943492.829999998</v>
      </c>
    </row>
    <row r="39" spans="1:7" ht="27.75" customHeight="1" x14ac:dyDescent="0.25">
      <c r="A39" s="86">
        <v>28</v>
      </c>
      <c r="B39" s="87">
        <v>42942</v>
      </c>
      <c r="C39" s="88">
        <v>99190</v>
      </c>
      <c r="D39" s="83" t="s">
        <v>265</v>
      </c>
      <c r="E39" s="84"/>
      <c r="F39" s="85">
        <v>3500</v>
      </c>
      <c r="G39" s="146">
        <f t="shared" si="0"/>
        <v>18939992.829999998</v>
      </c>
    </row>
    <row r="40" spans="1:7" ht="25.5" customHeight="1" x14ac:dyDescent="0.25">
      <c r="A40" s="86">
        <v>29</v>
      </c>
      <c r="B40" s="87">
        <v>42943</v>
      </c>
      <c r="C40" s="88">
        <v>99193</v>
      </c>
      <c r="D40" s="83" t="s">
        <v>266</v>
      </c>
      <c r="E40" s="84"/>
      <c r="F40" s="85">
        <v>5117.5</v>
      </c>
      <c r="G40" s="146">
        <f t="shared" si="0"/>
        <v>18934875.329999998</v>
      </c>
    </row>
    <row r="41" spans="1:7" ht="25.5" customHeight="1" x14ac:dyDescent="0.25">
      <c r="A41" s="86">
        <v>30</v>
      </c>
      <c r="B41" s="87">
        <v>42943</v>
      </c>
      <c r="C41" s="88">
        <v>99194</v>
      </c>
      <c r="D41" s="83" t="s">
        <v>266</v>
      </c>
      <c r="E41" s="84"/>
      <c r="F41" s="85">
        <v>5000</v>
      </c>
      <c r="G41" s="146">
        <f t="shared" si="0"/>
        <v>18929875.329999998</v>
      </c>
    </row>
    <row r="42" spans="1:7" ht="27" customHeight="1" thickBot="1" x14ac:dyDescent="0.3">
      <c r="A42" s="86">
        <v>31</v>
      </c>
      <c r="B42" s="87">
        <v>42943</v>
      </c>
      <c r="C42" s="88">
        <v>99195</v>
      </c>
      <c r="D42" s="83" t="s">
        <v>265</v>
      </c>
      <c r="E42" s="84"/>
      <c r="F42" s="85">
        <v>388272.22</v>
      </c>
      <c r="G42" s="146">
        <f t="shared" si="0"/>
        <v>18541603.109999999</v>
      </c>
    </row>
    <row r="43" spans="1:7" ht="27" customHeight="1" thickBot="1" x14ac:dyDescent="0.3">
      <c r="A43" s="89">
        <v>32</v>
      </c>
      <c r="B43" s="90">
        <v>42943</v>
      </c>
      <c r="C43" s="91">
        <v>99198</v>
      </c>
      <c r="D43" s="92" t="s">
        <v>265</v>
      </c>
      <c r="E43" s="93"/>
      <c r="F43" s="94">
        <v>1145559.69</v>
      </c>
      <c r="G43" s="146">
        <f t="shared" si="0"/>
        <v>17396043.419999998</v>
      </c>
    </row>
    <row r="44" spans="1:7" x14ac:dyDescent="0.25">
      <c r="B44" s="95"/>
      <c r="C44" s="95"/>
      <c r="D44" s="5"/>
    </row>
    <row r="45" spans="1:7" x14ac:dyDescent="0.25">
      <c r="B45" s="95"/>
      <c r="C45" s="95"/>
      <c r="D45" s="5"/>
    </row>
    <row r="46" spans="1:7" x14ac:dyDescent="0.25">
      <c r="D46" s="5"/>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Funcionamiento </vt:lpstr>
      <vt:lpstr>Obras </vt:lpstr>
      <vt:lpstr>DOLLAR </vt:lpstr>
      <vt:lpstr>DIANOSTICO Y FORMULACION </vt:lpstr>
      <vt:lpstr>ESPECIAL FUNCIONAMIENTO</vt:lpstr>
      <vt:lpstr>POPULAR </vt:lpstr>
      <vt:lpstr>Sueldos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Javier Esmailin Valdez Paulino</cp:lastModifiedBy>
  <dcterms:created xsi:type="dcterms:W3CDTF">2017-08-04T14:14:22Z</dcterms:created>
  <dcterms:modified xsi:type="dcterms:W3CDTF">2017-08-08T17:58:41Z</dcterms:modified>
</cp:coreProperties>
</file>