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80" windowWidth="11520" windowHeight="7365"/>
  </bookViews>
  <sheets>
    <sheet name="FUNCIONAMIENTO GENERAL " sheetId="6" r:id="rId1"/>
    <sheet name="OBRAS " sheetId="1" r:id="rId2"/>
    <sheet name="POPULAR " sheetId="7" r:id="rId3"/>
    <sheet name="DIAGNOSTICO Y FORMULACION " sheetId="8" r:id="rId4"/>
    <sheet name="DOLLARES " sheetId="9" r:id="rId5"/>
    <sheet name="ESP. DE FUNCIONAMIENTO " sheetId="10" r:id="rId6"/>
    <sheet name="DIAGNOSTICO Y DONACION " sheetId="11" r:id="rId7"/>
    <sheet name="SUELDOS " sheetId="12" r:id="rId8"/>
  </sheets>
  <calcPr calcId="145621"/>
</workbook>
</file>

<file path=xl/calcChain.xml><?xml version="1.0" encoding="utf-8"?>
<calcChain xmlns="http://schemas.openxmlformats.org/spreadsheetml/2006/main">
  <c r="G12" i="12" l="1"/>
  <c r="G13" i="12" s="1"/>
  <c r="G14" i="12" s="1"/>
  <c r="G15" i="12" s="1"/>
  <c r="G16" i="12" s="1"/>
  <c r="G17" i="12" s="1"/>
  <c r="G18" i="12" s="1"/>
  <c r="G19" i="12" s="1"/>
  <c r="G20" i="12" s="1"/>
  <c r="G21" i="12" s="1"/>
  <c r="G22" i="12" s="1"/>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10" i="10" l="1"/>
  <c r="G11" i="10" s="1"/>
  <c r="G12" i="10" s="1"/>
  <c r="G13" i="10" s="1"/>
  <c r="G9" i="10"/>
  <c r="G12" i="9" l="1"/>
  <c r="G12" i="8" l="1"/>
  <c r="G13" i="8" s="1"/>
  <c r="G14" i="8" s="1"/>
  <c r="G15" i="8" s="1"/>
  <c r="G33" i="6" l="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49" i="6" s="1"/>
  <c r="G250" i="6" s="1"/>
  <c r="G251" i="6" s="1"/>
  <c r="G252" i="6" s="1"/>
  <c r="G253" i="6" s="1"/>
  <c r="G254" i="6" s="1"/>
  <c r="G255" i="6" s="1"/>
  <c r="G256" i="6" s="1"/>
  <c r="G257" i="6" s="1"/>
  <c r="G258" i="6" s="1"/>
  <c r="G259" i="6" s="1"/>
  <c r="G260" i="6" s="1"/>
  <c r="G261" i="6" s="1"/>
  <c r="G262" i="6" s="1"/>
  <c r="G263" i="6" s="1"/>
  <c r="G264" i="6" s="1"/>
  <c r="G265" i="6" s="1"/>
  <c r="G266" i="6" s="1"/>
  <c r="G267" i="6" s="1"/>
  <c r="G268" i="6" s="1"/>
  <c r="G269" i="6" s="1"/>
  <c r="G270" i="6" s="1"/>
  <c r="G271" i="6" s="1"/>
  <c r="G272" i="6" s="1"/>
  <c r="G273" i="6" s="1"/>
  <c r="G274" i="6" s="1"/>
  <c r="G275" i="6" s="1"/>
  <c r="G276" i="6" s="1"/>
  <c r="G277" i="6" s="1"/>
  <c r="G278" i="6" s="1"/>
  <c r="G279" i="6" s="1"/>
  <c r="G280" i="6" s="1"/>
  <c r="G281" i="6" s="1"/>
  <c r="G282" i="6" s="1"/>
  <c r="G283" i="6" s="1"/>
  <c r="G284" i="6" s="1"/>
  <c r="G285" i="6" s="1"/>
  <c r="G286" i="6" s="1"/>
  <c r="G287" i="6" s="1"/>
  <c r="G288" i="6" s="1"/>
  <c r="G289" i="6" s="1"/>
  <c r="G290" i="6" s="1"/>
  <c r="G291" i="6" s="1"/>
  <c r="G292" i="6" s="1"/>
  <c r="G293" i="6" s="1"/>
  <c r="G294" i="6" s="1"/>
  <c r="G295" i="6" s="1"/>
  <c r="G296" i="6" s="1"/>
  <c r="G297" i="6" s="1"/>
  <c r="G298" i="6" s="1"/>
  <c r="G299" i="6" s="1"/>
  <c r="G300" i="6" s="1"/>
  <c r="G301" i="6" s="1"/>
  <c r="G302" i="6" s="1"/>
  <c r="G303" i="6" s="1"/>
  <c r="G304" i="6" s="1"/>
  <c r="G305" i="6" s="1"/>
  <c r="G306" i="6" s="1"/>
  <c r="G307" i="6" s="1"/>
  <c r="G308" i="6" s="1"/>
  <c r="G309" i="6" s="1"/>
  <c r="G310" i="6" s="1"/>
  <c r="G311" i="6" s="1"/>
  <c r="G312" i="6" s="1"/>
  <c r="G313" i="6" s="1"/>
  <c r="G314" i="6" s="1"/>
  <c r="G315" i="6" s="1"/>
  <c r="G316" i="6" s="1"/>
  <c r="G317" i="6" s="1"/>
  <c r="G318" i="6" s="1"/>
  <c r="G319" i="6" s="1"/>
  <c r="G320" i="6" s="1"/>
  <c r="G321" i="6" s="1"/>
  <c r="G322" i="6" s="1"/>
  <c r="G323" i="6" s="1"/>
  <c r="H55" i="1" l="1"/>
  <c r="H25" i="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24" i="1"/>
  <c r="H23" i="1"/>
  <c r="H22" i="1"/>
  <c r="H21" i="1"/>
  <c r="H18" i="1"/>
  <c r="H19" i="1" s="1"/>
  <c r="H20" i="1" s="1"/>
  <c r="H17" i="1"/>
  <c r="H16" i="1"/>
  <c r="H15" i="1"/>
  <c r="H14" i="1"/>
  <c r="H13" i="1"/>
</calcChain>
</file>

<file path=xl/sharedStrings.xml><?xml version="1.0" encoding="utf-8"?>
<sst xmlns="http://schemas.openxmlformats.org/spreadsheetml/2006/main" count="584" uniqueCount="425">
  <si>
    <t>INSTITUTO NACIONAL DE AGUAS POTABLE Y ALCANTARILLADO (INAPA)</t>
  </si>
  <si>
    <t>Año del Desarrollo Agroforestal</t>
  </si>
  <si>
    <t>Balance Inicial:</t>
  </si>
  <si>
    <t>Descripcion</t>
  </si>
  <si>
    <t xml:space="preserve">Fecha </t>
  </si>
  <si>
    <t>No.ck/transf</t>
  </si>
  <si>
    <t>Debito</t>
  </si>
  <si>
    <t xml:space="preserve">Credito </t>
  </si>
  <si>
    <t xml:space="preserve">Banlance </t>
  </si>
  <si>
    <t>Cuenta Bancaria 160-50003-2</t>
  </si>
  <si>
    <t>TRANSFERENCIA INTERNA</t>
  </si>
  <si>
    <t>AVISO DE DEBITO</t>
  </si>
  <si>
    <t>DEL 02 AL 31 DE MAYO DEL 2017</t>
  </si>
  <si>
    <t>EFT-1267</t>
  </si>
  <si>
    <t xml:space="preserve">SALDO A LA CUBICACION NO.04 DE LOS TRABAJOS ALCANTARILLADOS SANITARIO BARRIO LOS RECIOS CALLE C,CALLE D Y CALLE 1) S.J.M., Y COMPLEMENTO DE REDES LA PAÑUELA Y LINEA FERREA DEL ACUEDUCTO MULTIPLE CABRAL,PROVINCIA BARAHONA,SEGUN CONTRATO NO.347/2013. </t>
  </si>
  <si>
    <t>EFT-1277</t>
  </si>
  <si>
    <t>PAGO CUBICACION NO.02 DE LOS TRABAJOS REHABILITACION  ACUEDUCTO MULTIPLE BATISTA DERRUMBADERO, PROVINCIA SAN JUAN,SEGU CONTRATO NO.543/2013.</t>
  </si>
  <si>
    <t>EFT-1278</t>
  </si>
  <si>
    <t>PAGO CUBICACION NO.05 DE LOS TRABAJOS LINEA DE ADUCCION,DEPOSITO REGULADOR CAPACIDAD 100 M3 Y REHABILITACION PLANTA DE TRATAMIENTO DE 100 LPS EN EL ACUEDUCTO NUEVO AMANECER DUVERGE, PROVINCIA INDEPENCIA ,SEGUN CONTRATO NO.067/2015.</t>
  </si>
  <si>
    <t>EFT-1279</t>
  </si>
  <si>
    <t>2DO.ABONO A CUBICACION NO.04 DE LOS TRABAJOS REFORZAMIENTO  ACUEDUCTO ,MULTIPLE QUITA CORAZA -FONDO-NEGRO,PROVINCIA BARAHONA,SEGUN CONTRATO NO.135/2014.</t>
  </si>
  <si>
    <t>EFT-1280</t>
  </si>
  <si>
    <t>SALDO CUBICACION NO.12 Y PAGO CUBICACION NO.13 DE LOS TRABAJOS  ACUEDUCTOS MULTIPLE  DE CARRERA ,OBRA DE TOMACAJUELA  DE BOMBEO SOBRE CARCAMO, LINEA DE IMPULSION Y RED DE DISTRIBUCION ,PROVINCIA MARIA TRINIDAD SANCHEZ SEGUN CNTRATO NO.243/2013.</t>
  </si>
  <si>
    <t>PAGO CUBICACION NO.02 DE LOS TRABAJOS TERMINACION DE SUSTITUCION DE TUBERIA DE 020 LOCK JOINT POR TUBERIA DE 020 HIERRO DUCTIL, EN CARRETERA SAN PEDRO DE MACORIS ,PROVINCIA HATO MAYOR SEGUN CONTRATO NO.004/2016.</t>
  </si>
  <si>
    <t>NULO</t>
  </si>
  <si>
    <t>EFT-1281</t>
  </si>
  <si>
    <t>EFT-1282</t>
  </si>
  <si>
    <t>PAGO CUBICACION NO.04 DE LOS TRABAJOS SUSTITUCION DE TUBERIA DE 12,ASBETO CEMENTO POR TUBERIA DE 12 PVC ACUEDUCTO EL CERCADO,PROVINCIA SAN JUAN,SEGUN CONTRATO NO.093/2013.</t>
  </si>
  <si>
    <t>EFT-1283</t>
  </si>
  <si>
    <t>PAGO CUBICACION NO. 02 DE LOS TRABAJOS ACUEDUCTOS MULTIPLE DE PERAVIA, EXTENSION LOS ROCHES GUALEY, PROVINCIA PERAVIA, SEGUN CONTRATO NO.045/2016.</t>
  </si>
  <si>
    <t>1ER.ABONO A LA CUBICACION NO.09 FINAL DE LOS TRABAJOS ACUEDUCTOS NAGUA  EXTENSION A MATANCITA, PROVINCIA MARIA TRINIDAD SANCHEZ SEGUN CONTRATO NO.577/2012.</t>
  </si>
  <si>
    <t>EFT-1284</t>
  </si>
  <si>
    <t>1ER ABONO A LA CUBICACION NO.09 ( FINAL DE LOS TRABAJOS ACUEDUCTO DE NAGUA EXTENSION A MATANCITA,PROVINCIA MARIA TRINIDAD SANCHEZ,SEGUN CONTRATO NO.577/2012.</t>
  </si>
  <si>
    <t>EFT-1285</t>
  </si>
  <si>
    <t>1ER ABONO ALA CUBICACION NO.09 DE LOS TRABAJOS ACUEDUCTO NAGUA ESTENSION MATANCITA,PROVINCIA MARIA TRINIDAD SANCHEZ,SEGUN CONTRATO NO.577/2012.</t>
  </si>
  <si>
    <t>EFT-1286</t>
  </si>
  <si>
    <t>1ER ABONO CUBICACION NO.05 DE LOS TRABAJOS PRELIMINARES Y MOVIMIENTOS DE TIERRA EN DEPOSITO REGULADOR ACERO VITRIFICADO DE 500 M3 STAND A 13 M ACUEDUCTO MULTIPLE LA CUCA,LOS LIMONES EL PESCOZON PROVINCIA DUARTE,SEGUN CONTRATO NO.208/2014.</t>
  </si>
  <si>
    <t>COMPRA DE UNA PORCION DE TERRENO DENTRO DEL AMBITO DE LA PARCELA NO.192,DISTRITO CATASTRAL NO.165,UBICADO EN EL MUNICIPIO DE RAMON SANTANA DE LA PROVINCIA SAN PEDRO  DE MACORIS, SEGUN CONTATO NO.065/2015.</t>
  </si>
  <si>
    <t>PAGO CUBICACION NO.06 DE LOS TRABAJOS LINEA DE CONDUCCION DEL ACUEDUCTO MULTIPLE DE VILLA RIVA,PARTE A,PROVINCIA DUARTE,SEGUN CONTRATO NO.113/2013.</t>
  </si>
  <si>
    <t>EFT-1288</t>
  </si>
  <si>
    <t>SALDO CUBICACION NO.02 DE LOS TRABAJOS ELECTRIFICACION Y EQUIPAMIENTO,EXTRACCION Y RECOLOCACION TRAMO LINEA DE IMPULSION TUBERIA DE 6" ACERO Y CONEXION A COMUNIDAD CANOA DEL ACUEDUCTO MULTIPLE DE CAMBITA STERLING,PROVINCIA SAN CRISTOBAL,SEGUN CONTRATO NO.1,718,922.94.</t>
  </si>
  <si>
    <t>EFT-1289</t>
  </si>
  <si>
    <t>1ER ABONO CUBICACION NO.07 DE LOS TRABAJOS LINEA DE CONDUCCION DE 16" PVC,RED DE DISTRIBUCION DE LOS BLANQUIZALES Y RED DE DISTRIBUCION MARIA MONTES,ACUEDUCTO BARAHONA,SEGUN CONTRATO NO.009/2014.</t>
  </si>
  <si>
    <t>EFT-1290</t>
  </si>
  <si>
    <t>PAGO CUBICACION NO.14 DE LOS TRABAJOS ACUEDUCTO AZLORESTANZUELA EXTENSION ACUEDUCTO SAN FRANCISCO DE MACORIS,PROVINCIA DUARTE,SEGUN CONTRATO NO.375/2012.</t>
  </si>
  <si>
    <t>EFT-1287</t>
  </si>
  <si>
    <t>EFT-1291</t>
  </si>
  <si>
    <t>PAGO CUBICACION NO.03 DE LOS TRABAJOS ALCANTARILLADO SANITARIO SAN FRANCISCO DE MACORIS,EXTENSION SECTOR VISTA DE SAN FRANCISCO, PROVINCIA DUARTE,SEGUN CONTRATO NO.147/2014.</t>
  </si>
  <si>
    <t>EFT-1292</t>
  </si>
  <si>
    <t>EFT-1293</t>
  </si>
  <si>
    <t>PAGO CUBICACION NO.04 Y 1ER ABONO CUBICACION NO.05 DE LOS TRABAJOS REDES DE DISTRIBUCION COMUNIDAD EL HATICO Y LAVAPIE,PROVINCIA SAN JUAN,SEGUN CONTRATO NO.111/2014.</t>
  </si>
  <si>
    <t>SALDO FACTURA NO.36/ABRIL-2013,PAGO FACTURA NOS 037/MAYO-201,038/JUNIO-2013 FINAL,SUPERVISION PARALA CONSTRUCCION DEL ACUEDUCTO DE HIGUEY -BAVARO 1ERA.ETAPA,SEGUN CONTRATO D/F 31-08-2009.</t>
  </si>
  <si>
    <t>EFT-1294</t>
  </si>
  <si>
    <t>1ER.ABONO A LA CUBICACION NO.04 DE LOS TRABAJOS LINEA DE IMPULSION,DEPOSITO REGULADOR 200 M3 Y REDES ACUEDUCTO CRUCE DE OCOA,PROVINCIA PERAVIA,SEGUN CONTRATO NO.017/2015.</t>
  </si>
  <si>
    <t>-</t>
  </si>
  <si>
    <t>SALDO  A LA FACTURA NO.A01001001150000064/30-09-2016,CORRESPONDIENTE A LA FACTURA INA/32,PAGO A LA FACTURA A01001001150000066/31-10-2016,CORRESPONDIENTE A LA FACTURA INA/33,Y 1ER ABONO A LA FACTURA NO.A01001001150000068/30-11-2016,CORRESPONDIENTE AL FACTURA INA/34,RD$5,534,816.99,FINANCIAMIENTO LOCAL (INAPA) DEL CONTRATO CPE NO.01/2011,PARA EL DISEÑO Y CONSTRUCCION DEL PROYECTO SANIAMIENTO DE LAS PROVINCIAS MONTECRISTI,AZUA,SAN CRISTOBAL,SAN JOSE DE OCOA Y NEYBA</t>
  </si>
  <si>
    <t>DEPOSITO</t>
  </si>
  <si>
    <t>REINTEGRO</t>
  </si>
  <si>
    <t>1ER. ABONO  CUBICACION NO.03 (FINAL) DE LOS TRABAJOS INSTALACION DE MEDIDORES EN NUEVA NAGUA, PROVINCIA MARIA TRINIDAD SANCHEZ, SEGUN CONTRATO NO.079/2015.</t>
  </si>
  <si>
    <t>PAGO CUBICACION NO.05 DE LOS TRABAJOS CONSTRUCCION DE CARCAMO, LINEA DE IMPULSION DESDE LA ESTACION DE BOMBEO HASTA SABANETA, PROVINCIA SAMANA, SEGUN CONTRATO NO.222/2014.</t>
  </si>
  <si>
    <t xml:space="preserve">4TO. ABONO  CUBICACION NO.01 DE LOS TRABAJOS REHABILITACION DE VERJAS Y CORRECCION DE AVERIAS EN DIFERENTES COMUNIDADES DE LA LINEA NOROESTE, PROVINCIA VALVERDE SEGUN CONTRATO NO.242/2014. </t>
  </si>
  <si>
    <t>PAGO CUBICACION NO.01 (UNICA) DE LOS TRABAJOS CORRECCION DE AVERIAS EN COLOCACION DE TUBERIA AGUA POTABLE Y AGUAS RESIDUALES PARA EL PROYECTO HABITACIONAL NUEVO BOCA DE CACHON, PROVINCIA INDEPENDENCIA, SEGUN ORDEN DE TRABAJO NO.091/2016.</t>
  </si>
  <si>
    <t xml:space="preserve"> PAGO CUBICACION NO.08 DE LOS TRABAJOS ELECTRIFICACION ( PARA EQUIPOS DE BOMBEO), CONSTRUCCION CASA DE OPERADOR, VERJA PERIMETRAL Y  REHABILITACION DE LAGUNA Y LECHO DE SECADO DE LA PLANTA DE TRATAMIENTO DE COTUI, PROVINCIA SANCHEZ RAMIREZ, SEGUN CONTRATO NO.192/2014</t>
  </si>
  <si>
    <t>SALDO CUBICACION NO.06, DE LOS TRABAJOS LINEA DE CONDUCCION DE 16'' PVC, RED DE DISTRIBUCION DE LOS BLANQUIZALES Y RED DE DISTRIBUCION MARIA MONTES, ACUEDUCTO BARAHONA, PROVINCIA BARAHONA, SEGUN CONTRATO NO.009/2014.</t>
  </si>
  <si>
    <t>PAGO CUBICACION NO.02 DE LOS TRABAJOS ACUEDUCTO SAN FRANCISCO DE MACORIS REFORZAMIENTO RED DE DISTRIBUCION SECTORES: VILLA DUARTE, SAN VICENTE DE PAUL, EL HORMIGUEO, SANTA LUISA, PUEBLO NUEVO Y LA COLONIA 1, PROVINCIA DUARTE, SEGUN CONTRATO NO.039/2016.</t>
  </si>
  <si>
    <t>PAGO CUBICACION NO.06 DE LOS TRABAJOS LINEA DE CONDUCCION DE 08'' Y 06'' PVC, ACUEDUCTO ANGELINA-LAS GUARANAS-EL PESCOZON, PARTE B, PROVINCIA DUARTE, SEGUN CONTRATO NO.085/2013.</t>
  </si>
  <si>
    <t>PAGO CUBICACION NO.05 DE LOS TRABAJOS OBRA DE TOMA LA ACUEDUCTO LA CUCHILLA, PROVINCIA SAN CRISTOBAL, SEGUN CONTRATO NO.329/2013.</t>
  </si>
  <si>
    <t xml:space="preserve">EFT-1268 </t>
  </si>
  <si>
    <t xml:space="preserve">EFT-1269 </t>
  </si>
  <si>
    <t xml:space="preserve">EFT-1270 </t>
  </si>
  <si>
    <t xml:space="preserve">EFT-1271 </t>
  </si>
  <si>
    <t xml:space="preserve">EFT-1272 </t>
  </si>
  <si>
    <t xml:space="preserve">EFT-1273 </t>
  </si>
  <si>
    <t xml:space="preserve">EFT-1274 </t>
  </si>
  <si>
    <t xml:space="preserve">EFT-1275 </t>
  </si>
  <si>
    <t xml:space="preserve">EFT-1276 </t>
  </si>
  <si>
    <t xml:space="preserve">EFT-1295 </t>
  </si>
  <si>
    <t>1ER. ABONO CUBICACION NO.06 DE LOS TRABAJOS REHABILITACION INSTALACIONES FISICAS Y ELECTROMECANICAS ACUEDUCTOS EL DEAN Y EL BOSQUE, PROVINCIA MONTE PLATA, SEGUN CONTRATO NO.210/2012.</t>
  </si>
  <si>
    <t>INSTITUTO NACIONAL DE AGUAS POTABLES Y ALCANTARILLADOS (INAPA)</t>
  </si>
  <si>
    <t>DEL 1 AL 31 DE MAYO  DEL 2017</t>
  </si>
  <si>
    <t>Cuenta Bancaria 030-500017-9</t>
  </si>
  <si>
    <t xml:space="preserve">TRANSFERENCIA INTERNAS </t>
  </si>
  <si>
    <t>APORTE TESOREO NACIONAL</t>
  </si>
  <si>
    <t>PAGO DE VACACIONES (09 DIAS CORRESPONDIENTE AL AÑO 2016) AL SR. JUAN JOSE MINIER TORRES, CEDULA DE IDENTIDAD NO.001-1528547-0, QUIEN DESEMPEÑO EL CARGO DE CONTADOR EN LA DIVISION DE CONTABILIDAD.</t>
  </si>
  <si>
    <t>APORTE PATRONAL DE LA INSTITUCION AL SISTEMA DE SEGURIDAD SOCIAL, CORRESPONDIENTE AL MES DE ABRIL/2017,  SEGUN FACTURA S/N  D/F 28-04-2017, REFERENCIAS NOS.0420-1717-4948-0407, 0420-1717-4948-0447, 0320-1717-4947-5351,0220-1717-4947-058.</t>
  </si>
  <si>
    <t>PAGO DE VACACIONES (15 DIAS CORRESPONDIENTE AL AÑO 2015 Y 09 DIAS DEL AÑO 2016), QUIEN DESEMPEÑO EL CARGO DE ENCARGADO DE CATASTRO EN EL ACUEDUCTO CABRERA.</t>
  </si>
  <si>
    <t>PAGO DE VACACIONES (15 DIAS CORRESPONDIENTE AL  AÑO 2015 Y 15 DIAS DEL 2016), QUIEN DESEMPEÑO EL CARGO DE SUPERVISORA REGIONAL ZONA I.</t>
  </si>
  <si>
    <t xml:space="preserve">PAGO FACTURA NO.A020010021500000213/02-02-2017, ORDEN DE SERVICIO NO.OS2016-1266, SERVICIO TECNICO COLOCACION DE VINIL EN LOS CRISTALES DE LOS DEPARTAMENTOS DEL 3ER. PISO NIVEL CENTRAL, </t>
  </si>
  <si>
    <t>PAGO FACTURAS NOS.A010010011100002916/10-01, 003006/02-02, 003097/06-03-2017, ALQUILER LOCAL COMERCIAL EN COTUI PROV. SANCHEZ RAMIREZ .</t>
  </si>
  <si>
    <t>PAGO DE VACACIONES (05 DIAS CORRESPONDIENTE AL AÑO 2015 Y 15 DIAS DEL 2016), QUIEN DESEMPEÑO CARGO DE AUXILIAR EN LA DIRECCION DE RECURSOS HUMANOS.</t>
  </si>
  <si>
    <t>PAGO DE VACACIONES (15 DIAS CORRESPONDIENTE AL AÑO 2015 Y 15 DIAS DEL 2016), QUIEN DESEMPEÑO EL CARGO DE OPERADOR DE EQUIPO (BATEY NO.05), EN EL ACUEDUCTO SAN PEDRO DE MACORIS.</t>
  </si>
  <si>
    <t>PAGO FACTURA NO.A010010011500000006/20-04-2017, ORDEN DE SERVICIO NO.OS2016-0274, LEVANTAMIENTO TOPOGRAFICO CORRESPONDIENTE A LA FASE I, PARA EL PROYECTO DESARROLLO TURISTICO DE PEDERNALES Y CABO ROJO, PROVINCIA PEDERNALES.</t>
  </si>
  <si>
    <t xml:space="preserve">EFT-2014 </t>
  </si>
  <si>
    <t xml:space="preserve">PAGO FACTURAS NOS.A010010011500000478/06-01, 00514, 00516/13, 00517/14-03-2017, ORDENES DE COMPRAS NOS.OC2017-0012, OC2017-0120, OC2017-0122, OC2017-0117,  POR SUMINISTRO REFRIGERIOS Y  ALMUERZOS  PARA USO DIFERENTES ACTIVIDADES DE LA INSTITUCION, </t>
  </si>
  <si>
    <t>PAGO PRESUPUESTO DE GASTOS DE TRANSPORTE Y REFRIGERIO, A PRESENTACION DE FACTURAS DE LOS EQUIPOS DE VOLEIBOL Y SOFTBOL DE LA INSTITUCION,  DURANTE LOS JUEGOS Y LAS PRACTICAS DEL MES DE MAYO 2017, SEGUN PROGRAMACION ANEXA Y COMUNICACION S/N/2017.-</t>
  </si>
  <si>
    <t xml:space="preserve">EFT-2015 </t>
  </si>
  <si>
    <t>PAGO NOMINA DE VIATICOS DE LA DIRECCION DE OPERACIONES, CORRESPONDIENTE A LOS MESES FEBRERO Y MARZO/2017, ELABORADA EN ABRIL/2017, SEGUN MEMO-DF-0986/2017</t>
  </si>
  <si>
    <t xml:space="preserve">EFT-2016 </t>
  </si>
  <si>
    <t xml:space="preserve">PAGO FACTURA NO.A010010011500000303/06-04-2016, SERVICIOS DE ASESORIA GENERAL EN LA PREVENCION DE INCENDIOS, INSPECCION, MANTENIMIENTO Y RECARGA DE LOS EXTINTORES PORTATILES CONTRA INCENDIO EN NUESTRAS  OFICINAS PRINCIPALES Y TODAS  SUCURSALES ALREDEDOR DEL PAIS, CON FRECUENCIA MINIMA DE UNA (1) VEZ C/ TRES MESES, S/CONTRATO NO.531/2013, CORRESPONDIENTE AL  MES DE  MARZO  /2016, </t>
  </si>
  <si>
    <t>PAGO FACTURA NO.A010010011500000063/18-04-2017, ORDEN DE COMPRA NO.OC2017-0191, COMPRA CAMISA DE UNIFOME DE VOLEIBOL DE PLAYA.</t>
  </si>
  <si>
    <t>REPOSICION FONDO CAJA CHICA DE LA DIRECCION EJECUTIVA CORRESPONDIENTE AL PERIODO DEL 06-04 AL 02-05-17, RECIBOS DE DESEMBOLSO DEL 8114 AL 8149</t>
  </si>
  <si>
    <t xml:space="preserve">EFT-2017 </t>
  </si>
  <si>
    <t>PAGO FACTURA NO.A010010011500000005/27-03-2017 ORDEN DE SERVICIO NO. OS2017-0137 SERVICIO DE RODAJE DE GRUAS DE 50 TONELADAS DESDE SANTO DOMINGO HASTA VICENTE NOBLE.</t>
  </si>
  <si>
    <t xml:space="preserve">EFT-2018 </t>
  </si>
  <si>
    <t>PAGO FACTURA NO.A010010011500000001/29-03-2017, ORDEN DE SERVICIO NO.OS2017-0135, CAPACITACION EN INSTALACION Y CONFIGURACION DE ANTIVIRUS PARA (3) EMPLEADOS CON CARACTER DE URGENCIA, PARA LA INSTALACION Y CONFIGURACION DE ANTIVIRUS,</t>
  </si>
  <si>
    <t>PAGO VACACIONES(25 DIAS DE VACACIONES DEL AÑO 2015 Y 25 DIAS DEL AÑO 2016) QUIEN DESEMPEÑO EL CARGO DE ENCARGADO MANTENIMIENTO EN EL AC.BOTONCILLO SEGUN HOJA DEL CALCULO DEL MAP.</t>
  </si>
  <si>
    <t xml:space="preserve">REPOSICION FONDO FIJO DE LA SECCION DE TRANSPORTACION DESTINADO PARA REPARACIONES Y/O COMPRAS DE REPUESTOS PARA LA FLOTILLA DE VEHICULOS DE LA INSTITUCION CORESPONDIENTE AL PERIODO DEL 07-02 AL 20-03-17, RECIBOS DE DESEMBOLSO DEL 04914 AL 05300 </t>
  </si>
  <si>
    <t>CONTRIBUCION PARA LA ADQUISICION DE REGALOS PARA LA CELEBRACION DEL DIA DE LAS MADRES, COMO UNA INICIATIVA DE AGRADAR AQUELLA MADRES DE ESCASOS RECURSOS.</t>
  </si>
  <si>
    <t>PAGO FACTURA NO.A010010011500002408/08-08-2013, COMPRA COMBUSTIBLE CONSUMIDO EN DIFERENTES ACTIVIDADES DEL AREA COMERCIAL Y OPERACIONES DE LA PROVINCIA SAMANA,</t>
  </si>
  <si>
    <t>PAGO FACTURAS NOS. A010010011500004076/03-09, 1150004465/02-08, 10100030863,10100030864/02-05, 11500004242/18-04, 11500004286/07-03, 11500004265/20-02, 10100026998/04-02, 10100026753/18-01-2013. COMPRA COMBUSTIBLE CONSUMIDO EN DIFERENTES ACTIVIDADES DEL AREA COMERCIAL DE LA PROVINCIA VALVERDE MAO.</t>
  </si>
  <si>
    <t xml:space="preserve">EFT-2021 </t>
  </si>
  <si>
    <t>PAGO FACTURAS NOS.A010030021500007462/17, 007502, 007501/28-10, 007538/10, 007561/28-11-2016, ORDENES DE SERVICIOS NOS.OS2016-1291, OS2016-1288, OS2016-1310, OS2016-1312, OS2016-1273, PUBLICACION DE VARIOS.</t>
  </si>
  <si>
    <t xml:space="preserve">PAGO POR CONTRIBUCION PARA LA LOGISTICA Y MONTAJE DE LA III FERIA DE PASANTIAS  Y EMPLEOS, DE LA ESCUELA DE CONTABILIDAD, EN EL MARCO DE LA CELEBRACION DEL DIA DEL CONTADOR, </t>
  </si>
  <si>
    <t>PAGO  FACTURA NO.A010010011500000142/03-05-17, Y SALDO,  A LA ORDEN DE COMPRA NO.OC2016-0393, VALVULA P/CILINDRO DE 150 LIBRAS CON FUSIBLE  DE SEGURIDAD 3/4 CL 1 0407 (660 820), PARA USO EN TODOS LOS SISTEMAS DE CLORACION DEL INAPA.</t>
  </si>
  <si>
    <t>REPOSICION FONDO GENERAL DESTINADO PARA CUBRIR GASTOS MENORES Y DE URGENCIA DEL NIVEL CENTRAL CORRESPONDIENTE AL PERIODO DEL 24-02 AL 21-04-17, RECIBOS DE DESEMBOLSO DEL 14681 AL 14766.</t>
  </si>
  <si>
    <t xml:space="preserve">EFT-2022 </t>
  </si>
  <si>
    <t>PAGO FACTURAS NOS.A010010011500010302, 0013110/03-09-15, 0010412/03-10-2013, 0013215/05-10-2015, 0014517/01-10-2016, ORDENES DE SERVICIOS NOS.OS2015-1009, OS2016-1412, OS2015-1008, OS2016-0913, OS2016-0912, NOTA DE CREDITO NO.A010010010400067454/08-12-2015.</t>
  </si>
  <si>
    <t>PAGO FACTURAS NOS.A010010011500000008/15-12-2014, 0015/05-09-2016,  ORDENES DE SERVICIOS NOS.OS2014-1082, OS2016-1168, CURSO "FORMACION  DE EVALUAD. NORMA ISO/IEC 17025:2005", IMPARTIRDO EN ODAC DEL 15 AL 19 DE DICIEMBRE DE 2014, CURSO DETECCION DE HALLAZGOS Y REDACCION DE NO CONFORMIDADES, IDENTIFIC. DE CAUSA RAIZ, PREP. DE PLANES DE EVALUACION Y LIDERAZGO Y RESOL. DE CONFLICTOS,  DEL 29 AL 31 DE AGOSTO/2016 Y DEL  01 AL 02 DE SEPTIEMBRE/2016.-</t>
  </si>
  <si>
    <t>PAGO ARBITRIO DEL  AYUNTAMIENTO  DE LAS MATAS DE FARFAN, CORRESPONDIENTE AL MES DE MARZO/2017, SEGUN MEMO NO.231/17 Y ANEXOS.-</t>
  </si>
  <si>
    <t>PAGO ARBITRIO DE AYUNTAMIENTO  DE LAS MATAS DE FARFAN, CORRESPONDIENTE A LOS  MESES  DE ABRIL, MAYO,  JUNIO, JULIO,AGOSTO , SEPTIEMBRE, OCTUBRE, NOVIEMBRE Y DICIEMBRE/2016, ENERO Y FEBRERO/2017, SEGUN MEMO NO.156,161,193, 228,250,283, 07 /2016 Y 201/2017,  ANEXOS.-</t>
  </si>
  <si>
    <t xml:space="preserve">PAGO FACTURAS NOS.A020010011500138066 (CODIGO DE SISTEMA NO.434205), 00138065 (163285), 00138067(434209), 00138050(6780), 00137661 (543383)/03-04-2017, SUMINISTRO AGUA POTABLE A NUESTRA SEDE CENTRAL, UNIDAD EJEC. ACUEDUCTOS  RURALES, OFICINAS DEL BID Y ALMACEN KM. 18 AUTOPISTA  DUARTE, CORRESPONDIENTE AL PERIODO DEL 09-02 AL 23-03-2017,  SEGUN MEMO-211/2017.-  </t>
  </si>
  <si>
    <t>PAGO VACACIONES(15 DIAS DE VACACIONES DEL AÑO 2015 Y 14 DIAS DEL AÑO 2016) QUIEN DESEMPEÑO EL CARGO  DE MECANICO EN EL AC. BARAHONA SEGUN HOJA DEL CALCULO DE MAP, SEGUN MEMO 250/16.-</t>
  </si>
  <si>
    <t>PAGO PRESTACIONES Y VACACIONES (15 DIAS CORRESPONDIENTE AL AÑO 2014 Y 15 DEL AÑO 2015 ), QUIEN DESEMPEÑO EL CARGO DE SECRETARIA EN LA DIRECCION EJECUTIVA, SEGUN HOJA DE CALCULO DEL MAP, MEMO-412/2015.-</t>
  </si>
  <si>
    <t>PAGO DE VACACIONES (05 DIAS CORRESPONDIENTE AL AÑO 2016), QUIEN DESEMPEÑO EL CARGO DE TECNICO INFORMATICO EN EL DEPARTAMENTO TECNOLOGIA DE LA INFORMATICA, SEGUN HOJA DE CALCULO DEL MAP, MEMO-199/2016.-</t>
  </si>
  <si>
    <t>PAGO VACACIONES(15 DIAS DE VACACIONES DEL AÑO 2015 Y 15 DIAS DEL AÑO 2016) QUIEN DESEMPEÑO EL CARGO DE CHOFER I EN EL DEPARTAMENTO MANTENIMIENTO DE SISTEMAS SEGUN HOJA DEL CALCULO DEL MAP, SEGUN MEMO 088/16.-</t>
  </si>
  <si>
    <t>PAGO VACACIONES(30 DIAS DE VACACIONES DEL AÑO 2015 Y 29 DIAS DEL AÑO 2016) QUIEN DESEMPEÑO EL CARGO DE SOLDADOR EN EL AC. MAO SEGUN HOJA DEL CALCULO DEL MAP. SEGUN MEMO 073/16.-</t>
  </si>
  <si>
    <t>PAGO VACACIONES(12 DIAS DE VACACIONES DEL AÑO 2016) QUIEN DESEMPEÑO EL CARGO DE CAJERA EN EL AC. MONCION SEGUN HOJA DEL CALCULO DEL MAP, SEGUN MEMO 181/16.-</t>
  </si>
  <si>
    <t>PAGO DE VACACIONES (14 DIAS CORRESPONDIENTE AL AÑO 2016), QUIEN DESEMPEÑO EL CARGO DE ENCARGADO DE CATASTRO EN EL ACUEDUCTO HIGUEY, SEGUN HOJA DE CALCULO DEL MAP, MEMO-285/2016.-</t>
  </si>
  <si>
    <t>PAGO DE VACACIONES (15 DIAS CORRESPONDIENTE AL AÑO 2015 Y 15 DIAS DEL AÑO 2016), QUIEN DESEMPEÑO EL CARGO DE OP. EQUIPO II, ACUEDUCTO CONSUELO EN EL ACUEDUCTO SAN PEDRO DE MACORIS, SEGUN HOJA DE CALCULO DEL MAP, MEMO-086/2016.-</t>
  </si>
  <si>
    <t>PAGO VACACIONES(15 DIAS DE VACACIONES DEL AÑO 2015 Y 15 DIAS DEL AÑO 2016) QUIEN DESEMPEÑO EL CARGO DE SECRETARIA EN EL AC. DAJABON SEGUN HOJA DEL CALCULO DEL MAP, SEGUN MEMO 168/16.-</t>
  </si>
  <si>
    <t>PAGO VACACIONES (15 DIAS CORRESPONDIENTE AL AÑO 2015 Y 10 DIAS DEL  AÑO 2016), QUIEN DESEMPEÑO EL CARGO DE CHOFER II EN LA DIRECCION ADMINISTRATIVA, SEGUN HOJA DE CALCULO DEL MAP, MEMO-087/2016.-</t>
  </si>
  <si>
    <t>PAGO COMBUSTIBLE CONSUMIDO POR LOS MOTORES QUE PRESTAN SERVICIO A LA UNIDAD ADMINISTRATIVA DE SABANA IGLESIA DURANTE EL PERIODO DEL 01 AL 31-03, DEL 03 AL 31-05, DEL 01 AL 29-06, DEL 01 AL 27-07, SEGUN COMPROBANTES, FACTURAS, OFICIOS NOS. 005, 006, 010, 011/16.-</t>
  </si>
  <si>
    <t>PAGO DE VACACIONES (05 DIAS DE VACACIONES CORRESPONDIENTE AL AÑO 2015 Y 20 DIAS DEL AÑO 2016), QUIEN DESEMPEÑO EL CARGO DE SECRETARIA I EN EL ACUEDUCTO MAO MUNICIPAL, SEGUN HOJA DE CALCULO DEL MAP, MEMO-066/2016.-</t>
  </si>
  <si>
    <t>PAGO DE VACACIONES (15 DIAS CORRESPONDIENTE AL AÑO 2015 Y 15 DIAS DEL AÑO 2016), QUIEN DESEMPEÑO EL CARGO DE AUXILIAR ADMINISTRATIVO II EN LA DIRECCION DE OPERACIONES, SEGUN HOJA DE CALCULO DEL MAP, MEMO-239/2016.-</t>
  </si>
  <si>
    <t>PAGO DE VACACIONES (15 DIAS CORRESPONDIENTE AL AÑO 2014 Y 15 DIAS DEL AÑO 2015), QUIEN DESEMPEÑO EL CARGO DE AYUDANTE DE PLOMERO EN EL ACUEDUCTO SABANA IGLESIA, SEGUN HOJA DE CALCULO DEL MAP, MEMO-296/2016.-</t>
  </si>
  <si>
    <t>PAGO DE VACACIONES (15 DIAS CORRESPONDIENTE AL AÑO 2015 Y 09 DIAS DEL AÑO 2016), QUIEN DESEMPEÑO EL CARGO DE SUPERVISOR COMERCIAL EN EL ACUEDUCTO RIO SAN JUAN (NAGUA), SEGUN HOJA DE CALCULO DEL MAP, MEMO-283/2016.-</t>
  </si>
  <si>
    <t>PAGO DE VACACIONES (15 DIAS CORRESPONDIENTE AL AÑO 2015 Y 15 DIAS DEL AÑO 2016), QUIEN DESEMPEÑO EL CARGO DE INGENIERO CIVIL EN LA DIVISION CONTROL DE REPARACIONES, SEGUN HOJA DE CALCULO DEL MAP, MEMO-085/2016.-</t>
  </si>
  <si>
    <t>PAGO PRESTACIONES Y VACACIONES (13 DIAS CORRESPONDIENTE AL AÑO 2009), QUIEN DESEMPEÑO EL CARGO DE OPERADOR EN EL DEPTO. BENEFICIOS LABORALES, SEGUN HOJA DE CALCULO DEL MAP, MEMO-157/2017.-</t>
  </si>
  <si>
    <t xml:space="preserve">EFT-2023 </t>
  </si>
  <si>
    <t>PAGO FACTURAS NOS.A020010011500015542 CODIGOS DE SISTEMA NOS.(77100), 0015574(6091)/01-04-2017, SERVICIOS RECOGIDA DE BASURA EN  NUESTRA SEDE CENTRAL Y UNIDAD EJEC. DE ACUEDUCTOS RURALES, CORRESPONDIENTE AL MES DE ABRIL /2017, SEGUN MEMO  NO. 204/2017-</t>
  </si>
  <si>
    <t xml:space="preserve">EFT-2024 </t>
  </si>
  <si>
    <t>PAGO  FACTURAS  NOS. A010010011500000602, 000603/09-05-2017, ORDEN DE COMPRA NO.OC2016-0257, 6TO.  ABONO AL CONTRATO  DE SUMINISTRO DE BIENES N0.012/2016,  ADQUISICION DE (800). TAMBORES DE HIPOCLORITO DE CALCIO (HTH)  DE 45 KGS. PARA USO DE TODOS LOS ACUEDUCTOS DEL INAPA.</t>
  </si>
  <si>
    <t xml:space="preserve">EFT-2025 </t>
  </si>
  <si>
    <t>PAGO FACTURAS NOS.33586/07, 33772/11-05-2010, DESCONTADO DE LAS PRESTACIONES Y VACACIONES (13 DIAS CORRESPONDIENTE AL AÑO 2009) QUIEN DESEMPEÑO EL CARGO DE OPERADOR EN EL DEPTO. BENEFICIOS LABORALES, SEGUN HOJA DE CALCULO DEL MAP, MEMO-157/2017.-</t>
  </si>
  <si>
    <t xml:space="preserve">EFT-2026 </t>
  </si>
  <si>
    <t>PAGO NOMINA DE VIATICOS DEL DEPARTAMENTO ADMINISTRATIVO CORRESPONDIENTE A MARZO Y ABRIL/  2017, ELABORADA EN MAYO -2017.</t>
  </si>
  <si>
    <t>SALDO PRESTACIONES Y VACACIONES (30 DIAS CORRESPONDIENTE AL AÑO 2010),  QUIEN DESEMPEÑO EL CARGO DE RECEPCIONISTA EN EL DEPARTAMENTO SEGURIDAD CIVIL DE LAS INSTALACIONES, SEGUN HOJA DE CALCULO DEL MAP, MEMO-155/2017,.-</t>
  </si>
  <si>
    <t xml:space="preserve">PAGO FACTURA NO.A010010011500000144/18-02-2017, ORDEN DE COMPRA NO.OC2017-0081, PRTG SENSORES CON 12 MESES DE MANTENIMIENTO INCLUIDO, PARA SER UTILIZADOS EN EL SISTEMA DE MONITOREO DE LOS EQUIPOS CRITICOS DE TIC, </t>
  </si>
  <si>
    <t>PAGO DE PRESTACIONES Y VACACIONES (15 DIAS DE VACACIONES CORRESPONDIENTE AL AÑO 2015 Y 10 DIAS DEL AÑO 2016), QUIEN DESEMPEÑO EL CARGO DE INGENIERA EN EL ACUEDUCTO EL SEYBO, SEGUN MEMO-141/2016.-</t>
  </si>
  <si>
    <t>PAGO PRESTACIONES Y VACACIONES (15 DIAS CORRESPONDIENTE AL AÑO 2015), QUIEN DESEMPEÑO EL CARGO DE INGENIERA CIVIL EN EL DEPARTAMENTO CONTROL DE OBRAS, SEGUN HOJA DE CALCULO DEL MAP, MEMO-314/2015.-</t>
  </si>
  <si>
    <t xml:space="preserve">EFT-2028 </t>
  </si>
  <si>
    <t>PAGO FACTURA NO.A010010011500000061/02-05-2017,  PRESTACION DE SERVICIO EN SOPORTE ADMINISTRACION BASE DE DATOS, CORRESPONDIENTE AL  MES ABRIL DEL  2017, SEGUN CONTRATO NO.15/2016, MEMO-DTIC/NO.113/2017</t>
  </si>
  <si>
    <t>SALDO  FACTURA NO.A010010011500001668/21-12-2016  Y PAGO  FACTURAS NOS.A010010011500001669,001670,001671/21-12-2016, ORDEN DE COMPRA NO.OC2016-0535, CAMION CAMA CORTA, TRANSMISION MECANICA, 4 CILINDROS DIESEL, DE PREFERENCIA JAPONES, SALDO AL CONTRATO NO. 052/2016.</t>
  </si>
  <si>
    <t>PAGO VIATICO POR REUNION DEL CONSEJO DIRECTIVO PARA LA REFORMA Y MODERNIZACION DEL SECTOR AGUA, SECTOR APS(REUNION XVI), CORAASAM EN FECHA DEL 15 DE MAYO 2017 SEGUN COMUNICACION S/N D/F 12/05/2017.-</t>
  </si>
  <si>
    <t>PAGO DE VIATICO POR REUNION DEL CONSEJO DIRECTIVO PARA LA REFORMA Y MODERNIZACION DEL SECTOR AGUA, SECTOR APS (REUNION XVI), CORAASAM, EN FECHA DEL 15 DE MAYO DEL 2017, SEGUN COMUNICACION DE FECHA 12 DE MAYO DEL 2017.</t>
  </si>
  <si>
    <t xml:space="preserve">EFT-2029 </t>
  </si>
  <si>
    <t>PAGO  FACTURAS NOS. A010010011500000604, 00605, 00606, 00607, 00608,00609/09-05-2017,  ORDEN DE COMPRA NO. OC2016-0256,  10MO. ABONO AL CONTRATO  DE SUMINISTRO DE BIENES N0.011/2016.</t>
  </si>
  <si>
    <t>PAGO FACTURA NO.A010010011500009331/13-02-2017, ORDEN DE SERVICIO NO.OS2017-0053, REPARACION DE MOTOR Y PINTURA GENERAL, PARA SER USADA EN LA F-027, JEEP SUZUKI GRAN VITARA/2000 DEL NIVEL CENTRAL.</t>
  </si>
  <si>
    <t>PAGO PRESTACIONES LABORALES Y VACACIONES, (15 DIAS CORRESPONDIENTE AL AÑO 2015), QUIEN DESEMPEÑO EL CARGO DE OPERADOR DE EQUIPO EN EL ACUEDUCTO DE AZUA.</t>
  </si>
  <si>
    <t>PAGO DE VACACIONES (10 DIAS CORRESPONDIENTE AL AÑO 2015 Y 25 DIAS DEL AÑO 2016), QUIEN DESEMPEÑO EL CARGO DE AUX. DE CONTABILIDAD EN EL ACUEDUCTO BARAHONA.</t>
  </si>
  <si>
    <t>SALDO PRESTACIONES LABORALES, QUIEN DESEMPEÑO EL CARGO DE ANALISTA EN LA DIVISION LECTURA DE CONSUMO.</t>
  </si>
  <si>
    <t xml:space="preserve"> PAGO DE VACACIONES (15 DIAS DE VACACIONES CORRESPONDIENTE AL AÑO 2015 Y 11 DIAS DEL 2016 ), QUIEN DESEMPEÑO EL CARGO DE ARQUITECTA EN LA DIRECCION DE INGENIERIA , SEGUN CALCULO DEL MAP .MEMO 247/16</t>
  </si>
  <si>
    <t>PAGO DE PRESTACIONES Y VACACIONES (15 DIAS DE VACACIONES CORRESPONDIENTE AL AÑO 2014 Y 15 DIAS DEL AÑO 2015), QUIEN DESEMPEÑO EL CARGO DE CHOFER EN EL DEPARTAMENTO PROGRAMA ASISTENCIA INAPA-BID.</t>
  </si>
  <si>
    <t>PAGO VACACIONES ( 15 DIAS CORRESPONDIENTE AL AÑO 2015 Y 11 DEL AÑO 2016), QUIEN DESEMPEÑO EL CARGO DE VIGILANTE EN LA SECCION DE SEGURIDAD CIVIL.</t>
  </si>
  <si>
    <t>PAGO VACACIONES (15 DIAS DE VACACIONES CORRESPONDIENTE AL AÑO 2015 Y 14 DIAS DEL AÑO 2016), QUIEN DESEMPEÑO EL CARGO DE CHOFER DE BRIGADA OPERACIONES  EN EL ACUEDUCTO BAYAGUANA.</t>
  </si>
  <si>
    <t>PAGO VACACIONES (15 DIAS CORRESPONDIENTE AL AÑO 2015 Y 15 DIAS DEL AÑO 2016), QUIEN DESEMPEÑO EL CARGO DE AUXILIAR DE INGENIERIA EN EL DEPARTAMENTO DE EVALUACION COSTOS DE OBRAS.</t>
  </si>
  <si>
    <t xml:space="preserve"> PAGO DE VACACIONES (15 DIAS DE VACACIONES CORRESPONDIENTE AL AÑO 2015 Y 15 DIAS DEL 2016 ), QUIEN DESEMPEÑO EL CARGO DE SUPERVISOR COMERCIAL EN EL DEPARTAMENTO  COMERCIALIZACION.</t>
  </si>
  <si>
    <t>PAGO VACACIONES (15 DIAS CORRESPONDIENTE AL AÑO 2015 Y 15 DIAS DEL AÑO 2016), QUIEN DESEMPEÑO EL CARGO DE ENCARGADA DE CATASTRO EN EL ACUEDUCTO GUAYUBIN.</t>
  </si>
  <si>
    <t>PAGO DE VACACIONES (15 DIAS CORRESPONDIENTE AL AÑO 2015), QUIEN DESEMPEÑO EL CARGO DE DIGITADOR EN EL ACUEDUCTO SAN PEDRO DE MACORIS.</t>
  </si>
  <si>
    <t>PAGO DE VACACIONES (11 DIAS CORRESPONDIENTE AL AÑO 2016), QUIEN DESEMPEÑO EL CARGO DE CAJERA EN SAN RAFAEL DEL YUMA.</t>
  </si>
  <si>
    <t>PAGO VACACIONES (20 DIAS CORRESPONDIENTE AL AÑO 2015 Y 20 DIAS DEL AÑO 2016), QUIEN DESEMPEÑO EL CARGO DE OPERADOR DE EQUIPO EN EL ACUEDUCTO COTUI.</t>
  </si>
  <si>
    <t>PAGO VACACIONES(25 DIAS DE VACACIONES DEL AÑO 2015 Y 24 DIAS DEL AÑO 2016) QUIEN DESEMPEÑO EL CARGO DE AUXILIAR DE OFICINA EN EL AC. CASTILLO-HOSTOS .</t>
  </si>
  <si>
    <t xml:space="preserve"> PAGO DE VACACIONES (25 DIAS DE VACACIONES CORRESPONDIENTE AL AÑO 2015 Y 25 DIAS DEL 2016 ), QUIEN DESEMPEÑO EL CARGO DE ENCARGADO DE PLOMERIA EN EL ACUEDUTO EL PINO.</t>
  </si>
  <si>
    <t xml:space="preserve"> PAGO DE VACACIONES (16 DIAS DE VACACIONES CORRESPONDIENTE AL AÑO 2016  ), QUIEN DESEMPEÑO EL CARGO DE ENCARGADA  EN LA DIVISION DE ANALISIS  Y PROGRAMACION DE LA  DIRECCION DE TECNOLOGIA Y COMUNICACIÓN.</t>
  </si>
  <si>
    <t>PAGO DE VACACIONES (15 DIAS CORRESPONDIENTE AL AÑO 2015), QUIEN DESEMPEÑO EL CARGO DE ALMACENISTA EN EL ACUEDUCTO EL SEYBO.</t>
  </si>
  <si>
    <t>PAGO VACACIONES(15 DIAS DE VACACIONES DEL AÑO 2016) QUIEN DESEMPEÑO EL CARGO DE AUXILIAR DE CAJA EN EL AC. SAN JUAN DE LA MAGUANA.</t>
  </si>
  <si>
    <t>PAGO VACACIONES(15 DIAS DE VACACIONES DEL AÑO 2014 Y 15 DIAS DEL AÑO 2015) QUIEN DESEMPEÑO EL CARGO DE SUBDIRECTOR EN LA OFICINA DE ENLACES ZONALES.</t>
  </si>
  <si>
    <t>PAGO VACACIONES(15 DIAS DE VACACIONES DEL AÑO 2015 Y 14 DIAS DEL AÑO 2016) QUIEN DESEMPEÑO EL CARGO DE OPERADOR PLANTA DE TRATAMIENTO EN EL AC. SANCHEZ .</t>
  </si>
  <si>
    <t>PAGO DE VACACIONES (15 DIAS CORRESPONDIENTE AL AÑO 2015 Y 15 DIAS DEL AÑO 2016), QUIEN DESEMPEÑO EL CARGO DE ASESOR FINANCIERO EN LA DIRECCION EJECUTIVA.</t>
  </si>
  <si>
    <t xml:space="preserve">EFT-2030 </t>
  </si>
  <si>
    <t>1ER. ABONO A LA  FACTURA NO.A01001001150000032/15-05-2017, ORDEN DE SERVICIO NO.OS2017-0242,  CAPACITACION DE IMPLEMENTACION Y AUDITORIA DEL SISTEMA DE GESTION EN BASE A LA NORMA ISO AL PERSONAL DEL LABORATORIO.</t>
  </si>
  <si>
    <t>REPOSICION FONDO CAJA CHICA DE LA DIRECCION EJECUTIVA CORRESPONDIENTE AL PERIODO DEL 02 AL 11-05-17, RECIBOS DE DESEMBOLSO DEL 8150 AL 8173.</t>
  </si>
  <si>
    <t>PAGO FACTURA NO.A010010011500000566/10-05-2017 PARTICIPACION EN EL XVI CONGRESO REGIONAL DE AUDITORIA INTERNA, CONTROL DE GESTION, RIESGO Y FINANZAS, CON EL LEMA AUDITORIA INTERNA.</t>
  </si>
  <si>
    <t>PAGO FACTURA NO.A010010011500000003/20-04-2017, ORDEN DE COMPRA NO.OC2017-0152, AVANCE INICIAL 20% AL CONTRATO NO.05/2017,  COMPRA DE MATERILAES DE CORTE Y RECONEXION.</t>
  </si>
  <si>
    <t xml:space="preserve">EFT-2031 </t>
  </si>
  <si>
    <t>COMPLETIVO AL REINTEGRO PARCIAL DE SUBVENCION, REF.887/2006, PROGRAMA AGUA POTABLE Y SANEAMIENTO EN LAS ZONAS RURALES FASE II, MEJORA DEL ACCESO DE LA POBLACION A LOS SERVICIOS DE AGUA POTABLE Y ALCANTARILLADO DE REPUBLICA DOMINICANA FASE III.</t>
  </si>
  <si>
    <t>PAGO FACTURAS NOS.A010010011100002248/04-07, 002491/11-08-2016, ORDENES DE COMPRAS NOS.OS2016-0976, OS2016-1135,  SERVICIO DISTRIBUCION DE AGUA CON CAMION CISTERNA DE SU PROPIEDAD EN DIFERENTES COMUNIDADES DE NAGUA, PROVINCIA  MARIA TRINIDAD SANCHEZ.</t>
  </si>
  <si>
    <t>PAGO FACTURAS NOS.A010010011100002704, 002705, 002706/01, 002711/03-11-2016, 003187/27-03-2017, ORDENES DE SERVICIOS NOS.OS2016-1351, OS2016-1361, OS2016-1362, OS2016-1350, OS2017-0145,  SERVICIO DE DISTRIBUCION DE AGUA CON CAMION CISTERNA.</t>
  </si>
  <si>
    <t>PAGO FACTURA NO.A010010011100002267/05-07-2016, ORDEN DE SERVICIO NO.OS2016-0995, SERVICIO DISTRIBUCION DE AGUA CON CAMION CISTERNA .</t>
  </si>
  <si>
    <t>PAGO FACTURA NO.A010010011100002252/04-07-2016, ORDEN DE SERVICIO NO.OS2016-0965, SERVICIO DE DISTRIBUCION DE AGUA CON CAMION CISTERNA.</t>
  </si>
  <si>
    <t>PAGO FACTURA NO.A010010011100002254/05-07-2016, ORDEN DE SERVICIO NO.OS2016-0962, SERVICIO DE DISTRIBUCION DE AGUA CON CAMION CISTERNA.</t>
  </si>
  <si>
    <t>PAGO FACTURA NO.A010010011100002494/11-08-2016, ORDEN DE SERVICIO NO.OS2016-1175, SERVICIO DE DISTRIBUCION DE AGUA CON CAMION CISTERNA.</t>
  </si>
  <si>
    <t>PAGO FACTURA NO.A010010011100002259/05-07-2016, ORDEN DE SERVICIO NO.OS2016-0994, SERVICIO DE DISTRIBUCION DE AGUA CON CAMION CISTERNA .</t>
  </si>
  <si>
    <t>PAGO VIATICO DE VIAJE DE SUPERVISION DE LA PRE-RECEPCION DEL AC. NAGUA, PROVINCIA MARIA TRINIDAD SANCHEZ, CORRESPONDIENTE AL DIA DEL 16 DE DICIEMBRE DEL AÑO 2016 SEGUN MEMO-1424/16 D/F 07/12/2017.-</t>
  </si>
  <si>
    <t>PAGO DOS (02) MESES DE DEPOSITOS POR ALQUILER DE LOCAL PARA LA INSTALACION DE LA OFICINA COMERCIAL EN EL MUNICIPIO ENRIQUILLO, PROVINCIA BARAHONA, SEGUN CONTRATO NO.026/2017, MEMO-0461-2017 D.J.-</t>
  </si>
  <si>
    <t>PAGO VIATICO DE VIAJE DE SUPERVISION DEL AC. NAGUA EXTENSION MATANCITA, PROVINCIA MARIA TRINIDAD SANCHEZ CORRESPONDIENTE AL DIA DEL 25 DE ENERO DEL AÑO 2017 SEGUN COMUNICACION D/F 17 DE ABRIL DEL AÑO 2017</t>
  </si>
  <si>
    <t>PAGO DE VIATICOS PARA VIAJE DE SUPERVISION AL ACUEDUCTO AZLOR-ESTARZUELA, EXTENSION DEL ACUEDUCTO SAN FRANCISCO DE MACORIS, PROVINCIA DUARTE, CORRESPONDIENTE AL DIA 12 DEL MES DE ENERO/2017, SEGUN COMUNICACION D/F 05 DE MAYO DEL 2017.-</t>
  </si>
  <si>
    <t>PAGO DE VIATICO POR VIAJES DE AZUA AL NIVEL CENTRAL, A BUSCAR CAMION F-876, LLEVAR CAMIONETA F-857, BUSCAR MATERIALES EQUIPO 4, LLEVAR CILINDRO VACIOS, ECT. CORRESPONDIENTES A LOS DIAS 4, 6,7,10,13,17,20,27 DEL MES DE ENERO DEL 2017, SEGUN COMUNICACION DE FECHA 11 DE MAYO 2017.</t>
  </si>
  <si>
    <t>PAGO VIATICO POR VIAJE DE SUPERVISION Y EVALUACION ARMADURA DE ACERO EN PLATEA H.A. PUENTE GRUA EN ESTACION BOMBEO DEL ACUEDUCTO ASURO, PROVINCIA BAHORUCO, CORRESPONDIENTE AL DIA 20/01/2017, SEGUN MEMO-D.SF.O. 021/2017.-</t>
  </si>
  <si>
    <t>PAGO VIATICO POR VIAJE AL NIVEL CENTRAL A BUSCAR MATERIALES PARA EL AC. ROMEDILLO MANTENIMIENTO F-878 Y MATERIALES PARA AVERIA ACUEDUCTO LOS LIMONES, PROVINCIA MARIA TRINIDAD SANCHEZ.</t>
  </si>
  <si>
    <t>PAGO DE VIATICO, PARA BUSCAR CAMION , LLEVAR GENERADORES DE NAGUA PROVINCIA MARIA TRINIDAD SANCHEZ, CORRESPONDIENTE A LOS  DIAS, 04,10,16 Y 27 DEL MES DE ENERO 2017, SEGUN COMUNICACION DE FECHA 04 MAYO 2017.</t>
  </si>
  <si>
    <t>PAGO VIATICO DE VIAJE DE SUPERVISION DEL AC. DE NAGUA EXTENSION MANTANCITA, PROVINCIA MARIA TRINIDAD SANCHEZ.</t>
  </si>
  <si>
    <t>PAGO VIATICO POR VIAJE DE SUPERVISION, REALIZADO POR EL DEPARTAMENTO DE SUPERVISION DE OBRAS CIVILES, CORRESPONDIENTE AL DIA DEL 25/01/2017,SEGUN MEMO 92/2017.-</t>
  </si>
  <si>
    <t>PAGO VIATICO POR VIAJE DE EVALUACION DE DAÑOS PRODUCIDOS POR AGUACERO, PROYECTO REHABILITACION OBRA DE TOMA EN EL RIO REHABILITACION AC. DE FULA, PROVINCIA MONSEÑOR NOUEL.</t>
  </si>
  <si>
    <t>PAGO VIATICO POR VIAJE A BUSCAR CAMION BRIGADA TECNICA,MOTOR ACUEDUCTO LA ENTRADA Y LLEVAR EQUIPO MAGNETICO DEL ACUEDUCTO LA ENTRADA,PROVINCIA MARIA TRINIDAD SANCHEZ,CORRESPONDIENTE A LOS DIAS DEL 04,16 Y 27-01-17,SEGUN COMUNICACION D/F 17-04-17.-</t>
  </si>
  <si>
    <t>PAGO VIATICO POR VIAJE DE EVALUACION TRABAJOS POR AGUACEROS, PROYECTO REHABILITACION OBRA DE TOMA EN EL RIO, REHABILITACION ACUEDUCTO DE FULA, PROVINCIA MONSEÑOR NOUEL.</t>
  </si>
  <si>
    <t>PAGO VIATICO POR VIAJE DE SUPERVISION Y EVALUACION ARMADURA DE ACERO EN PLATEA H.A. PUENTE GRUA EN ESTACION BOMBEO DEL ACUEDUCTO ASURO, PROVINCIA BAHORUCO</t>
  </si>
  <si>
    <t>PAGO VIATICO POR VIAJE DE SUPERVISION POR LOS TRABAJOS SUSTITUCION TUBERIA 20 L.J. POR 20 HD EN CARRETERA SAN PEDRO DE MACORIS-HATO MAYOR Y EVALUACION ALC. SANITARIO EL VALLE.</t>
  </si>
  <si>
    <t>PAGO VIATICO POR EVALUACION DE LOS ACUEDUCTOS HATO MAYOR, YERBA BUENA Y VICENTILLO, PROVINCIA HATO MAYOR, CORRESPONDIENTE AL DIA 17 DEL MES DE ENERO DEL AÑO 2017 SEGUN COMUNICACION D/F 05 DE MAYO DEL AÑO 2017.-</t>
  </si>
  <si>
    <t>PAGO VIATICO POR BUSCAR CAMION, LLEVAR GENERADORES DE NAGUA, PROVINCIA MARIA TRINIDAD SANCHEZ, CORRESPONDIENTE A LOS DIAS 04, 10, 16 Y 27 DEL MES DE ENERO DEL AÑO 2017 SEGUN COMUNICACION D/F 04 DE MAYO DEL AÑO 2017.-</t>
  </si>
  <si>
    <t xml:space="preserve">EFT-2032 </t>
  </si>
  <si>
    <t>PAGO FACTURAS NOS.A010010011500007554/16-02, 007588,007590/28-02, 007758/03-04, 007675, 007677,007679/14-03, 007685/-17-03-2017,  ORDENES DE COMPRAS NOS.OC2017-0115, OC2017-0107, OC2017-0105, OC2017-0124, OC2017-0125, OC2017-0126,OC2017-0148,OC2017-0189.</t>
  </si>
  <si>
    <t>REPOSICION FONDO REPONIBLE PARA VIATICOS DESTINADO PARA CUBRIR LAS URGENCIAS DE LA DIRECCION DE OPERACIONES Y LA SECCION DE TRANSPORTE CORRESPONDIENTE AL PERIODO DEL 19-04 AL 16-05-17, RECIBOS DE DESEMBOLSO DEL 5367 AL 5375 SEGUN MEMO-DT-224/2017. (TOTAL DEL FONDO RD$200,000.00).-</t>
  </si>
  <si>
    <t>PAGO FACTURAS NOS.A010010011500000082/01-09, 0085/01-10, 0088/01-11, 0091/01-12-2016, 0094/01-01, 0097/01-02, 0100/01-03-2017, ALQUILER  LOCAL COMERCIAL  EN EL MUNICIPIO LAS TERRENAS, PROVINCIA SAMANA.</t>
  </si>
  <si>
    <t>PAGO DE VACACIONES (30 DIAS CORRESPONDIENTE AL AÑO 2015 Y 30 DIAS DEL 2016), QUIEN DESEMPEÑO EL CARGO DE SUPERVISORA EN LA UNIDAD DE CONTROL Y REVISION.</t>
  </si>
  <si>
    <t>PAGO VACACIONES (25 DIAS DE VACACIONES  CORRESPONDIENTE AL AÑO 2015 Y 25 DIAS DEL 2016  ), QUIEN DESEMPEÑO EL CARGO DE INGENIERO CIVIL EN EL DEPARTAMENTO SUPERVISION DE OBRAS CIVILES.</t>
  </si>
  <si>
    <t>PAGO VACACIONES (15 DIAS DE VACACIONES  CORRESPONDIENTE AL AÑO 2015 Y 13 DIAS DEL 2016  ), QUIEN DESEMPEÑO EL CARGO DE PLOMERO AGUA RESIDUALES EN EL ACUEDUCTO  SAN PEDRO DE MACORIS.</t>
  </si>
  <si>
    <t>PAGO DE VACACIONES (25 DIAS CORRESPONDIENTE AL AÑO 2015 Y 21 DIAS DEL 2016), QUIEN DESEMPEÑO EL CARGO DE VIGILANTE EN LA SECCION DE SEGURIDAD CIVIL.</t>
  </si>
  <si>
    <t>PAGO DE PRESTACIONES Y VACACIONES (15 DIAS CORRESPONDIENTE AL AÑO 2014), QUIEN DESEMPEÑO EL CARGO DE ANALISTA DE GESTION AMBIENTAL EN EL DEPARTAMENTO DE GESTION AMBIENTAL Y RIESGOS.</t>
  </si>
  <si>
    <t>PAGO PRESTACIONES LABORALES Y VACACIONES(25 DIAS DE VACACIONES DEL AÑO 2007 Y 24 DIAS DEL AÑO 2008) QUIEN DESEMPEÑO EL CARGO DE INGENIERO SUPERVISOR EN EL DEPTO SUPERVISION Y FISCALIZACION DE OBRAS.</t>
  </si>
  <si>
    <t>PAGO VACACIONES (15 DIAS DE VACACIONES  CORRESPONDIENTE AL AÑO 2015 Y 13  DIAS DEL 2016 ), QUIEN DESEMPEÑO EL CARGO DE AUXILIAR DE RELACIONES PUBLICAS  EN EL DEPARTAMENTO DE COMUNICACIONES.</t>
  </si>
  <si>
    <t>PAGO VACACIONES (10 DIAS DE VACACIONES  CORRESPONDIENTE AL AÑO  2016 ), QUIEN DESEMPEÑO EL CARGO DE PROGRAMADOR EN EL DEPARTAMENTO DE TECNOLOGIA DE LA INFORMACION , SEGUN CALCULO DEL MAP  MEMO-060/2016.</t>
  </si>
  <si>
    <t>PAGO VACACIONES (15 DIAS DE VACACIONES  CORRESPONDIENTE AL AÑO 2015 Y 15 DIAS DEL 2016  ), QUIEN DESEMPEÑO EL CARGO DE  SUB-DIRECTOR ENLACE EN LA UNIDAD DE DESCONCENTRACION.</t>
  </si>
  <si>
    <t>PAGO VACACIONES (15 DIAS DE VACACIONES  CORRESPONDIENTE AL AÑO 2015 Y 09  DIAS DEL 2016 ), QUIEN DESEMPEÑO EL CARGO DE SUPERVISOR EN LA ZONA V SANTIAGO.</t>
  </si>
  <si>
    <t>PAGO VACACIONES (15 DIAS DE VACACIONES  CORRESPONDIENTE AL AÑO 2015 Y 14 DIAS DEL 2016 ), QUIEN DESEMPEÑO EL CARGO DE VIGILANTE  EN LA SECCION DE SEGURIDAD CIVIL.</t>
  </si>
  <si>
    <t>PAGO VACACIONES (15 DIAS DE VACACIONES  CORRESPONDIENTE AL AÑO 2015 Y 14 DIAS DEL 2016 ), QUIEN DESEMPEÑO EL CARGO DE AUXILIAR DE RELACIONES PUBLICAS EN EL ACUEDUCTO HATO MAYOR .</t>
  </si>
  <si>
    <t>PAGO VACACIONES (15 DIAS DE VACACIONES  CORRESPONDIENTE AL AÑO 2016 ), QUIEN DESEMPEÑO EL CARGO DE CHOFER 1 EN EL ACUEDUCTO DE   DAJABON.</t>
  </si>
  <si>
    <t>PAGO VACACIONES (15 DIAS DE VACACIONES  CORRESPONDIENTE AL AÑO 2015 Y 10 DIAS DEL 2016 ), QUIEN DESEMPEÑO EL CARGO DE SECRETARIA GERENCIA PROVINCIAL EN EL ACUEDUCTO SAN JOSE DE OCOA.</t>
  </si>
  <si>
    <t>PAGO VACACIONES (15 DIAS DE VACACIONES  CORRESPONDIENTE AL AÑO 2015 Y 15  DIAS DEL 2016 ), QUIEN DESEMPEÑO EL CARGO DE CHOFER EN EL ACUEDUCTO MONTE PLATA.</t>
  </si>
  <si>
    <t>PAGO PRESTACIONES Y VACACIONES (15 DIAS CORRESPONDIENTE AL AÑO 2015), QUIEN DESEMPEÑO EL CARGO DE INGENIERA CIVIL EN EL DEPARTAMENTO CONTROL DE OBRAS.</t>
  </si>
  <si>
    <t>PAGO DE VACACIONES (15 DIAS DE VACACIONES CORRESPONDIENTE AL AÑO 2015), QUIEN DESEMPEÑO EL CARGO DE AYUDANTE DE MANTENIMIENTO EN LA DIVISION DE SERVICIOS GENERALES.</t>
  </si>
  <si>
    <t>PAGO FACTURAS NOS.A010010011100002943/10-01, 003033/02-02, 003125/06-03-2017, ALQUILER LOCAL COMERCIAL EN EL MUNICIPIO RESTAURACION , PROVINCIA DAJABON.</t>
  </si>
  <si>
    <t>PAGO FACTURA NO.A010010011100003129/06-03-2017, ALQUILER LOCAL COMERCIAL EN EL MUNICIPIO Y PROVINCIA EL SEYBO.</t>
  </si>
  <si>
    <t xml:space="preserve">EFT-2034 </t>
  </si>
  <si>
    <t>PAGO FACTURA NO.A010010011500000176/22-05-2017, ORDEN DE COMPRA NO.OC2017-0198,  AVANCE INICIAL 20%  AL CONTRATO NO.096/2016, COMPRA EQUIPOS ELECTRICOS LPN-007-2016.</t>
  </si>
  <si>
    <t xml:space="preserve">EFT-2035 </t>
  </si>
  <si>
    <t>PAGO FACTURAS NOS.164567/01 164660/02, 164843/06, 165775/20, 165253/17, 165899/21, 165006/06-07-2015, DESCONTADO DE LAS  VACACIONES (15 DIAS DE VACACIONES CORRESPONDIENTE AL AÑO 2015),QUIEN DESEMPEÑO EL CARGO DE AYUDANTE DE MANTENIMIENTO EN LA DIVISION DE SERVICIOS GENERALES.</t>
  </si>
  <si>
    <t>PAGO FACTURAS NOS.A010010031500050353/26-12-16, 0050812/26-01-2017, SEGURO DE VIDA CORRESPONDIENTE A LOS MESES ENERO Y FEBRERO/2017, POLIZA NO.2-2-102-0002110</t>
  </si>
  <si>
    <t>REPOSICION FONDO CAJA CHICA DEL LABORATORIO DEL NIVEL CENTRAL  CORRESPONDIENTE AL PERIODO DEL 03-04-17 AL 09-05-17, RECIBOS DE DESEMBOLSO DEL 3241 AL 3255.</t>
  </si>
  <si>
    <t>REPOSICION FONDO DE CAJA CHICA DE LA DIRECCION COMERCIAL, CORRESPONDIENTE AL PERIODO DEL 3-11-2016 AL 07-04-2017, SEGUN RECIBOS DE DESEMBOLSO DEL 48230 AL 48247.</t>
  </si>
  <si>
    <t>REPOSICION FONDO FIJO DE LA DIRECCION DE OPERACIONES DESTINADO PARA CUBRIR GASTOS DE URGENCIA CORRESPONDIENTE AL PERIODO DEL 07-04 AL 05-05-17, RECIBOS DE DESEMBOLSO NUM. 4981 AL 5028.</t>
  </si>
  <si>
    <t>REPOSICION FONDO CAJA CHICA DE LA DIRECCION DE SUPERVISION Y FISCALIZACION DE OBRAS CORRESPONDIENTE AL PERIODO DEL 12-01 AL 21-03-17, RECIBOS DE DESEMBOLSO DEL 815 AL 830.</t>
  </si>
  <si>
    <t>REPOSICION FONDO CAJA CHICA DEL DPTO. TRATAMIENTO Y CALIDAD DE AGUA DESTINADO PARA LIMPIEZA Y DESINFECCION PLANTAS DE TRATAMIENTO CORRESPONDIENTE AL PERIODO DEL 11-11-16 AL 14-03-17, RECIBOS DE DESEMBOLSO DEL 3521 AL 3590.</t>
  </si>
  <si>
    <t>PAGO FACTURA NO.A010010011500000016/17-05-2017, PRESTACION DE SERVICIO COMO ASESOR DE TECNOLOGIA, CORRESPONDIENTE AL MES DE MAYO/2017, SEGUN CONTRATO NO.170/2015, MEMO DTIC-130/2017.</t>
  </si>
  <si>
    <t xml:space="preserve">EFT-2036 </t>
  </si>
  <si>
    <t>PAGO FACTURAS NOS.A010010011500000051/17-11, 0057, 0058/21-12-2016, ORDENES DE SERVICIOS NOS.OS2016-1410, OS2016-1486, OS2017-0057, HONORARIOS PROFESIONALES POR VARIOS PROCESOS DE LICITACION  INAPA-CCC-CP-2016-0018, INAPA-CCC-CP-2016-0030, INAPA-CCC-CP-2016-0029.</t>
  </si>
  <si>
    <t xml:space="preserve">EFT-2037 </t>
  </si>
  <si>
    <t>SALDO  A LA FACTURA NO. A010010011500000579/21-03-2017, ODEN DE COMPRA NO.OC2017-0040, COMPRA DE MATERIALES Y EQUIPO PARA LA BRIGADA TECNICA DEL NIVEL CENTRAL DE INAPA.</t>
  </si>
  <si>
    <t>PAGO DOS (02) MESES DE DEPOSITOS DE ALQUILER DE LOCAL PARA LA INSTALACION DE LA OFICINA COMERCIAL EN EL MUNICIPIO JAIBON, PROVINCIA VALVERDE, SEGUN MEMO-0345-2017 D.J.-</t>
  </si>
  <si>
    <t>PAGO FACTURA NO.A010010011100003218/07-04-2017,  ALQUILER LOCAL COMERCIAL EN SABANA IGLESIA, PROVINCIA SANTIAGO SEGUN CONTRATO NO.013/2017.</t>
  </si>
  <si>
    <t>PAGO FACTURA NO.A010010011100003201/07-04-2017,  ALQUILER LOCAL  COMERCIAL  EN EL MUNICIPIO DE LA  LAGUNA SALADA, PROVINCIA VALVERDE,  SEGUN CONTRATO NO.022/2016.</t>
  </si>
  <si>
    <t>PAGO FACTURA NO.A010010011100003209/07-04-2017, ALQUILER LOCAL COMERCIAL EN  LAS YAYAS, PROVINCIA  AZUA.</t>
  </si>
  <si>
    <t>PAGO FACTURA NO.A010010011100003210/07-04-2017, ALQUILER LOCAL COMERCIAL EN EL MUNICIPIO COTUI, PROVINCIA SANCHEZ RAMIREZ.</t>
  </si>
  <si>
    <t>PAGO FACTURA NO.A010010011100003213/07-04-2017,  ALQUILER LOCAL OFICINA COMERCIAL EN EL MUNICIPIO VILLA LOS ALMACIGOS, PROVINCIA SANTIAGO RODRIGUEZ,.</t>
  </si>
  <si>
    <t>PAGO FACTURA NO.A010010011100003197/07-04-2017, ALQUILER LOCAL COMERCIAL EN RIO SAN JUAN, PROVINCIA MARIA TRINIDAD SANCHEZ.</t>
  </si>
  <si>
    <t>PAGO FACTURA NO.A010010011300003309/19-04-2017,  ALQUILER LOCAL COMERCIAL EN EL MUNICIPIO PARTIDO, PROVINCIA DAJABON.</t>
  </si>
  <si>
    <t>PAGO FACTURA NO.A010010011100003211/07-04-2017, ALQUILER LOCAL COMERCIAL EN EL MUNICIPIO Y PROVINCIA DE SAN JOSE DE OCOA,.</t>
  </si>
  <si>
    <t>PAGO FACTURA NO.A010010011100003222/07-04-2017, ALQUILER DE LOCAL COMERCIAL EN EL MUNICIPIO NAGUA, PROVINCIA  MARIA TRINIDAD SANCHEZ.</t>
  </si>
  <si>
    <t>PAGO FACTURA NO. A010010011100003202/07-04-17, ALQUILER LOCAL COMERCIAL EN MANZANILLO, MUNICIPIO PEPILLO SALCEDO, PROVINCIA MONTECRISTI.</t>
  </si>
  <si>
    <t>SALDO  PRESTACIONES LABORALES Y  VACACIONES , QUIEN DESEMPEÑO EL CARGO DE PLOMERO EN LA DIVISION DE SERVICIOS GENERALES.</t>
  </si>
  <si>
    <t>PAGO FACTURA NO.A010010011100003212/07-04-2017, ALQUILER LOCAL COMERCIAL EN EL  MUNICIPIO EUGENIO MARIA DE HOSTOS, PROVINCIA DUARTE.</t>
  </si>
  <si>
    <t>PAGO FACTURA NO.A010010011100003199/07-04-2017, ALQUILER LOCAL COMERCIAL EN PIMENTEL, PROVINCIA DUARTE.</t>
  </si>
  <si>
    <t>PAGO FACTURA NO.A010010011100003221/07-04-2017,  ALQUILER LOCAL COMERCIAL  PARA LA ESTAFETA COMERCIAL  EN  VILLA SONADOR MUNICIPIO PIEDRA BLANCA, PROVINCIA MONSEÑOR NOUEL.</t>
  </si>
  <si>
    <t>PAGO FACTURA NO.A010010011300003310/19-04-2017,  ALQUILER LOCAL COMERCIAL EN EL DISTRITO MUNICIPAL  DE BAYAHIBE , MUNICIPIO DE SAN RAFAEL DEL YUMA, PROVINCIA LA ALTAGRACIA.</t>
  </si>
  <si>
    <t>PAGO FACTURA NO. A010010011100003255/25-04-2017, ALQUILER LOCAL COMERCIAL EN COTUI PROV. SANCHEZ RAMIREZ.</t>
  </si>
  <si>
    <t>PAGO FACTURA NO.A010010011100003200/07-04-2017, ALQUILER DE LOCAL COMERCIAL EN EL MUNICIPIO GUAYABAL, PROVINCIA  AZUA.</t>
  </si>
  <si>
    <t>PAGO FACTURA NO.A010010011100003196/07-04-2017, ALQUILER LOCAL COMERCIAL EN VILLA ELISA, MUNICIPIO GUAYUBIN, PROVINCIA MONTECRISTI.</t>
  </si>
  <si>
    <t>PAGO FACTURA NO.A010010011100003216/07-04-2017, ALQUILER LOCAL COMERCIAL EN SAN FRANCISCO DE MACORIS, PROVINCIA DUARTE.</t>
  </si>
  <si>
    <t>PAGO FACTURA NO.A0100100011100003217/07-04-2017,  ALQUILER LOCAL COMERCIAL EN EL FACTOR, MUNICIPIO DE NAGUA, PROV. MARIA TRINIDAD SANCHEZ.</t>
  </si>
  <si>
    <t>PAGO FACTURA NO.A010010011100003223/07-04-2017, ALQUILER LOCAL COMERCIAL EN NAVARRETE, PROVINCIA SANTIAGO.</t>
  </si>
  <si>
    <t>PAGO FACTURA NO.A010010011100003220/07-04-2017, ALQUILER LOCAL COMERCIAL EN EL MUNICIPIO MONCION, PROVINCIA SANTIAGO RODRIGUEZ.</t>
  </si>
  <si>
    <t>PAGO FACTURA NO.A010010011100003219/07-04-2017, ALQUILER LOCAL COMERCIAL EN SABANA LARGA, PROVINCIA Y MUNICIPIO DE SAN JOSE DE OCOA.</t>
  </si>
  <si>
    <t>PAGO FACTURA NO.A010010011100003224/07-04-2017,  ALQUILER LOCAL COMERCIAL EN EL MUNICIPIO PIEDRA BLANCA, PROVINCIA  MONSEÑOR NOUEL.</t>
  </si>
  <si>
    <t>PAGO FACTURA NO.A010010011100003198/07-04-2017, ALQUILER LOCAL OFICINA COMERCIAL EN EL MUNICIPIO DE COMENDADOR, PROVINCIA ELIAS PIÑA.</t>
  </si>
  <si>
    <t>PAGO FACTURA NO.A010010011100003204/07-04-2017, ALQUILER LOCAL COMERCIAL ACUEDUCTO  HIGUEY, PROVINCIA LA ALTAGRACIA.</t>
  </si>
  <si>
    <t>PAGO FACTURA NO.A010010011100003195/07-04-2017,  ALQUILER LOCAL COMERCIAL EN SABANA GRANDE DE BOYA, PROVINCIA MONTE PLATA.</t>
  </si>
  <si>
    <t>PAGO FACTURA NO.A010010011100003203/07-04-2017, ALQUILER LOCAL COMERCIAL EN EL MUNICIPIO DE CABRERA, PROVINCIA MARIA TRINIDAD SANCHEZ.</t>
  </si>
  <si>
    <t>PAGO FACTURA NO.A010010011100003206/07-04-2017, ALQUILER LOCAL COMERCIAL EN JICOME ARRIBA, MUNICIPIO ESPERANZA, PROVINCIA VALVERDE.</t>
  </si>
  <si>
    <t>PAGO FACTURA NO.A010010011100003225/07-04-2017, ALQUILER LOCAL COMERCIAL  EN EL MUNICIPIO AZUA, PROVINCIA AZUA.</t>
  </si>
  <si>
    <t>PAGO DE VACACIONES (15 DIAS CORRESPONDIENTE AL AÑO 2015 Y 09 DIAS DEL AÑO 2016), QUIEN DESEMPEÑO EL CARGO DE TECNICO EN LA DIVISION DE SERVICIOS GENERALES.</t>
  </si>
  <si>
    <t>PAGO DE VACACIONES (15 DIAS CORRESPONDIENTE AL AÑO 2015 Y 15 DIAS DEL AÑO 2016), QUIEN DESEMPEÑO EL CARGO DE DIGITADOR EN LA DIVISION DE PRESUPUESTO.</t>
  </si>
  <si>
    <t>PAGO VACACIONES (15 DIAS CORRESPONDIENTE AL AÑO 2015 Y 15 DIAS DEL AÑO 2016), QUIEN DESEMPEÑO EL CARGO DE PLOMERO EN EL ACUEDUCTO SAN CRISTOBAL, (CAMBITA GARABITO).</t>
  </si>
  <si>
    <t>PAGO DE VACACIONES (15 DIAS CORRESPONDIENTE AL AÑO 2014 Y 15 DIAS DEL AÑO 2015), QUIEN DESEMPEÑO EL CARGO DE MUESTRADOR EN EL ACUEDUCTO SALCEDO.</t>
  </si>
  <si>
    <t>PAGO VACACIONES(25 DIAS DE VACACIONES DEL AÑO 2015 Y 25 DIAS DEL AÑO 2016) QUIEN DESEMPEÑO EL CARGO DE OPERADOR DE PLANTA  I ,  EN EL AC. GUAYUBIN SEGUN HOJA DEL CALCULO DEL MAP.</t>
  </si>
  <si>
    <t>PAGO DE  VACACIONES (15 DIAS CORRESPONDIENTE AL AÑO 2015 Y 11 DIAS DEL AÑO 2016), QUIEN DESEMPEÑO EL CARGO DE CHOFER EN LA DIRECCION DE INGENIERIA.</t>
  </si>
  <si>
    <t>PAGO VACACIONES (15 DIAS CORRESPONDIENTE AL AÑO 2015 Y 12  DIAS DEL 2016 ), QUIEN DESEMPEÑO EL CARGO  DE ANALISTA DE PLANIFICACION, EN EL DEPARTAMENTO DE DESARROLLO INSTITUCIONAL .</t>
  </si>
  <si>
    <t>PAGO VACACIONES(15 DIAS DE VACACIONES DEL AÑO 2014 Y 15 DIAS DEL AÑO 2015) QUIEN DESEMPEÑO EL CARGO DE INGENIERO SUPERVISOR EN EL DEPARTAMENTO DE SUPERVISION Y FISCALIZACION DE LA INSTITUCION SEGUN HOJA DEL CALCULO DEL MAP.</t>
  </si>
  <si>
    <t>PAGO PRESTACIONES Y VACACIONES (15 DIAS CORRESPONDIENTE AL AÑO 2013 Y 20 DIAS DEL AÑO 2014), QUIEN DESEMPEÑO EL CARGO DE DISTRIBUIDOR DE FACTURAS EN EL ACUEDUCTO SAN FRANCISCO DE MACORIS.</t>
  </si>
  <si>
    <t>PAGO DE  VACACIONES (15 DIAS CORRESPONDIENTE AL AÑO 2015 Y 13 DIAS DEL AÑO 2016), QUIEN DESEMPEÑO EL CARGO DE ASISTENTE EN LA ZONA V SANTIAGO .</t>
  </si>
  <si>
    <t>PAGO DE  VACACIONES (15 DIAS CORRESPONDIENTE AL AÑO 2015 Y 13 DIAS DEL AÑO 2016 ), QUIEN DESEMPEÑO EL CARGO DE SUPERVISOR EN LA DIVISION DE SERVICIOS GENERALES.</t>
  </si>
  <si>
    <t>PAGO DE  VACACIONES (15 DIAS CORRESPONDIENTE AL AÑO 2015 Y 11 DIAS DEL AÑO 2016) , QUIEN DESEMPEÑO EL CARGO DE CHOFER 11 EN LA ZONA V SANTIAGO .</t>
  </si>
  <si>
    <t>PAGO DE  VACACIONES (15 DIAS CORRESPONDIENTE AL AÑO 2015 Y 15 DIAS DEL AÑO 2016), QUIEN DESEMPEÑO EL CARGO DE OPERADOR  EN EL ACUEDUCTO NAVARRETE .</t>
  </si>
  <si>
    <t>PAGO DE VACACIONES (15 DIAS CORRESPONDIENTE AL AÑO 2015 Y 11 DIAS DEL 2016), QUIEN DESEMPEÑO EL CARGO DE AYUDANTE DE INGENIERO EN EL ACUEDUCTO JUAN DOLIO GUAYACANES.</t>
  </si>
  <si>
    <t>PAGO DE  VACACIONES (5 DIAS CORRESPONDIENTE AL AÑO 2015 Y 15 DIAS DEL AÑO 2016), QUIEN DESEMPEÑO EL CARGO DE INGENIERO ELECTROMECANICO  DEL ACUEDUCTO  MULTIPLE PERAVIA.</t>
  </si>
  <si>
    <t>PAGO VACACIONES(15 DIAS DE VACACIONES DEL AÑO 2015 Y 15 DIAS DEL AÑO 2016) QUIEN DESEMPEÑO EL CARGO DE AUXILIAR DE INGENIERO.</t>
  </si>
  <si>
    <t>PAGO DE VACACIONES (15 DIAS CORRESPONDIENTE AL AÑO 2015 Y 15 DIAS DEL AÑO 2016) , QUIEN DESEMPEÑO EL CARGO DE SUPERVISOR  EN EL ACUEDUCTO  DE DAJABON .</t>
  </si>
  <si>
    <t>PAGO VACACIONES(15 DIAS DE VACACIONES DEL AÑO 2015 Y 13 DIAS DEL AÑO 2016) QUIEN DESEMPEÑO EL CARGO DE CHOFER VEHICULO PESADO EN LA DIVISION DE INSTALACION ELECTROMECANICO.</t>
  </si>
  <si>
    <t>PAGO DE  VACACIONES (30  DIAS CORRESPONDIENTE AL AÑO 2014 Y 28  DIAS DEL AÑO 2015 ), QUIEN DESEMPEÑO EL CARGO DE OPERADOR DE RADIO  EN EL ACUEDUCTO VALVERDE.</t>
  </si>
  <si>
    <t>PAGO VACACIONES(25 DIAS DE VACACIONES DEL AÑO 2015 Y 23 DIAS DEL AÑO 2016) QUIEN DESEMPEÑO EL CARGO DE PLOMERO I EN EL AC. HATO MAYOR .</t>
  </si>
  <si>
    <t>PAGO DE VACACIONES (15 DIAS CORRESPONDIENTE AL AÑO 2016), QUIEN DESEMPEÑO EL CARGO DE SUPERVISOR EN EL DEPTO. COMERCIALIZACION.</t>
  </si>
  <si>
    <t>PAGO VACACIONES(14 DIAS DE VACACIONES DEL AÑO 2016) QUIEN DESEMPEÑO EL CARGO DE INGENIERO ELECTROMECANICO EN EL DEPARTAMENTO ELECTROMECANICA.</t>
  </si>
  <si>
    <t>PAGO PRESTACIONES Y VACACIONES (15 DIAS DE VACACIONES CORRESPONDIENTE AL AÑO 2014 Y 15 DIAS DEL 2015), QUIEN DESEMPEÑO EL CARGO DE AYUDANTE DE PLOMERIA EN LA SECCION DE MANTENIMIENTO  Y MAYORDNOMIA).</t>
  </si>
  <si>
    <t>PAGO DE  VACACIONES (20  DIAS CORRESPONDIENTE AL AÑO 2015 Y 20 DIAS DEL AÑO 2016 ), QUIEN DESEMPEÑO EL CARGO DE SUPERVISOR LINEA DE IMPULSION EN EL  ACUEDUCTO  DE VILLA TAPIA.</t>
  </si>
  <si>
    <t>PAGO PRESTACIONES Y VACACIONES (15 DIAS CORRESPONDIENTE AL AÑO 2014 Y 13 DIAS DEL AÑO 2015 ), QUIEN DESEMPEÑO EL CARGO DE PLOMERO EN EL AC. DE NAGUA.</t>
  </si>
  <si>
    <t>PAGO VACACIONES (15 DIAS DE VACACIONES CORRESPONDIENTE AL AÑO 2016 Y 10 DIAS DEL AÑO 2017),QUIEN SE DESEMPEÑO COMO AUXILIAR ADMINISTRATIVO EN EL DEPTO. DE DISEÑO DE SISTEMA DE ACUEDUCTO.</t>
  </si>
  <si>
    <t>PAGO DE VACACIONES (15 DIAS DE VACACIONES CORRESPONDIENTE AL AÑO 2014 Y 11 DIAS DEL AÑO 2015), QUIEN DESEMPEÑO EL CARGO DE CHOFER I EN LA SECCION DE TRANSPORTACION.</t>
  </si>
  <si>
    <t>PAGO DE VACACIONES (15  DIAS  DE VACACIONES CORRESPONDIENTE AL AÑO 2014 Y  14 DIAS DEL AÑO 2015 ), QUIEN DESEMPEÑO EL CARGO DE OPERADOR  EN EL  ACUEDUCTO SAN CRISTOBAL.</t>
  </si>
  <si>
    <t>PAGO DE VACACIONES (15  DIAS DE VACACIONES CORRESPONDIENTE AL AÑO 2015 ), QUIEN DESEMPEÑO EL CARGO DE CHOFER  EN EL ACUEDUCTO DE MAO.</t>
  </si>
  <si>
    <t>PAGO VACACIONES(25 DIAS DE VACACIONES DEL AÑO 2015 Y 25 DIAS DEL AÑO 2016) QUIEN DESEMPEÑO EL CARGO DE PLOMERO EN EL AC. MAO SEGUN HOJA DEL CALCULO DEL MAP.</t>
  </si>
  <si>
    <t>PAGO VACACIONES(15 DIAS DE VACACIONES DEL AÑO 2015 Y 15 DIAS DEL AÑO 2016) QUIEN DESEMPEÑO EL CARGO DE SUPERVISOR COMERCIAL EN EL AC. MAO.</t>
  </si>
  <si>
    <t>PAGO VACACIONES(15 DIAS DE VACACIONES DEL AÑO 2014 Y 14 DIAS DEL AÑO 2015) QUIEN DESEMPEÑO EL CARGO DE SUPERVISORA COMERCIAL EN LA DIRECCION COMERCIAL .</t>
  </si>
  <si>
    <t>PAGO VACACIONES(15 DIAS DE VACACIONES DEL AÑO 2014 Y 20 DIAS DEL AÑO 2015) QUIEN DESEMPEÑO EL CARGO DE OPERADOR DE EQUIPO EN EL AC.FUNDACION (PERAVIA).</t>
  </si>
  <si>
    <t>PAGO VACACIONES(19 DIAS DE VACACIONES DEL AÑO 2015) QUIEN DESEMPEÑO EL CARGO DE VIGILANTE EN EL AC. LINEA NOROESTE.</t>
  </si>
  <si>
    <t>PAGO DE VACACIONES (20  DIAS DE VACACIONES CORRESPONDIENTE AL AÑO 2014  Y 16  DIAS DEL AÑO 2015), QUIEN DESEMPEÑO EL CARGO DE AUXILIAR DE OFICINA  1 EN EL ACUEDUCTO RAMON SANTANA.</t>
  </si>
  <si>
    <t>PAGO VACACIONES(15 DIAS DE VACACIONES DEL AÑO 2014 Y 15 DIAS DEL AÑO 2015) QUIEN DESEMPEÑO EL CARGO DE PLOMERO EN EL AC.GUAYUBIN.</t>
  </si>
  <si>
    <t>PAGO VACACIONES(20 DIAS DE VACACIONES DEL AÑO 2014 Y 25 DIAS DEL AÑO 2015) QUIEN DESEMPEÑO EL CARGO DE AYUDANTE PLOMERO EN EL AC. NAVARRETE.</t>
  </si>
  <si>
    <t>PAGO VACACIONES (20  DIAS CORRESPONDIENTE AL AÑO 2015 Y 25 DIAS DEL 2016 ), QUIEN DESEMPEÑO EL CARGO DE AYUDANTE DE PLOMERO EN EL ACUEDUCTO EL SEYBO.</t>
  </si>
  <si>
    <t>PAGO VACACIONES(20 DIAS DE VACACIONES DEL AÑO 2014 Y 25 DIAS DEL AÑO 2015) QUIEN DESEMPEÑO EL CARGO DE MENSAJERO INTERNO EN LA OFICINA DE ENLACES ZONALES.</t>
  </si>
  <si>
    <t>PAGO VACACIONES(09 DIAS DE VACACIONES DEL AÑO 2015 Y 09 DIAS DEL AÑO 2016) QUIEN DESEMPEÑO EL CARGO DE AUXILIAR EN LA DIVISION DE SERVICIO AL CLIENTE.</t>
  </si>
  <si>
    <t>PAGO VACACIONES(15 DIAS DE VACACIONES DEL AÑO 2015 Y 15 DIAS DEL AÑO 2016) QUIEN DESEMPEÑO EL CARGO DE CHOFER EN EL AC.MAO.</t>
  </si>
  <si>
    <t>PAGO VACACIONES(15 DIAS DE VACACIONES DEL AÑO 2015 Y 15 DIAS DEL AÑO 2016) QUIEN DESEMPEÑO EL CARGO DE AUXILIAR DE CATASTRO EN EL AC. VILLA TAPIA.</t>
  </si>
  <si>
    <t>REPOSICION FONDO CAJA CHICA DE LA UNIDAD COMERCIAL ZONA II AZUA CORRESPONDIENTE AL PERIODO DEL 19-09-17 AL 01-01-17, RECIBOS DE DESEMBOLSO DEL 0919 AL 0931 SEGUN OFICIOS  NOS .19/2017,  20/2017, DC-236/2017.</t>
  </si>
  <si>
    <t>REPOSICION FONDO CAJA CHICA DE LA UNIDAD COMERCIAL DE VILLA TAPIA (UNIDAD ADMINISTRATIVA HERMANAS MIRABAL) ZONA III CORRESPONDIENTE AL PERIODO DEL 04-08 AL 29-12-16, RECIBOS DE DESEMBOLSO DEL 6367 AL 6376 SEGUN MEMO-O.C.V.T. NO.003/2016.</t>
  </si>
  <si>
    <t>REPOSICION FONDO CAJA CHICA DE LA UNIDAD COMERCIAL ZONA I MAO CORRESPONDIENTE AL PERIODO DEL 29-12-16 AL 20-03-17, RECIBOS DE DESEMBOLSO DEL 44301 AL 44325 SEGUN MEMO-06-04-17, OFICIO DC-296/2017.(TOTAL DEL FONDO RD$10,000.00).-</t>
  </si>
  <si>
    <t>REPOSICION FONDO CAJA CHICA DE LA PLANTA DE TRATAMIENTO ACUEDUCTO DE LA  LINEA NOROESTE (ETA) CORRESPONDIENTE AL PERIODO DEL 11-01  AL 22-03-17, RECIBOS DE DESEMBOLSO DEL 15938 AL 16210.</t>
  </si>
  <si>
    <t>REPOSICION FONDO CAJA CHICA DE LA UNIDAD ADMINISTRATIVA DE AZUA ZONA II CORRESPONDIENTE AL PERIODO DEL 09-08-16 AL 21-02-17, RECIBOS DE DESEMBOLSO DEL 7849 AL 7850 Y DEL 8051 AL 8061, SEGUN OFICIOS NOS.17/2017, 18/2017, DC-235/2017.</t>
  </si>
  <si>
    <t>REPOSICION FONDO DE CAJA CHICA DE LA SUB-ZONA VI HATO MAYOR, CORRESPONDIENTE AL PERIODO DEL 11-01 AL 15-03-2017, RECIBOS DE DESEMBOLSO NUM. 431- AL 458, SEGUN MEMO NO. 05- DOP-HM-2017.</t>
  </si>
  <si>
    <t>REPOSICION DE FONDO CAJA CHICA DE LA PLANTA DE TRATAMIENTO DE MATA LARGA, SAN FRANCISCO DE MACORIS ZONA III, CORRESPONDIENTE AL PERIODO DEL 15-03- AL 27-04-2017, RECIBOS DE DESEMBOLSO DEL 3586 AL 3597.</t>
  </si>
  <si>
    <t>REPOSICION FONDO CAJA CHICA DE LA SUB-ZONA I MAO CORRESPONDIENTE AL PERIODO DEL 06-03 AL 19-04-17, RECIBOS DE DESEMBOLSO DEL 6028 AL 6047.</t>
  </si>
  <si>
    <t>REPOSICION FONDO CAJA CHICA DE LA UNIDAD ADMINISTRATIVA DE ESPERANZA ZONA I CORRESPONDIENTE AL PERIODO DEL 30-09-16 AL 06-03-17, RECIBOS DE DESEMBOLSO DEL 3241 AL 3249 Y DEL 44401 AL 44411 SEGUN MEMO-UAMON24/2017, OFICIO DC-295/2017.</t>
  </si>
  <si>
    <t xml:space="preserve"> REPOSICION FONDO CAJA CHICA DE LA PLANTA DE TRATAMIENTO DE AGUA (PTA) Y LA ESTACION DE BOMBEO (EB) DEL NUEVO ACUEDUCTO DE SAMANA ZONA III CORRESPONDIENTE AL PERIODO DEL  22-12-16 AL 06-02-2017,  RECIBOS DE DESEMBOLSO   DEL 0972 AL 0984,  SEGUN MEMO- 34/2017 (TOTAL DEL FONDO RD$10,000.00).-</t>
  </si>
  <si>
    <t>REPOSICION FONDO CAJA CHICA DE LA SUB-ZONA IV MONTE PLATA  CORRESPONDIENTE AL PERIODO DEL 30-03  AL 03-05-17, RECIBOS DE DESEMBOLSO DEL 01419 AL 01432, SEGUN MEMO-ACMP-24/17.(TOTAL DEL FONDO RD$10,000.00).-</t>
  </si>
  <si>
    <t>REPOSICION FONDO CAJA CHICA DE LA UNIDAD ADMINISTRATIVA DE ESPERANZA ZONA I CORRESPONDIENTE AL PERIODO DEL 05-01 AL 22-03-17, RECIBOS DE DESEMBOLSO DEL 43297 AL 43300 Y DEL 44051 AL 44057 SEGUN MEMO-07-04-17, OFICIO DC-294/2017. (TOTAL DEL FONDO RD$5,000.00).-</t>
  </si>
  <si>
    <t>REPOSICION FONDO CAJA CHICA DE LA SUB-ZONA IV BANI CORRESPONDIENTE AL PERIODO DEL 07-03 AL 20-04-17, RECIBOS DE DESEMBOLSO DEL 3181 AL 3198 SEGUN MEMO-DOPP-12/2017. (TOTAL DEL FONDO RD$5,000.00).-</t>
  </si>
  <si>
    <t>REPOSICION FONDO CAJA CHICA DE LA UNIDAD ADMINISTRATIVA DE SAN FRANCISCO DE MACORIS ZONA III CORRESPONDIENTE AL PERIODO DEL 06-01 AL 09-03-17, RECIBOS DE DESEMBOLSO DEL 10762 AL 10780 SEGUN MEMO-Z-3-004-2017. (TOTAL DEL FONDO RD$10,000.00).-</t>
  </si>
  <si>
    <t>REPOSICION FONDO CAJA CHICA DE LA UNIDAD ADMINISTRATIVA DE COTUI  ZONA III CORRESPONDIENTE AL PERIODO DEL 02-09-16 AL 03-03-17, RECIBOS DE DESEMBOLSO DEL 6928 AL 6943 SEGUN MEMO S/N D/F 08-03-17, OFICIO DC-206/2017 D/F 24-02-17. (TOTAL DEL FONDO RD$3,000.00).-</t>
  </si>
  <si>
    <t>REPOSICION FONDO CAJA CHICA DE LA UNIDAD ADMINISTRATIVA DE BANI ZONA IV CORRESPONDIENTE AL PERIODO DEL 17-11  AL 29-12-16, RECIBOS DE DESEMBOLSO DEL 04546 AL 04550 Y DEL 2401 AL 2413, SEGUN MEMO-UAB-12/2017, OFICIO DC-234/2017. (TOTAL DEL FONDO RD$10,000.00).-</t>
  </si>
  <si>
    <t>REPOSICION FONDO CAJA CHICA DE LA ZONA V SANTIAGO CORRESPONDIENTE AL PERIODO DEL 21-12-16 AL 25-04-17, RECIBOS DE DESEMBOLSO DEL 7968 AL 7984 SEGUN MEMO-033-ZV-OP-STGO-2017. (TOTAL DEL FONDO RD$5,000.00).-</t>
  </si>
  <si>
    <t>REPOSICION FONDO CAJA CHICA DE LA UNIDAD ADMINISTRATIVA DE SAMANA ZONA III CORRESPONDIENTE AL PERIODO DEL 13-01 AL 10-04-17,  RECIBOS DE DESEMBOLSO DEL 5675 AL 5684 SEGUN MEMO D/F 10-04-17, OFICIO DC-322/2017 D/F 11-05-17. (TOTAL DEL FONDO RD$5,000.00).-</t>
  </si>
  <si>
    <t>REPOSICION FONDO CAJA CHICA DE LA UNIDAD ADMINISTRATIVA DE MAO ZONA I CORRESPONDIENTE AL PERIODO DEL 09-12-16  AL 25-03-17, RECIBOS DE DESEMBOLSO DEL 44122 AL 44157 SEGUN MEMO NO.21-05-17, OFICIO DC-323/16. (TOTAL DEL FONDO RD$10,000.00).-</t>
  </si>
  <si>
    <t>PAGO DE VACACIONES (15 DIAS CORRESPONDIENTE AL AÑO 2015 Y 15 DIAS DEL AÑO 2016), QUIEN DESEMPEÑO EL CARGO DE CONSERJE EN EL ACUEDUCTO SAN CRISTOBAL MULTIPLE, SEGUN HOJA DE CALCULO DEL MAP, MEMO-083/2017.-</t>
  </si>
  <si>
    <t>PAGO VACACIONES (15 DIAS CORRESPONDIENTE AL AÑO 2015 Y 15 DIAS DEL 2016 ), QUIEN DESEMPEÑO EL CARGO DE AYUDANTE DE PLOMERO EN EL ACUEDUCTO VILLA TAPIA , SEGUN MEMO-085/2017.-</t>
  </si>
  <si>
    <t>REPOSICION FONDO DE CAJA CHICA DE LA ZONA I MAO, CORRESPONDIENTE AL PERIODO DEL 24/01 AL 09/03/2017, RECIBOS DE DESEMBOLSO DEL 1417 AL 1435, SEGUN MEMO NUM. 038/17.( TOTAL DE FONDO RD$ 10,000.00).-</t>
  </si>
  <si>
    <t xml:space="preserve">EFT-2038 </t>
  </si>
  <si>
    <t>PAGO FACTURA NO.A010010011100003207/07-04-2017, ALQUILER LOCAL COMERCIAL EN EL MUNICIPIO DE BAYAGUANA, PROVINCIA MONTE PLATA, SEGUN CONTRATO NO.097/2016, CORRESPONDIENTE AL MES DE ABRIL/2017.</t>
  </si>
  <si>
    <t xml:space="preserve">EFT-2039 </t>
  </si>
  <si>
    <t>PAGO FACTURA NO.A010010011100003205/07-04-2017,  ALQUILER LOCAL COMERCIAL EN LAS TARANAS VILLA RIVAS, PROVINCIA DUARTE, SEGUN CONTRATO NO.02/2016, CORRESPONDIENTE AL MES ABRIL/2017</t>
  </si>
  <si>
    <t xml:space="preserve">EFT-2040 </t>
  </si>
  <si>
    <t>PAGO FACTURA NO.A010010011100003208/07-04-2017, ALQUILER LOCAL COMERCIAL EN EL MUNICIPIO  MAIMON, PROVINCIA MONSEÑOR NOUEL, SEGUN CONTRATO NO.02/2002, CORRESPONDIENTE AL  MES ABRIL/2017</t>
  </si>
  <si>
    <t>PAGO FACTURA NO. A030010011500009671/27-03-2017, ORDEN DE SERVICIO  NO.OC2016-0192, ADQUISICION DE LICENCIAS MICROSOFT PARA USO  EN LOS EQUIPOS  TECNOLOGICOS DE LA INSTITUCION.</t>
  </si>
  <si>
    <t>PAGO FACTURA NO.A010010011100002266/05-07-2016, ORDEN DE SERVICIO NO.OS2016-0993,SERVICIO DISTRIBUCION DE AGUA CON CAMION CISTERNA DE SU PROPIEDAD EN DIFERENTES COMUNIDADES DE LA PROVINCIA SAN CRISTOBAL , PARA LA MITIGACION DE LOS EFECTOS DE LA SEQUIA, CORRESPONDIENTE AL  MES  DE MAYO /2016.</t>
  </si>
  <si>
    <t>PAGO FACTURA NO.A010010011100002253/05-07-2016, ORDEN DE SERVICIO NO.OS2016-0966, SERVICIO DE DISTRIBUCION DE AGUA CON CAMION CISTERNA DE SU PROPIEDAD PARA LA MITIGACION DE LOS EFECTOS DE LA SEQUIA, A VARIA COMUNIDADES DE LA PROVINCIA SAN CRISTOBAL, CORRESPONDIENTE AL MES MAYO/2016.</t>
  </si>
  <si>
    <t>PAGO FACTURA NO.A010010011100002257/05-07-2016, ORDEN DE SERVICIO NO.OS2016-0960,SERVICIO DE DISTRIBUCION DE AGUA CON CAMION CISTERNA DE SU PROPIEDAD PARA MITIGAR LOS EFECTOS DEL SEQUIA EN LAS COMUNIDADES DE PERAVIA, CORRESPONDIENTE AL MES MAYO/2016.</t>
  </si>
  <si>
    <t>PAGO FACTURA NO.A010010011100002262/05-07-2016, ORDEN DE SERVICIO NO.OS2016-0998, SERVICIO DE DISTRIBUCION DE AGUA CON CAMION CISTERNA DE SU PROPIEDAD PARA LA MITIGACION DE LOS EFECTOS DE LA SEQUIA, EN DIFERENTES COMUNIDADES DE BANI, PROVINCIA PERAVIA, CORRESPONDIENTE AL MES DE MAYO/2016.</t>
  </si>
  <si>
    <t>PAGO FACTURA NO.A010010011100002189/11-08-2016, ORDEN DE SERVICIO NO.OS2016-1134, SERVICIO DISTRIBUCION DE AGUA CON CAMION CISTERNA DE SU PROPIEDAD A DIFERENTES  COMUNIDADES DE LA PROVINCIA SAN JUAN DE LA MAGUANA PARA LA MITIGACION DE LOS EFECTOS DE LA SEQUIA, CORRESPONDIENTE AL MES MAYO/2016.</t>
  </si>
  <si>
    <t>PAGO FACTURA. NO.A010010011100002396/28-07-2016, ORDEN DE SERVICIO NO.OS2016-1114,POR SERVICIO DISTRIBUCION DE AGUA CON CAMION CISTERNA DE SU PROPIEDAD EN DIFERENTES COMUNIDADES DE BANI, PROVINCIA  PERAVIA, PARA LA MITIGACION DE LOS EFECTOS DE LA SEQUIA, CORRESPONDIENTE AL  MES JUNIO /2016.</t>
  </si>
  <si>
    <t>PAGO FACTURA NO.A010010011100002245/04-07-2016, ORDEN DE SERVICIO NO.OS2016-0981,  SERVICIO DISTRIBUCION DE AGUA CON CAMION CISTERNA DE SU PROPIEDAD PARA LA MITIGACION DE LOS EFECTOS DE LA SEQUIA, EN DIFERENTES COMUNIDADES DE PERAVIA, CORRESPONDIENTE AL MES MAYO/2016.</t>
  </si>
  <si>
    <t xml:space="preserve"> PAGO FACTURA NO.A010010011100002605/10-10-2016, ORDEN DE SERVICIO NO.OS2016-1326, SERVICIO DE DISTRIBUCION DE AGUA CON CAMION CISTERNA PARA MITIGAR LOS EFECTOS DE LA SEQUIA A VARIAS COMUNIDADES DE LA PROVINCIA ELIAS PIÑA, CORRESPONDIENTE AL MES DE MAYO/2016.</t>
  </si>
  <si>
    <t>PAGO FACTURA NO.P010010011502821604/06-06-2016, ORDEN DE SERVICIO NO.OS2016-1088, SERVICIO DISTRIBUCION DE AGUA CON CAMION CISTERNA DE SU PROPIEDAD PARA LA MITIGACION DE LOS EFECTOS DE LA SEQUIA, A VARIAS COMUNIDADES DE VILLA ALTAGRACIA, PROVINCIA SAN CRISTOBAL, CORRESPONDIENTE AL MES DE MAYO/2016</t>
  </si>
  <si>
    <t>PAGO FACTURA NO.A010010011500000255/28-10-2016, ORDEN DE SERVICIO NO.OS2016-1323, SERVICIO DISTRIBUCION DE AGUA CON CAMION CISTERNA  PARA MITIGAR LOS EFECTOS DE LA SEQUIA EN DIFERENTES COMUNIDADES DE LA PROVINCIA SAN CRISTOBAL,  CORRESPONDIENTE A 11 DIAS DEL  MES  JUNIO/2016.</t>
  </si>
  <si>
    <t>PAGO FACTURA NO.A010010011100002258/05-07-2016, ORDEN DE SERVICIO NO.OS2016-0999, SERVICIO DISTRIBUCION DE AGUA CON CAMION CISTERNA PARA LA MITIGACION DE LOS EFECTOS DE LA SEQUIA, A VARIAS COMUNIDADES DE LA PROVINCIA AZUA, CORRESPONDIENTE AL MES MAYO/2016.</t>
  </si>
  <si>
    <t>PAGO PRESUPUESTO DE GASTOS DE TRANSPORTE Y REFRIGERIO, A PRESENTACION DE FACTURAS DE LOS EQUIPOS DE VOLEIBOL Y SOFTBOL DE LA INSTITUCION,  DURANTE LOS JUEGOS Y LAS PRACTICAS DEL MES DE JUNIO 2017, SEGUN PROGRAMACION ANEXA Y COMUNICACION S/N  DE FECHA 25/5/2017.-</t>
  </si>
  <si>
    <t>APORTE PATRONAL DE LA INSTITUCION AL SISTEMA DE SEGURIDAD SOCIAL, CORRESPONDIENTE AL MES DE MAYO/2017,  SEGUN FACTURA S/N  D/F 25-05-2017, REFERENCIAS NOS.0520-17175476-1488, 0520-17175476-1524 ,  MEMO-DRCN-035/2017.-</t>
  </si>
  <si>
    <t>PAGO FACTURA NO.A010010011500000005/02-03-2017, ORDEN DE COMPRA NO.OC2017-0085, COMPRA DE TARJETAS Y FICHAS DE ESTANTERIAS.</t>
  </si>
  <si>
    <t>PAGO DE VACACIONES (15 DIAS CORRESPONDIENTE AL AÑO 2015 Y 11 DIAS DEL AÑO 2016), QUIEN DESEMPEÑO EL CARGO DE SUPERVISORA COMERCIAL EN EL ACUEDUCTO FANTINO, SEGUN HOJA DE CALCULO DEL MAP, MEMO-031/2016.-</t>
  </si>
  <si>
    <t>PAGO DE VACACIONES (15 DIAS CORRESPONDIENTE AL AÑO 2015 Y 12 DIAS DEL AÑO 2016), QUIEN DESEMPEÑO EL CARGO DE COORD. CONTROL DE DOCUMENTACION EN LA DIRECCION DE TECNOLOGIA Y COMUNICACION, SEGUN HOJA DE CALCULO DEL MAP, MEMO-082/2017.-</t>
  </si>
  <si>
    <t>PAGO FACTURA NO.A010010011100002250/04-07-2016, ORDEN DE SERVICIO NO.OS2016-0963,  SERVICIO DISTRIBUCION DE AGUA CON CAMION CISTERNA DE SU PROPIEDAD EN DIFERENTES COMUNIDADES DE LA PROVINCIA PERAVIA, PARA LA MITIGACION DE LOS EFECTOS DE LA SEQUIA, CORRESPONDIENTE AL MES MAYO/2016, MENOS DESC. ISR RD$4,005.00.-</t>
  </si>
  <si>
    <t>PAGO DE VACACIONES (15  DIAS DE VACACIONES CORRESPONDIENTE AL AÑO 2015  Y 11  DIAS DEL AÑO 2016), QUIEN DESEMPEÑO EL CARGO DE  ENCARGADA DE ESTAFETA EN EL ACUEDUCTO JUAN DOLIO GUAYACANES ,SEGUN  CALCULO DEL MAP .MEMO -262/2016</t>
  </si>
  <si>
    <t>PAGO DE VACACIONES (15  DIAS DE VACACIONES CORRESPONDIENTE AL AÑO 2015  Y 11  DIAS DEL AÑO 2016), QUIEN DESEMPEÑO EL CARGO DE ENCARGADA DE RECLAMACIONES Y CONTRATOS  EN LA DIVISION DE RECLAMACIONES ,SEGUN  CALCULO DEL MAP .MEMO-251/2016</t>
  </si>
  <si>
    <t>PAGO FACTURAS NOS.P010010011501121790/20-02, 11501121787/27-03-2017, ORDENES DE SERVICIOS NOS.OS2017-0149, OS2017-0148,  SERVICIO DISTRIBUCION DE AGUA CON CAMION CISTERNA DE SU PROPIEDAD EN DIFERENTES COMUNIDADES DE LA PROVINCIA PERAVIA, CORRESPONDIENTE A LOS  MESES  DE ENERO Y FEBRERO/2017, SEGUN CONTRATO NO.025/2016</t>
  </si>
  <si>
    <t xml:space="preserve">EFT-2046 </t>
  </si>
  <si>
    <t>PAGO FACTURA NO.A010010011500000001/01-02-2016, ORDEN DE SERVICIO NO.OS2015-0611, HONORARIOS PROFESIONALES, ALMACEN CENTRAL DEL INAPA, KM 18, AUTOPISTA DUARTE, SANTO DOMINGO OESTE, PROVINCIA SANTO DOMINGO.</t>
  </si>
  <si>
    <t>DEL 1 AL 31 DE MAYO DEL 2017</t>
  </si>
  <si>
    <t>Cuenta Bancaria 720-68942-1</t>
  </si>
  <si>
    <t xml:space="preserve"> </t>
  </si>
  <si>
    <t>COMISIONES</t>
  </si>
  <si>
    <t>TRANSFERENCIA</t>
  </si>
  <si>
    <t>Cuenta Bancaria 240-015637-3</t>
  </si>
  <si>
    <t>A.V.C.</t>
  </si>
  <si>
    <t>EFT-0001</t>
  </si>
  <si>
    <t>pago factura No.A0100100011500022239/16-05-2017, compra detoner para uso de la impresora y fotocopiadora de la Justificacion del programa.</t>
  </si>
  <si>
    <t>COMISION X RET. DE ESTADO</t>
  </si>
  <si>
    <t>COMISION X MANEJO DE ESTADO</t>
  </si>
  <si>
    <t>Cuenta Bancaria 249-000513-2</t>
  </si>
  <si>
    <t>Cuenta Bancaria 030-204893-6</t>
  </si>
  <si>
    <t>T.I.01</t>
  </si>
  <si>
    <t>T.I.02</t>
  </si>
  <si>
    <t>T.I.03</t>
  </si>
  <si>
    <t>COMISION X MANEJO DE CUENTA</t>
  </si>
  <si>
    <t>Cuenta Bancaria 240-015634-9</t>
  </si>
  <si>
    <t>A.D.C. CIERRE CTA.</t>
  </si>
  <si>
    <t>PAGO DE VACACIONES (14 DIAS CORRESPONDIENTE AL AÑO 2016, QUIEN DESEMPEÑO EL CARGO DE OPERADOR DE . PLANTA  EN EL ACUEDUCTO SABANA IGLESIA.</t>
  </si>
  <si>
    <t>Cuenta Bancaria 020-500003-7</t>
  </si>
  <si>
    <t>TRANSFERECIA INTERNAS</t>
  </si>
  <si>
    <t xml:space="preserve"> REINTEGRADO </t>
  </si>
  <si>
    <t>EFT372</t>
  </si>
  <si>
    <t>NOMINA HORAS EXTRAS CORRES A DIC/2016 Y FEB,MAR/2017 ELAB EN MAYO/2017</t>
  </si>
  <si>
    <t>EFT373</t>
  </si>
  <si>
    <t>NOMINA OCACIONAL SEGURIDAD MILITAR CORRES AL MES DE MAYO/2017</t>
  </si>
  <si>
    <t>EFT374</t>
  </si>
  <si>
    <t>NOMINA GESTION AMBIENTAL MONTE PLATA CORRES AL MES DE MAYO/2017</t>
  </si>
  <si>
    <t>EFT375</t>
  </si>
  <si>
    <t>NOMINA ADICIONAL TEMPORAL 4TA PARTE CORRES AL MES DE MAYO/2017</t>
  </si>
  <si>
    <t>EFT376</t>
  </si>
  <si>
    <t>NOMINA DEL PERSONAL CONTRATADO E IGUALADO CORRES AL MES DE MAYO/2017</t>
  </si>
  <si>
    <t>EFT377</t>
  </si>
  <si>
    <t>NOMINA NIVEL CENTRAL MAYO/2017</t>
  </si>
  <si>
    <t>EFT378</t>
  </si>
  <si>
    <t>NOMINA ACUEDUCTOS CORRES AL MES DE MAYO/2017</t>
  </si>
  <si>
    <t>EFT379</t>
  </si>
  <si>
    <t>NOMINA PERSONAL EN TRAMITES DE PENSION CORRES AL MES DE MAYO/2017</t>
  </si>
  <si>
    <t>EFT380</t>
  </si>
  <si>
    <t>NOMINA ADICIONAL DEL PERSONAL CONTRATADO E IGUALADO CORRES A MAYO/2017</t>
  </si>
  <si>
    <t>EFT381</t>
  </si>
  <si>
    <t>NOMINA ADICIONAL BRIGADA 2DA PARTE CORRES A MARZO-17 ELAB EN MAYO/2017</t>
  </si>
  <si>
    <t>EFT382</t>
  </si>
  <si>
    <t>RETENCION MAYO/2017 FUNDA APEC</t>
  </si>
  <si>
    <t>NOMINA BRIGADA 2DA PARTE CORRES AL MES FEB/17</t>
  </si>
  <si>
    <t xml:space="preserve">RETENCION IMPUESTOS S/RENTA NOMINA REMUNERACION </t>
  </si>
  <si>
    <t>RETENCION IMPUESTOS S/RENTA (10%) NOMINA CONTRATADOS</t>
  </si>
  <si>
    <t>SUELDO CORRESPONDIENTE AL MES ABRIL/16 -NOMINA TRAMITES DE PENSION</t>
  </si>
  <si>
    <t>NOMINA DE CANCELADOS NC. Y AC. MAYO 2017</t>
  </si>
  <si>
    <t>NOMINA PERSONAL EN TRAMITES DE PENSION MAYO 2017</t>
  </si>
  <si>
    <t>RETENCION MAYO/2017</t>
  </si>
  <si>
    <t xml:space="preserve">DESCUENTO APLICADO A EMPLEADOS POR LA ADQUISICION DE MOTORES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</si>
</sst>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_€"/>
    <numFmt numFmtId="165" formatCode="[$-11C0A]#,##0.00;\-#,##0.00"/>
    <numFmt numFmtId="166" formatCode="[$-11C0A]dd\-mmm\-yy"/>
    <numFmt numFmtId="167" formatCode="_(* #,##0.00_);_(* \(#,##0.00\);_(* &quot;-&quot;??_);_(@_)"/>
  </numFmts>
  <fonts count="14" x14ac:knownFonts="1">
    <font>
      <sz val="11"/>
      <color theme="1"/>
      <name val="Calibri"/>
      <family val="2"/>
      <scheme val="minor"/>
    </font>
    <font>
      <b/>
      <sz val="11"/>
      <color theme="1"/>
      <name val="Calibri"/>
      <family val="2"/>
      <scheme val="minor"/>
    </font>
    <font>
      <b/>
      <sz val="11"/>
      <color theme="1"/>
      <name val="Cambria"/>
      <family val="1"/>
      <scheme val="major"/>
    </font>
    <font>
      <sz val="11"/>
      <color theme="1"/>
      <name val="Cambria"/>
      <family val="1"/>
      <scheme val="major"/>
    </font>
    <font>
      <sz val="11"/>
      <color indexed="8"/>
      <name val="Cambria"/>
      <family val="1"/>
      <scheme val="major"/>
    </font>
    <font>
      <sz val="11"/>
      <color theme="1"/>
      <name val="Calibri"/>
      <family val="2"/>
      <scheme val="minor"/>
    </font>
    <font>
      <sz val="11"/>
      <color rgb="FFFF0000"/>
      <name val="Calibri"/>
      <family val="2"/>
      <scheme val="minor"/>
    </font>
    <font>
      <b/>
      <sz val="14"/>
      <color theme="1"/>
      <name val="Cambria"/>
      <family val="1"/>
      <scheme val="major"/>
    </font>
    <font>
      <sz val="12"/>
      <color rgb="FFFF0000"/>
      <name val="Cambria"/>
      <family val="1"/>
      <scheme val="major"/>
    </font>
    <font>
      <b/>
      <sz val="12"/>
      <color theme="1"/>
      <name val="Cambria"/>
      <family val="1"/>
      <scheme val="major"/>
    </font>
    <font>
      <sz val="12"/>
      <color theme="1"/>
      <name val="Cambria"/>
      <family val="1"/>
      <scheme val="major"/>
    </font>
    <font>
      <sz val="12"/>
      <color indexed="8"/>
      <name val="Cambria"/>
      <family val="1"/>
      <scheme val="major"/>
    </font>
    <font>
      <u/>
      <sz val="12"/>
      <color theme="1"/>
      <name val="Cambria"/>
      <family val="1"/>
      <scheme val="major"/>
    </font>
    <font>
      <sz val="9"/>
      <color indexed="8"/>
      <name val="Cambria"/>
      <family val="1"/>
      <scheme val="maj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bottom/>
      <diagonal/>
    </border>
    <border>
      <left style="medium">
        <color indexed="64"/>
      </left>
      <right style="medium">
        <color indexed="64"/>
      </right>
      <top style="thin">
        <color indexed="8"/>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64"/>
      </left>
      <right style="medium">
        <color indexed="64"/>
      </right>
      <top style="thin">
        <color indexed="8"/>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style="medium">
        <color indexed="64"/>
      </top>
      <bottom style="thin">
        <color indexed="64"/>
      </bottom>
      <diagonal/>
    </border>
    <border>
      <left/>
      <right style="medium">
        <color indexed="64"/>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s>
  <cellStyleXfs count="2">
    <xf numFmtId="0" fontId="0" fillId="0" borderId="0"/>
    <xf numFmtId="167" fontId="5" fillId="0" borderId="0" applyFont="0" applyFill="0" applyBorder="0" applyAlignment="0" applyProtection="0"/>
  </cellStyleXfs>
  <cellXfs count="247">
    <xf numFmtId="0" fontId="0" fillId="0" borderId="0" xfId="0"/>
    <xf numFmtId="0" fontId="0" fillId="0" borderId="0" xfId="0" applyAlignment="1">
      <alignment horizontal="center"/>
    </xf>
    <xf numFmtId="0" fontId="0" fillId="0" borderId="0" xfId="0" applyAlignment="1"/>
    <xf numFmtId="164" fontId="0" fillId="0" borderId="0" xfId="0" applyNumberFormat="1" applyBorder="1"/>
    <xf numFmtId="0" fontId="0" fillId="0" borderId="0" xfId="0" applyBorder="1"/>
    <xf numFmtId="0" fontId="0" fillId="0" borderId="8" xfId="0" applyBorder="1"/>
    <xf numFmtId="164" fontId="3" fillId="0" borderId="10" xfId="0" applyNumberFormat="1" applyFont="1" applyBorder="1"/>
    <xf numFmtId="14" fontId="3" fillId="0" borderId="10" xfId="0" applyNumberFormat="1" applyFont="1" applyBorder="1" applyAlignment="1">
      <alignment horizontal="center"/>
    </xf>
    <xf numFmtId="14" fontId="3" fillId="3" borderId="10" xfId="0" applyNumberFormat="1" applyFont="1" applyFill="1" applyBorder="1" applyAlignment="1">
      <alignment horizontal="center"/>
    </xf>
    <xf numFmtId="164" fontId="3" fillId="0" borderId="10" xfId="0" applyNumberFormat="1" applyFont="1" applyBorder="1" applyAlignment="1">
      <alignment wrapText="1"/>
    </xf>
    <xf numFmtId="164" fontId="3" fillId="0" borderId="8" xfId="0" applyNumberFormat="1" applyFont="1" applyBorder="1"/>
    <xf numFmtId="0" fontId="3" fillId="3" borderId="10" xfId="0" applyFont="1" applyFill="1" applyBorder="1" applyAlignment="1">
      <alignment horizontal="center" vertical="center" wrapText="1"/>
    </xf>
    <xf numFmtId="0" fontId="3" fillId="0" borderId="10" xfId="0" applyFont="1" applyBorder="1" applyAlignment="1">
      <alignment horizontal="center" vertical="center"/>
    </xf>
    <xf numFmtId="0" fontId="3" fillId="3" borderId="10" xfId="0" applyNumberFormat="1" applyFont="1" applyFill="1" applyBorder="1" applyAlignment="1">
      <alignment horizontal="right"/>
    </xf>
    <xf numFmtId="0" fontId="3" fillId="3" borderId="10" xfId="0" applyFont="1" applyFill="1" applyBorder="1" applyAlignment="1">
      <alignment horizontal="right" wrapText="1"/>
    </xf>
    <xf numFmtId="0" fontId="4" fillId="0" borderId="10" xfId="0" applyFont="1" applyBorder="1" applyAlignment="1" applyProtection="1">
      <alignment wrapText="1" readingOrder="1"/>
      <protection locked="0"/>
    </xf>
    <xf numFmtId="0" fontId="4" fillId="0" borderId="17" xfId="0" applyFont="1" applyBorder="1" applyAlignment="1" applyProtection="1">
      <alignment vertical="top" wrapText="1" readingOrder="1"/>
      <protection locked="0"/>
    </xf>
    <xf numFmtId="0" fontId="4" fillId="0" borderId="10" xfId="0" applyFont="1" applyBorder="1" applyAlignment="1" applyProtection="1">
      <alignment vertical="top" wrapText="1" readingOrder="1"/>
      <protection locked="0"/>
    </xf>
    <xf numFmtId="0" fontId="4" fillId="0" borderId="18" xfId="0" applyFont="1" applyBorder="1" applyAlignment="1" applyProtection="1">
      <alignment vertical="top" wrapText="1" readingOrder="1"/>
      <protection locked="0"/>
    </xf>
    <xf numFmtId="0" fontId="4" fillId="0" borderId="19" xfId="0" applyFont="1" applyBorder="1" applyAlignment="1" applyProtection="1">
      <alignment horizontal="center" vertical="top" wrapText="1" readingOrder="1"/>
      <protection locked="0"/>
    </xf>
    <xf numFmtId="165" fontId="4" fillId="0" borderId="10" xfId="0" applyNumberFormat="1" applyFont="1" applyBorder="1" applyAlignment="1" applyProtection="1">
      <alignment horizontal="center" wrapText="1" readingOrder="1"/>
      <protection locked="0"/>
    </xf>
    <xf numFmtId="165" fontId="4" fillId="0" borderId="20" xfId="0" applyNumberFormat="1" applyFont="1" applyBorder="1" applyAlignment="1" applyProtection="1">
      <alignment horizontal="center" wrapText="1" readingOrder="1"/>
      <protection locked="0"/>
    </xf>
    <xf numFmtId="165" fontId="4" fillId="0" borderId="21" xfId="0" applyNumberFormat="1" applyFont="1" applyBorder="1" applyAlignment="1" applyProtection="1">
      <alignment horizontal="center" wrapText="1" readingOrder="1"/>
      <protection locked="0"/>
    </xf>
    <xf numFmtId="0" fontId="4" fillId="0" borderId="2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8" xfId="0" applyFont="1" applyBorder="1"/>
    <xf numFmtId="0" fontId="3" fillId="0" borderId="24" xfId="0" applyFont="1" applyBorder="1"/>
    <xf numFmtId="0" fontId="3" fillId="0" borderId="28" xfId="0" applyFont="1" applyBorder="1"/>
    <xf numFmtId="0" fontId="10" fillId="0" borderId="24" xfId="0" applyFont="1" applyBorder="1"/>
    <xf numFmtId="166" fontId="11" fillId="0" borderId="24" xfId="0" applyNumberFormat="1" applyFont="1" applyBorder="1" applyAlignment="1" applyProtection="1">
      <alignment vertical="center" wrapText="1" readingOrder="1"/>
      <protection locked="0"/>
    </xf>
    <xf numFmtId="0" fontId="11" fillId="0" borderId="25" xfId="0" applyFont="1" applyBorder="1" applyAlignment="1" applyProtection="1">
      <alignment wrapText="1" readingOrder="1"/>
      <protection locked="0"/>
    </xf>
    <xf numFmtId="0" fontId="10" fillId="3" borderId="24" xfId="0" applyFont="1" applyFill="1" applyBorder="1" applyAlignment="1"/>
    <xf numFmtId="164" fontId="10" fillId="0" borderId="26" xfId="0" applyNumberFormat="1" applyFont="1" applyBorder="1" applyAlignment="1">
      <alignment horizontal="right"/>
    </xf>
    <xf numFmtId="165" fontId="11" fillId="0" borderId="27" xfId="0" applyNumberFormat="1" applyFont="1" applyBorder="1" applyAlignment="1" applyProtection="1">
      <alignment horizontal="right" wrapText="1" readingOrder="1"/>
      <protection locked="0"/>
    </xf>
    <xf numFmtId="4" fontId="10" fillId="0" borderId="24" xfId="0" applyNumberFormat="1" applyFont="1" applyBorder="1" applyAlignment="1">
      <alignment horizontal="right" vertical="center"/>
    </xf>
    <xf numFmtId="0" fontId="10" fillId="0" borderId="28" xfId="0" applyFont="1" applyBorder="1"/>
    <xf numFmtId="166" fontId="11" fillId="0" borderId="29" xfId="0" applyNumberFormat="1" applyFont="1" applyBorder="1" applyAlignment="1" applyProtection="1">
      <alignment vertical="top" wrapText="1" readingOrder="1"/>
      <protection locked="0"/>
    </xf>
    <xf numFmtId="0" fontId="11" fillId="0" borderId="16" xfId="0" applyFont="1" applyBorder="1" applyAlignment="1" applyProtection="1">
      <alignment wrapText="1" readingOrder="1"/>
      <protection locked="0"/>
    </xf>
    <xf numFmtId="0" fontId="10" fillId="3" borderId="28" xfId="0" applyFont="1" applyFill="1" applyBorder="1" applyAlignment="1"/>
    <xf numFmtId="164" fontId="10" fillId="0" borderId="30" xfId="0" applyNumberFormat="1" applyFont="1" applyBorder="1" applyAlignment="1">
      <alignment horizontal="right"/>
    </xf>
    <xf numFmtId="165" fontId="11" fillId="0" borderId="31" xfId="0" applyNumberFormat="1" applyFont="1" applyBorder="1" applyAlignment="1" applyProtection="1">
      <alignment horizontal="right" wrapText="1" readingOrder="1"/>
      <protection locked="0"/>
    </xf>
    <xf numFmtId="164" fontId="10" fillId="0" borderId="29" xfId="0" applyNumberFormat="1" applyFont="1" applyBorder="1" applyAlignment="1">
      <alignment horizontal="right" vertical="center"/>
    </xf>
    <xf numFmtId="0" fontId="10" fillId="0" borderId="28" xfId="0" applyFont="1" applyBorder="1" applyAlignment="1"/>
    <xf numFmtId="166" fontId="11" fillId="0" borderId="9" xfId="0" applyNumberFormat="1" applyFont="1" applyBorder="1" applyAlignment="1" applyProtection="1">
      <alignment vertical="top" wrapText="1" readingOrder="1"/>
      <protection locked="0"/>
    </xf>
    <xf numFmtId="166" fontId="11" fillId="0" borderId="28" xfId="0" applyNumberFormat="1" applyFont="1" applyBorder="1" applyAlignment="1" applyProtection="1">
      <alignment vertical="center" wrapText="1" readingOrder="1"/>
      <protection locked="0"/>
    </xf>
    <xf numFmtId="0" fontId="11" fillId="0" borderId="32" xfId="0" applyFont="1" applyBorder="1" applyAlignment="1" applyProtection="1">
      <alignment wrapText="1" readingOrder="1"/>
      <protection locked="0"/>
    </xf>
    <xf numFmtId="164" fontId="12" fillId="0" borderId="33" xfId="0" applyNumberFormat="1" applyFont="1" applyBorder="1" applyAlignment="1">
      <alignment horizontal="right"/>
    </xf>
    <xf numFmtId="164" fontId="10" fillId="0" borderId="33" xfId="0" applyNumberFormat="1" applyFont="1" applyBorder="1" applyAlignment="1">
      <alignment horizontal="right"/>
    </xf>
    <xf numFmtId="165" fontId="11" fillId="0" borderId="34" xfId="0" applyNumberFormat="1" applyFont="1" applyBorder="1" applyAlignment="1" applyProtection="1">
      <alignment horizontal="right" wrapText="1" readingOrder="1"/>
      <protection locked="0"/>
    </xf>
    <xf numFmtId="0" fontId="11" fillId="0" borderId="16" xfId="0" applyFont="1" applyBorder="1" applyAlignment="1" applyProtection="1">
      <alignment horizontal="right"/>
      <protection locked="0"/>
    </xf>
    <xf numFmtId="0" fontId="11" fillId="0" borderId="32" xfId="0" applyFont="1" applyBorder="1" applyAlignment="1" applyProtection="1">
      <alignment wrapText="1"/>
      <protection locked="0"/>
    </xf>
    <xf numFmtId="165" fontId="11" fillId="0" borderId="31" xfId="0" applyNumberFormat="1" applyFont="1" applyBorder="1" applyAlignment="1" applyProtection="1">
      <alignment horizontal="right"/>
      <protection locked="0"/>
    </xf>
    <xf numFmtId="164" fontId="10" fillId="0" borderId="23" xfId="0" applyNumberFormat="1" applyFont="1" applyBorder="1" applyAlignment="1">
      <alignment horizontal="right"/>
    </xf>
    <xf numFmtId="0" fontId="10" fillId="0" borderId="28" xfId="0" applyFont="1" applyFill="1" applyBorder="1"/>
    <xf numFmtId="0" fontId="10" fillId="0" borderId="33" xfId="0" applyFont="1" applyBorder="1" applyAlignment="1">
      <alignment horizontal="right"/>
    </xf>
    <xf numFmtId="0" fontId="11" fillId="0" borderId="32" xfId="0" applyFont="1" applyBorder="1" applyAlignment="1" applyProtection="1">
      <alignment vertical="top" wrapText="1" readingOrder="1"/>
      <protection locked="0"/>
    </xf>
    <xf numFmtId="0" fontId="11" fillId="0" borderId="35" xfId="0" applyFont="1" applyBorder="1" applyAlignment="1" applyProtection="1">
      <alignment horizontal="right"/>
      <protection locked="0"/>
    </xf>
    <xf numFmtId="0" fontId="10" fillId="0" borderId="33" xfId="0" applyFont="1" applyBorder="1" applyAlignment="1">
      <alignment horizontal="right" wrapText="1"/>
    </xf>
    <xf numFmtId="0" fontId="11" fillId="0" borderId="36" xfId="0" applyFont="1" applyBorder="1" applyAlignment="1" applyProtection="1">
      <alignment wrapText="1" readingOrder="1"/>
      <protection locked="0"/>
    </xf>
    <xf numFmtId="165" fontId="11" fillId="0" borderId="37" xfId="0" applyNumberFormat="1" applyFont="1" applyBorder="1" applyAlignment="1" applyProtection="1">
      <alignment horizontal="right" wrapText="1" readingOrder="1"/>
      <protection locked="0"/>
    </xf>
    <xf numFmtId="0" fontId="10" fillId="0" borderId="29" xfId="0" applyFont="1" applyBorder="1"/>
    <xf numFmtId="0" fontId="10" fillId="0" borderId="38" xfId="0" applyFont="1" applyFill="1" applyBorder="1"/>
    <xf numFmtId="0" fontId="10" fillId="0" borderId="8" xfId="0" applyFont="1" applyBorder="1"/>
    <xf numFmtId="0" fontId="10" fillId="0" borderId="39" xfId="0" applyFont="1" applyBorder="1" applyAlignment="1"/>
    <xf numFmtId="0" fontId="10" fillId="0" borderId="38" xfId="0" applyFont="1" applyBorder="1"/>
    <xf numFmtId="0" fontId="10" fillId="0" borderId="40" xfId="0" applyFont="1" applyBorder="1"/>
    <xf numFmtId="164" fontId="10" fillId="0" borderId="8" xfId="0" applyNumberFormat="1" applyFont="1" applyBorder="1" applyAlignment="1">
      <alignment horizontal="right" vertical="center"/>
    </xf>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2" fillId="3" borderId="2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3" borderId="58" xfId="0" applyFont="1" applyFill="1" applyBorder="1" applyAlignment="1">
      <alignment horizontal="left" vertical="center"/>
    </xf>
    <xf numFmtId="0" fontId="3" fillId="3" borderId="59" xfId="0" applyFont="1" applyFill="1" applyBorder="1" applyAlignment="1">
      <alignment horizontal="left" vertical="center"/>
    </xf>
    <xf numFmtId="0" fontId="3" fillId="0" borderId="59" xfId="0" applyFont="1" applyBorder="1"/>
    <xf numFmtId="164" fontId="3" fillId="0" borderId="29" xfId="0" applyNumberFormat="1" applyFont="1" applyBorder="1"/>
    <xf numFmtId="164" fontId="3" fillId="0" borderId="28" xfId="0" applyNumberFormat="1" applyFont="1" applyBorder="1"/>
    <xf numFmtId="167" fontId="3" fillId="0" borderId="28" xfId="1" applyFont="1" applyBorder="1"/>
    <xf numFmtId="164" fontId="3" fillId="0" borderId="12" xfId="0" applyNumberFormat="1" applyFont="1" applyBorder="1"/>
    <xf numFmtId="0" fontId="3" fillId="0" borderId="13" xfId="0" applyFont="1" applyBorder="1"/>
    <xf numFmtId="166" fontId="4" fillId="0" borderId="10" xfId="0" applyNumberFormat="1" applyFont="1" applyBorder="1" applyAlignment="1" applyProtection="1">
      <alignment horizontal="center" vertical="center" wrapText="1" readingOrder="1"/>
      <protection locked="0"/>
    </xf>
    <xf numFmtId="0" fontId="2" fillId="3" borderId="10" xfId="0" applyFont="1" applyFill="1" applyBorder="1" applyAlignment="1">
      <alignment horizontal="center" vertical="center" wrapText="1"/>
    </xf>
    <xf numFmtId="0" fontId="3" fillId="3" borderId="63" xfId="0" applyFont="1" applyFill="1" applyBorder="1" applyAlignment="1">
      <alignment horizontal="left" wrapText="1"/>
    </xf>
    <xf numFmtId="164" fontId="3" fillId="0" borderId="14" xfId="0" applyNumberFormat="1" applyFont="1" applyBorder="1"/>
    <xf numFmtId="0" fontId="3" fillId="3" borderId="63" xfId="0" applyFont="1" applyFill="1" applyBorder="1" applyAlignment="1">
      <alignment horizontal="left" vertical="center"/>
    </xf>
    <xf numFmtId="167" fontId="3" fillId="0" borderId="62" xfId="1" applyFont="1" applyBorder="1"/>
    <xf numFmtId="164" fontId="3" fillId="0" borderId="6" xfId="0" applyNumberFormat="1" applyFont="1" applyBorder="1"/>
    <xf numFmtId="0" fontId="0" fillId="0" borderId="5" xfId="0" applyBorder="1"/>
    <xf numFmtId="164" fontId="3" fillId="0" borderId="63" xfId="0" applyNumberFormat="1" applyFont="1" applyBorder="1"/>
    <xf numFmtId="166" fontId="4" fillId="0" borderId="10" xfId="0" applyNumberFormat="1" applyFont="1" applyBorder="1" applyAlignment="1" applyProtection="1">
      <alignment vertical="center" wrapText="1" readingOrder="1"/>
      <protection locked="0"/>
    </xf>
    <xf numFmtId="0" fontId="3" fillId="0" borderId="4" xfId="0" applyFont="1" applyBorder="1"/>
    <xf numFmtId="0" fontId="2" fillId="3" borderId="63" xfId="0" applyFont="1" applyFill="1" applyBorder="1" applyAlignment="1">
      <alignment horizontal="center" vertical="center" wrapText="1"/>
    </xf>
    <xf numFmtId="0" fontId="3" fillId="3" borderId="10" xfId="0" applyFont="1" applyFill="1" applyBorder="1" applyAlignment="1">
      <alignment horizontal="left" vertical="center"/>
    </xf>
    <xf numFmtId="0" fontId="3" fillId="0" borderId="5" xfId="0" applyFont="1" applyBorder="1"/>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0" fillId="0" borderId="0" xfId="0" applyBorder="1"/>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3" fillId="3" borderId="28" xfId="0" applyFont="1" applyFill="1" applyBorder="1" applyAlignment="1">
      <alignment horizontal="left"/>
    </xf>
    <xf numFmtId="0" fontId="3" fillId="3" borderId="66" xfId="0" applyFont="1" applyFill="1" applyBorder="1" applyAlignment="1">
      <alignment horizontal="left"/>
    </xf>
    <xf numFmtId="4" fontId="0" fillId="0" borderId="0" xfId="0" applyNumberFormat="1"/>
    <xf numFmtId="0" fontId="3" fillId="0" borderId="13" xfId="0" applyFont="1" applyBorder="1" applyAlignment="1">
      <alignment horizontal="left" wrapText="1"/>
    </xf>
    <xf numFmtId="0" fontId="3" fillId="0" borderId="14" xfId="0" applyFont="1" applyBorder="1" applyAlignment="1">
      <alignment horizontal="left" wrapText="1"/>
    </xf>
    <xf numFmtId="166" fontId="4" fillId="0" borderId="58" xfId="0" applyNumberFormat="1" applyFont="1" applyBorder="1" applyAlignment="1" applyProtection="1">
      <alignment vertical="center" wrapText="1" readingOrder="1"/>
      <protection locked="0"/>
    </xf>
    <xf numFmtId="166" fontId="4" fillId="0" borderId="59" xfId="0" applyNumberFormat="1" applyFont="1" applyBorder="1" applyAlignment="1" applyProtection="1">
      <alignment vertical="center" wrapText="1" readingOrder="1"/>
      <protection locked="0"/>
    </xf>
    <xf numFmtId="166" fontId="4" fillId="0" borderId="57" xfId="0" applyNumberFormat="1" applyFont="1" applyBorder="1" applyAlignment="1" applyProtection="1">
      <alignment vertical="center" wrapText="1" readingOrder="1"/>
      <protection locked="0"/>
    </xf>
    <xf numFmtId="164" fontId="3" fillId="0" borderId="30" xfId="0" applyNumberFormat="1" applyFont="1" applyBorder="1" applyAlignment="1">
      <alignment vertical="center"/>
    </xf>
    <xf numFmtId="164" fontId="3" fillId="0" borderId="33" xfId="0" applyNumberFormat="1" applyFont="1" applyBorder="1" applyAlignment="1">
      <alignment vertical="center"/>
    </xf>
    <xf numFmtId="164" fontId="3" fillId="0" borderId="40" xfId="0" applyNumberFormat="1" applyFont="1" applyBorder="1" applyAlignment="1">
      <alignment vertical="center"/>
    </xf>
    <xf numFmtId="0" fontId="3" fillId="0" borderId="57" xfId="0" applyFont="1" applyBorder="1"/>
    <xf numFmtId="166" fontId="4" fillId="0" borderId="10" xfId="0" applyNumberFormat="1" applyFont="1" applyBorder="1" applyAlignment="1" applyProtection="1">
      <alignment vertical="top" wrapText="1" readingOrder="1"/>
      <protection locked="0"/>
    </xf>
    <xf numFmtId="0" fontId="3" fillId="0" borderId="10" xfId="0" applyFont="1" applyBorder="1"/>
    <xf numFmtId="0" fontId="0" fillId="0" borderId="4" xfId="0" applyBorder="1"/>
    <xf numFmtId="0" fontId="3" fillId="3" borderId="63" xfId="0" applyFont="1" applyFill="1" applyBorder="1" applyAlignment="1">
      <alignment horizontal="center" vertical="center" wrapText="1"/>
    </xf>
    <xf numFmtId="167" fontId="3" fillId="0" borderId="10" xfId="1" applyFont="1" applyBorder="1"/>
    <xf numFmtId="167" fontId="0" fillId="0" borderId="8" xfId="1" applyFont="1" applyBorder="1"/>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6" xfId="0" applyFont="1" applyFill="1" applyBorder="1" applyAlignment="1">
      <alignment horizontal="center" vertical="center"/>
    </xf>
    <xf numFmtId="0" fontId="7" fillId="0" borderId="0" xfId="0" applyFont="1" applyAlignment="1">
      <alignment horizontal="center"/>
    </xf>
    <xf numFmtId="0" fontId="0" fillId="0" borderId="0" xfId="0" applyAlignment="1">
      <alignment horizontal="center"/>
    </xf>
    <xf numFmtId="0" fontId="8" fillId="2" borderId="7" xfId="0" applyFont="1" applyFill="1" applyBorder="1" applyAlignment="1">
      <alignment horizontal="center"/>
    </xf>
    <xf numFmtId="0" fontId="8" fillId="2" borderId="9" xfId="0" applyFont="1" applyFill="1" applyBorder="1" applyAlignment="1">
      <alignment horizontal="center"/>
    </xf>
    <xf numFmtId="0" fontId="8" fillId="2" borderId="8" xfId="0" applyFont="1" applyFill="1" applyBorder="1" applyAlignment="1">
      <alignment horizont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164" fontId="10" fillId="2" borderId="7" xfId="0" applyNumberFormat="1" applyFont="1" applyFill="1" applyBorder="1" applyAlignment="1">
      <alignment horizontal="center" vertical="center"/>
    </xf>
    <xf numFmtId="164" fontId="10" fillId="2" borderId="8" xfId="0" applyNumberFormat="1"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wrapText="1"/>
    </xf>
    <xf numFmtId="0" fontId="9" fillId="2" borderId="4" xfId="0" applyFont="1" applyFill="1" applyBorder="1" applyAlignment="1">
      <alignment horizontal="center"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3" xfId="0" applyFont="1" applyFill="1" applyBorder="1" applyAlignment="1">
      <alignment horizontal="left" wrapText="1"/>
    </xf>
    <xf numFmtId="0" fontId="3" fillId="3" borderId="14" xfId="0" applyFont="1" applyFill="1" applyBorder="1" applyAlignment="1">
      <alignment horizontal="left" wrapText="1"/>
    </xf>
    <xf numFmtId="0" fontId="0" fillId="2" borderId="7" xfId="0" applyFill="1" applyBorder="1" applyAlignment="1">
      <alignment horizontal="center"/>
    </xf>
    <xf numFmtId="0" fontId="0" fillId="2" borderId="9" xfId="0" applyFill="1" applyBorder="1" applyAlignment="1">
      <alignment horizontal="center"/>
    </xf>
    <xf numFmtId="0" fontId="0" fillId="2" borderId="8" xfId="0" applyFill="1" applyBorder="1" applyAlignment="1">
      <alignment horizont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164" fontId="0" fillId="2" borderId="7" xfId="0" applyNumberFormat="1" applyFill="1" applyBorder="1" applyAlignment="1">
      <alignment horizontal="center" vertical="center"/>
    </xf>
    <xf numFmtId="164" fontId="0" fillId="2" borderId="8" xfId="0" applyNumberFormat="1" applyFill="1" applyBorder="1" applyAlignment="1">
      <alignment horizontal="center" vertical="center"/>
    </xf>
    <xf numFmtId="0" fontId="1" fillId="2" borderId="9"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6" fillId="2" borderId="24" xfId="0" applyFont="1" applyFill="1" applyBorder="1" applyAlignment="1">
      <alignment horizontal="center"/>
    </xf>
    <xf numFmtId="0" fontId="6" fillId="2" borderId="28" xfId="0" applyFont="1" applyFill="1" applyBorder="1" applyAlignment="1">
      <alignment horizontal="center"/>
    </xf>
    <xf numFmtId="0" fontId="6" fillId="2" borderId="38" xfId="0" applyFont="1" applyFill="1" applyBorder="1" applyAlignment="1">
      <alignment horizontal="center"/>
    </xf>
    <xf numFmtId="0" fontId="1" fillId="2" borderId="49"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4" xfId="0" applyFont="1" applyFill="1" applyBorder="1" applyAlignment="1">
      <alignment horizontal="center" vertical="center"/>
    </xf>
    <xf numFmtId="164" fontId="0" fillId="2" borderId="30" xfId="0" applyNumberFormat="1" applyFill="1" applyBorder="1" applyAlignment="1">
      <alignment horizontal="center" vertical="center"/>
    </xf>
    <xf numFmtId="164" fontId="0" fillId="2" borderId="55" xfId="0" applyNumberFormat="1" applyFill="1" applyBorder="1" applyAlignment="1">
      <alignment horizontal="center" vertical="center"/>
    </xf>
    <xf numFmtId="0" fontId="1" fillId="2" borderId="4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56" xfId="0" applyFont="1" applyFill="1" applyBorder="1" applyAlignment="1">
      <alignment horizontal="center" vertical="center"/>
    </xf>
    <xf numFmtId="0" fontId="1" fillId="2" borderId="57"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40"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2" borderId="51"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61" xfId="0" applyFont="1" applyFill="1" applyBorder="1" applyAlignment="1">
      <alignment horizontal="center" vertical="center"/>
    </xf>
    <xf numFmtId="164" fontId="0" fillId="2" borderId="24" xfId="0" applyNumberFormat="1" applyFill="1" applyBorder="1" applyAlignment="1">
      <alignment horizontal="center" vertical="center"/>
    </xf>
    <xf numFmtId="164" fontId="0" fillId="2" borderId="38" xfId="0" applyNumberFormat="1" applyFill="1" applyBorder="1" applyAlignment="1">
      <alignment horizontal="center" vertical="center"/>
    </xf>
    <xf numFmtId="0" fontId="6" fillId="2" borderId="7" xfId="0" applyFont="1" applyFill="1" applyBorder="1" applyAlignment="1">
      <alignment horizontal="center"/>
    </xf>
    <xf numFmtId="0" fontId="6" fillId="2" borderId="9" xfId="0" applyFont="1" applyFill="1" applyBorder="1" applyAlignment="1">
      <alignment horizontal="center"/>
    </xf>
    <xf numFmtId="0" fontId="6" fillId="2" borderId="8" xfId="0" applyFont="1" applyFill="1" applyBorder="1" applyAlignment="1">
      <alignment horizontal="center"/>
    </xf>
    <xf numFmtId="0" fontId="1" fillId="2" borderId="9" xfId="0" applyFont="1" applyFill="1" applyBorder="1" applyAlignment="1">
      <alignment horizontal="center" vertical="center" wrapText="1"/>
    </xf>
    <xf numFmtId="0" fontId="1" fillId="2" borderId="6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65" xfId="0" applyFont="1" applyFill="1" applyBorder="1" applyAlignment="1">
      <alignment horizontal="center" vertical="center"/>
    </xf>
    <xf numFmtId="164" fontId="1" fillId="2" borderId="30"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0" fontId="1" fillId="2" borderId="44" xfId="0"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3" fillId="3" borderId="9" xfId="0" applyFont="1" applyFill="1" applyBorder="1" applyAlignment="1">
      <alignment horizontal="right"/>
    </xf>
    <xf numFmtId="0" fontId="2" fillId="3" borderId="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xf>
    <xf numFmtId="164" fontId="2" fillId="3" borderId="9" xfId="0" applyNumberFormat="1" applyFont="1" applyFill="1" applyBorder="1" applyAlignment="1">
      <alignment horizontal="center" vertical="center"/>
    </xf>
    <xf numFmtId="0" fontId="2" fillId="3" borderId="59" xfId="0" applyFont="1" applyFill="1" applyBorder="1" applyAlignment="1">
      <alignment horizontal="center" vertical="center"/>
    </xf>
    <xf numFmtId="4" fontId="3" fillId="3" borderId="59" xfId="0" applyNumberFormat="1" applyFont="1" applyFill="1" applyBorder="1" applyAlignment="1">
      <alignment horizontal="center" vertical="center"/>
    </xf>
    <xf numFmtId="0" fontId="2" fillId="3" borderId="28" xfId="0" applyFont="1" applyFill="1" applyBorder="1" applyAlignment="1">
      <alignment horizontal="center" vertical="center"/>
    </xf>
    <xf numFmtId="4" fontId="3" fillId="3" borderId="28" xfId="0" applyNumberFormat="1" applyFont="1" applyFill="1" applyBorder="1" applyAlignment="1">
      <alignment horizontal="right" vertical="center"/>
    </xf>
    <xf numFmtId="4" fontId="3" fillId="3" borderId="28" xfId="0" applyNumberFormat="1" applyFont="1" applyFill="1" applyBorder="1" applyAlignment="1">
      <alignment vertical="center"/>
    </xf>
    <xf numFmtId="14" fontId="3" fillId="3" borderId="67" xfId="0" applyNumberFormat="1" applyFont="1" applyFill="1" applyBorder="1" applyAlignment="1">
      <alignment horizontal="center" vertical="center"/>
    </xf>
    <xf numFmtId="4" fontId="3" fillId="3" borderId="67" xfId="0" applyNumberFormat="1" applyFont="1" applyFill="1" applyBorder="1" applyAlignment="1">
      <alignment horizontal="center" vertical="center"/>
    </xf>
    <xf numFmtId="4" fontId="3" fillId="3" borderId="66" xfId="0" applyNumberFormat="1" applyFont="1" applyFill="1" applyBorder="1" applyAlignment="1">
      <alignment vertical="center"/>
    </xf>
    <xf numFmtId="4" fontId="3" fillId="3" borderId="66" xfId="0" applyNumberFormat="1" applyFont="1" applyFill="1" applyBorder="1" applyAlignment="1">
      <alignment horizontal="right" vertical="center"/>
    </xf>
    <xf numFmtId="0" fontId="3" fillId="0" borderId="38" xfId="0" applyFont="1" applyBorder="1"/>
    <xf numFmtId="0" fontId="3" fillId="0" borderId="38" xfId="0" applyFont="1" applyBorder="1" applyAlignment="1"/>
    <xf numFmtId="0" fontId="3" fillId="3" borderId="66" xfId="0" applyFont="1" applyFill="1" applyBorder="1" applyAlignment="1">
      <alignment horizontal="center" vertical="center" wrapText="1"/>
    </xf>
    <xf numFmtId="14" fontId="3" fillId="0" borderId="10" xfId="0" applyNumberFormat="1" applyFont="1" applyBorder="1"/>
    <xf numFmtId="167" fontId="3" fillId="0" borderId="63" xfId="1" applyFont="1" applyBorder="1"/>
    <xf numFmtId="14" fontId="3" fillId="0" borderId="8" xfId="0" applyNumberFormat="1" applyFont="1" applyBorder="1"/>
    <xf numFmtId="167" fontId="3" fillId="0" borderId="5" xfId="1" applyFont="1" applyBorder="1"/>
    <xf numFmtId="0" fontId="3" fillId="0" borderId="0" xfId="0" applyFont="1"/>
    <xf numFmtId="167" fontId="3" fillId="0" borderId="28" xfId="1" applyFont="1" applyFill="1" applyBorder="1"/>
    <xf numFmtId="167" fontId="3" fillId="0" borderId="28" xfId="1" applyFont="1" applyBorder="1" applyAlignment="1">
      <alignment horizontal="left" indent="1"/>
    </xf>
    <xf numFmtId="167" fontId="3" fillId="0" borderId="38" xfId="1" applyFont="1" applyBorder="1"/>
    <xf numFmtId="0" fontId="3" fillId="3" borderId="10" xfId="0" applyFont="1" applyFill="1" applyBorder="1" applyAlignment="1">
      <alignment horizont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3" fillId="3" borderId="12" xfId="0" applyFont="1" applyFill="1" applyBorder="1" applyAlignment="1">
      <alignment vertical="center"/>
    </xf>
    <xf numFmtId="4" fontId="3" fillId="3" borderId="10" xfId="0" applyNumberFormat="1" applyFont="1" applyFill="1" applyBorder="1" applyAlignment="1">
      <alignment horizontal="right" vertical="center"/>
    </xf>
    <xf numFmtId="4" fontId="3" fillId="3" borderId="10" xfId="0" applyNumberFormat="1" applyFont="1" applyFill="1" applyBorder="1" applyAlignment="1">
      <alignment horizontal="center" vertical="center"/>
    </xf>
    <xf numFmtId="0" fontId="3" fillId="3" borderId="10" xfId="0" applyFont="1" applyFill="1" applyBorder="1" applyAlignment="1">
      <alignment horizontal="right"/>
    </xf>
    <xf numFmtId="0" fontId="13" fillId="0" borderId="16" xfId="0" applyFont="1" applyBorder="1" applyAlignment="1" applyProtection="1">
      <alignment vertical="top" wrapText="1" readingOrder="1"/>
      <protection locked="0"/>
    </xf>
    <xf numFmtId="0" fontId="13" fillId="0" borderId="15" xfId="0" applyFont="1" applyBorder="1" applyAlignment="1" applyProtection="1">
      <alignment vertical="top" wrapText="1" readingOrder="1"/>
      <protection locked="0"/>
    </xf>
    <xf numFmtId="164" fontId="3" fillId="0" borderId="0" xfId="0" applyNumberFormat="1" applyFont="1" applyBorder="1"/>
    <xf numFmtId="0" fontId="3" fillId="0" borderId="0" xfId="0" applyFont="1" applyBorder="1"/>
    <xf numFmtId="0" fontId="3" fillId="0" borderId="0" xfId="0" applyFont="1" applyAlignment="1">
      <alignment wrapText="1"/>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324"/>
  <sheetViews>
    <sheetView tabSelected="1" topLeftCell="A21" zoomScale="90" zoomScaleNormal="90" workbookViewId="0">
      <selection activeCell="E34" sqref="E34"/>
    </sheetView>
  </sheetViews>
  <sheetFormatPr baseColWidth="10" defaultRowHeight="15" x14ac:dyDescent="0.25"/>
  <cols>
    <col min="1" max="1" width="7.5703125" customWidth="1"/>
    <col min="2" max="2" width="14.28515625" bestFit="1" customWidth="1"/>
    <col min="4" max="4" width="65.28515625" bestFit="1" customWidth="1"/>
    <col min="5" max="5" width="22.85546875" bestFit="1" customWidth="1"/>
    <col min="6" max="6" width="20.42578125" bestFit="1" customWidth="1"/>
    <col min="7" max="7" width="22.85546875" bestFit="1" customWidth="1"/>
  </cols>
  <sheetData>
    <row r="8" spans="1:1" x14ac:dyDescent="0.25">
      <c r="A8" s="4"/>
    </row>
    <row r="20" spans="1:11" ht="18" x14ac:dyDescent="0.25">
      <c r="A20" s="127" t="s">
        <v>78</v>
      </c>
      <c r="B20" s="127"/>
      <c r="C20" s="127"/>
      <c r="D20" s="127"/>
      <c r="E20" s="127"/>
      <c r="F20" s="127"/>
      <c r="G20" s="127"/>
      <c r="H20" s="127"/>
      <c r="I20" s="127"/>
      <c r="J20" s="127"/>
      <c r="K20" s="127"/>
    </row>
    <row r="21" spans="1:11" ht="18" x14ac:dyDescent="0.25">
      <c r="A21" s="127" t="s">
        <v>1</v>
      </c>
      <c r="B21" s="127"/>
      <c r="C21" s="127"/>
      <c r="D21" s="127"/>
      <c r="E21" s="127"/>
      <c r="F21" s="127"/>
      <c r="G21" s="127"/>
      <c r="H21" s="127"/>
      <c r="I21" s="127"/>
      <c r="J21" s="127"/>
    </row>
    <row r="22" spans="1:11" ht="18" customHeight="1" x14ac:dyDescent="0.25">
      <c r="A22" s="128"/>
      <c r="B22" s="128"/>
      <c r="C22" s="128"/>
      <c r="D22" s="128"/>
      <c r="E22" s="128"/>
      <c r="F22" s="128"/>
      <c r="G22" s="128"/>
      <c r="H22" s="128"/>
      <c r="I22" s="128"/>
      <c r="J22" s="128"/>
      <c r="K22" s="128"/>
    </row>
    <row r="23" spans="1:11" ht="18" x14ac:dyDescent="0.25">
      <c r="A23" s="127" t="s">
        <v>79</v>
      </c>
      <c r="B23" s="127"/>
      <c r="C23" s="127"/>
      <c r="D23" s="127"/>
      <c r="E23" s="127"/>
      <c r="F23" s="127"/>
      <c r="G23" s="127"/>
      <c r="H23" s="127"/>
      <c r="I23" s="127"/>
      <c r="J23" s="127"/>
      <c r="K23" s="127"/>
    </row>
    <row r="26" spans="1:11" ht="15.75" thickBot="1" x14ac:dyDescent="0.3"/>
    <row r="27" spans="1:11" x14ac:dyDescent="0.25">
      <c r="A27" s="129"/>
      <c r="B27" s="132" t="s">
        <v>80</v>
      </c>
      <c r="C27" s="132"/>
      <c r="D27" s="132"/>
      <c r="E27" s="132"/>
      <c r="F27" s="132"/>
      <c r="G27" s="124"/>
    </row>
    <row r="28" spans="1:11" ht="15.75" thickBot="1" x14ac:dyDescent="0.3">
      <c r="A28" s="130"/>
      <c r="B28" s="133"/>
      <c r="C28" s="133"/>
      <c r="D28" s="133"/>
      <c r="E28" s="133"/>
      <c r="F28" s="133"/>
      <c r="G28" s="126"/>
    </row>
    <row r="29" spans="1:11" x14ac:dyDescent="0.25">
      <c r="A29" s="130"/>
      <c r="B29" s="132" t="s">
        <v>2</v>
      </c>
      <c r="C29" s="132"/>
      <c r="D29" s="132"/>
      <c r="E29" s="132"/>
      <c r="F29" s="124"/>
      <c r="G29" s="134">
        <v>116073161.09</v>
      </c>
    </row>
    <row r="30" spans="1:11" ht="15.75" thickBot="1" x14ac:dyDescent="0.3">
      <c r="A30" s="130"/>
      <c r="B30" s="133"/>
      <c r="C30" s="133"/>
      <c r="D30" s="133"/>
      <c r="E30" s="133"/>
      <c r="F30" s="126"/>
      <c r="G30" s="135"/>
    </row>
    <row r="31" spans="1:11" x14ac:dyDescent="0.25">
      <c r="A31" s="130"/>
      <c r="B31" s="122" t="s">
        <v>4</v>
      </c>
      <c r="C31" s="137" t="s">
        <v>5</v>
      </c>
      <c r="D31" s="122" t="s">
        <v>3</v>
      </c>
      <c r="E31" s="124" t="s">
        <v>6</v>
      </c>
      <c r="F31" s="124" t="s">
        <v>7</v>
      </c>
      <c r="G31" s="122" t="s">
        <v>8</v>
      </c>
    </row>
    <row r="32" spans="1:11" ht="15.75" thickBot="1" x14ac:dyDescent="0.3">
      <c r="A32" s="131"/>
      <c r="B32" s="136"/>
      <c r="C32" s="138"/>
      <c r="D32" s="123"/>
      <c r="E32" s="125"/>
      <c r="F32" s="126"/>
      <c r="G32" s="123"/>
    </row>
    <row r="33" spans="1:7" ht="15.75" x14ac:dyDescent="0.25">
      <c r="A33" s="29"/>
      <c r="B33" s="30"/>
      <c r="C33" s="31"/>
      <c r="D33" s="32" t="s">
        <v>56</v>
      </c>
      <c r="E33" s="33">
        <v>42182488.229999997</v>
      </c>
      <c r="F33" s="34"/>
      <c r="G33" s="35">
        <f>+G29+E33-F33</f>
        <v>158255649.31999999</v>
      </c>
    </row>
    <row r="34" spans="1:7" ht="15.75" x14ac:dyDescent="0.25">
      <c r="A34" s="36">
        <v>0</v>
      </c>
      <c r="B34" s="37"/>
      <c r="C34" s="38"/>
      <c r="D34" s="39" t="s">
        <v>57</v>
      </c>
      <c r="E34" s="40">
        <v>55400</v>
      </c>
      <c r="F34" s="41"/>
      <c r="G34" s="42">
        <f>+G33+E34-F34</f>
        <v>158311049.31999999</v>
      </c>
    </row>
    <row r="35" spans="1:7" ht="15.75" x14ac:dyDescent="0.25">
      <c r="A35" s="36">
        <v>1</v>
      </c>
      <c r="B35" s="37"/>
      <c r="C35" s="38"/>
      <c r="D35" s="43" t="s">
        <v>81</v>
      </c>
      <c r="E35" s="40">
        <v>14254000</v>
      </c>
      <c r="F35" s="41"/>
      <c r="G35" s="42">
        <f>+G34+E35-F35</f>
        <v>172565049.31999999</v>
      </c>
    </row>
    <row r="36" spans="1:7" ht="15.75" x14ac:dyDescent="0.25">
      <c r="A36" s="36">
        <v>2</v>
      </c>
      <c r="B36" s="37"/>
      <c r="C36" s="38"/>
      <c r="D36" s="39" t="s">
        <v>82</v>
      </c>
      <c r="E36" s="40">
        <v>328188069</v>
      </c>
      <c r="F36" s="41"/>
      <c r="G36" s="42">
        <f>+G35+E36-F36</f>
        <v>500753118.31999999</v>
      </c>
    </row>
    <row r="37" spans="1:7" ht="15.75" x14ac:dyDescent="0.25">
      <c r="A37" s="36">
        <v>3</v>
      </c>
      <c r="B37" s="37"/>
      <c r="C37" s="38"/>
      <c r="D37" s="43" t="s">
        <v>81</v>
      </c>
      <c r="E37" s="40"/>
      <c r="F37" s="41">
        <v>250328327.87</v>
      </c>
      <c r="G37" s="42">
        <f>+G36+E37-F37</f>
        <v>250424790.44999999</v>
      </c>
    </row>
    <row r="38" spans="1:7" ht="15.75" x14ac:dyDescent="0.25">
      <c r="A38" s="36">
        <v>4</v>
      </c>
      <c r="B38" s="44"/>
      <c r="C38" s="38"/>
      <c r="D38" s="43" t="s">
        <v>11</v>
      </c>
      <c r="E38" s="40"/>
      <c r="F38" s="41">
        <v>6616614.4900000002</v>
      </c>
      <c r="G38" s="42">
        <f>+G37+E38-F38</f>
        <v>243808175.95999998</v>
      </c>
    </row>
    <row r="39" spans="1:7" ht="75" customHeight="1" x14ac:dyDescent="0.25">
      <c r="A39" s="36">
        <v>5</v>
      </c>
      <c r="B39" s="45">
        <v>42857</v>
      </c>
      <c r="C39" s="38">
        <v>48373</v>
      </c>
      <c r="D39" s="46" t="s">
        <v>83</v>
      </c>
      <c r="E39" s="47"/>
      <c r="F39" s="41">
        <v>8306.41</v>
      </c>
      <c r="G39" s="42">
        <f t="shared" ref="G39:G102" si="0">+G38+E39-F39</f>
        <v>243799869.54999998</v>
      </c>
    </row>
    <row r="40" spans="1:7" ht="15.75" x14ac:dyDescent="0.25">
      <c r="A40" s="36">
        <v>6</v>
      </c>
      <c r="B40" s="45">
        <v>42857</v>
      </c>
      <c r="C40" s="38">
        <v>48374</v>
      </c>
      <c r="D40" s="46" t="s">
        <v>24</v>
      </c>
      <c r="E40" s="47"/>
      <c r="F40" s="41">
        <v>0</v>
      </c>
      <c r="G40" s="42">
        <f t="shared" si="0"/>
        <v>243799869.54999998</v>
      </c>
    </row>
    <row r="41" spans="1:7" ht="15.75" x14ac:dyDescent="0.25">
      <c r="A41" s="36">
        <v>7</v>
      </c>
      <c r="B41" s="45">
        <v>42857</v>
      </c>
      <c r="C41" s="38">
        <v>48375</v>
      </c>
      <c r="D41" s="46" t="s">
        <v>24</v>
      </c>
      <c r="E41" s="48"/>
      <c r="F41" s="41">
        <v>0</v>
      </c>
      <c r="G41" s="42">
        <f t="shared" si="0"/>
        <v>243799869.54999998</v>
      </c>
    </row>
    <row r="42" spans="1:7" ht="66.75" customHeight="1" x14ac:dyDescent="0.25">
      <c r="A42" s="36">
        <v>8</v>
      </c>
      <c r="B42" s="45">
        <v>42857</v>
      </c>
      <c r="C42" s="38">
        <v>48376</v>
      </c>
      <c r="D42" s="46" t="s">
        <v>84</v>
      </c>
      <c r="E42" s="48"/>
      <c r="F42" s="41">
        <v>10739806.27</v>
      </c>
      <c r="G42" s="42">
        <f t="shared" si="0"/>
        <v>233060063.27999997</v>
      </c>
    </row>
    <row r="43" spans="1:7" ht="52.5" customHeight="1" x14ac:dyDescent="0.25">
      <c r="A43" s="36">
        <v>9</v>
      </c>
      <c r="B43" s="45">
        <v>42857</v>
      </c>
      <c r="C43" s="38">
        <v>48377</v>
      </c>
      <c r="D43" s="46" t="s">
        <v>85</v>
      </c>
      <c r="E43" s="48"/>
      <c r="F43" s="41">
        <v>13290.26</v>
      </c>
      <c r="G43" s="42">
        <f t="shared" si="0"/>
        <v>233046773.01999998</v>
      </c>
    </row>
    <row r="44" spans="1:7" ht="54" customHeight="1" x14ac:dyDescent="0.25">
      <c r="A44" s="36">
        <v>10</v>
      </c>
      <c r="B44" s="45">
        <v>42857</v>
      </c>
      <c r="C44" s="38">
        <v>48378</v>
      </c>
      <c r="D44" s="46" t="s">
        <v>86</v>
      </c>
      <c r="E44" s="48"/>
      <c r="F44" s="41">
        <v>41532.07</v>
      </c>
      <c r="G44" s="42">
        <f t="shared" si="0"/>
        <v>233005240.94999999</v>
      </c>
    </row>
    <row r="45" spans="1:7" ht="58.5" customHeight="1" x14ac:dyDescent="0.25">
      <c r="A45" s="36">
        <v>11</v>
      </c>
      <c r="B45" s="45">
        <v>42857</v>
      </c>
      <c r="C45" s="38">
        <v>48379</v>
      </c>
      <c r="D45" s="46" t="s">
        <v>87</v>
      </c>
      <c r="E45" s="48"/>
      <c r="F45" s="41">
        <v>89577</v>
      </c>
      <c r="G45" s="42">
        <f t="shared" si="0"/>
        <v>232915663.94999999</v>
      </c>
    </row>
    <row r="46" spans="1:7" ht="49.5" customHeight="1" x14ac:dyDescent="0.25">
      <c r="A46" s="36">
        <v>12</v>
      </c>
      <c r="B46" s="45">
        <v>42857</v>
      </c>
      <c r="C46" s="38">
        <v>48380</v>
      </c>
      <c r="D46" s="46" t="s">
        <v>88</v>
      </c>
      <c r="E46" s="48"/>
      <c r="F46" s="41">
        <v>12150</v>
      </c>
      <c r="G46" s="42">
        <f t="shared" si="0"/>
        <v>232903513.94999999</v>
      </c>
    </row>
    <row r="47" spans="1:7" ht="45.75" customHeight="1" x14ac:dyDescent="0.25">
      <c r="A47" s="36">
        <v>13</v>
      </c>
      <c r="B47" s="45">
        <v>42857</v>
      </c>
      <c r="C47" s="38">
        <v>48381</v>
      </c>
      <c r="D47" s="46" t="s">
        <v>89</v>
      </c>
      <c r="E47" s="48"/>
      <c r="F47" s="41">
        <v>21227.5</v>
      </c>
      <c r="G47" s="42">
        <f t="shared" si="0"/>
        <v>232882286.44999999</v>
      </c>
    </row>
    <row r="48" spans="1:7" ht="70.5" customHeight="1" x14ac:dyDescent="0.25">
      <c r="A48" s="36">
        <v>14</v>
      </c>
      <c r="B48" s="45">
        <v>42857</v>
      </c>
      <c r="C48" s="38">
        <v>48382</v>
      </c>
      <c r="D48" s="46" t="s">
        <v>90</v>
      </c>
      <c r="E48" s="48"/>
      <c r="F48" s="41">
        <v>8998.6200000000008</v>
      </c>
      <c r="G48" s="42">
        <f t="shared" si="0"/>
        <v>232873287.82999998</v>
      </c>
    </row>
    <row r="49" spans="1:7" ht="72.75" customHeight="1" x14ac:dyDescent="0.25">
      <c r="A49" s="36">
        <v>15</v>
      </c>
      <c r="B49" s="45">
        <v>42858</v>
      </c>
      <c r="C49" s="38">
        <v>48383</v>
      </c>
      <c r="D49" s="46" t="s">
        <v>91</v>
      </c>
      <c r="E49" s="48"/>
      <c r="F49" s="41">
        <v>172435.46</v>
      </c>
      <c r="G49" s="42">
        <f t="shared" si="0"/>
        <v>232700852.36999997</v>
      </c>
    </row>
    <row r="50" spans="1:7" ht="75.75" customHeight="1" x14ac:dyDescent="0.25">
      <c r="A50" s="36">
        <v>16</v>
      </c>
      <c r="B50" s="45">
        <v>42858</v>
      </c>
      <c r="C50" s="38" t="s">
        <v>92</v>
      </c>
      <c r="D50" s="46" t="s">
        <v>93</v>
      </c>
      <c r="E50" s="48"/>
      <c r="F50" s="41">
        <v>115373</v>
      </c>
      <c r="G50" s="42">
        <f t="shared" si="0"/>
        <v>232585479.36999997</v>
      </c>
    </row>
    <row r="51" spans="1:7" ht="70.5" customHeight="1" x14ac:dyDescent="0.25">
      <c r="A51" s="36">
        <v>17</v>
      </c>
      <c r="B51" s="45">
        <v>42859</v>
      </c>
      <c r="C51" s="38">
        <v>48384</v>
      </c>
      <c r="D51" s="46" t="s">
        <v>94</v>
      </c>
      <c r="E51" s="48"/>
      <c r="F51" s="41">
        <v>65000</v>
      </c>
      <c r="G51" s="42">
        <f t="shared" si="0"/>
        <v>232520479.36999997</v>
      </c>
    </row>
    <row r="52" spans="1:7" ht="51.75" customHeight="1" x14ac:dyDescent="0.25">
      <c r="A52" s="36">
        <v>18</v>
      </c>
      <c r="B52" s="45">
        <v>42859</v>
      </c>
      <c r="C52" s="38" t="s">
        <v>95</v>
      </c>
      <c r="D52" s="46" t="s">
        <v>96</v>
      </c>
      <c r="E52" s="48"/>
      <c r="F52" s="41">
        <v>678194.85</v>
      </c>
      <c r="G52" s="42">
        <f t="shared" si="0"/>
        <v>231842284.51999998</v>
      </c>
    </row>
    <row r="53" spans="1:7" ht="109.5" customHeight="1" x14ac:dyDescent="0.25">
      <c r="A53" s="36">
        <v>19</v>
      </c>
      <c r="B53" s="45">
        <v>42859</v>
      </c>
      <c r="C53" s="38" t="s">
        <v>97</v>
      </c>
      <c r="D53" s="46" t="s">
        <v>98</v>
      </c>
      <c r="E53" s="48"/>
      <c r="F53" s="41">
        <v>136779.66</v>
      </c>
      <c r="G53" s="42">
        <f t="shared" si="0"/>
        <v>231705504.85999998</v>
      </c>
    </row>
    <row r="54" spans="1:7" ht="48.75" customHeight="1" x14ac:dyDescent="0.25">
      <c r="A54" s="36">
        <v>20</v>
      </c>
      <c r="B54" s="45">
        <v>42860</v>
      </c>
      <c r="C54" s="38">
        <v>48385</v>
      </c>
      <c r="D54" s="46" t="s">
        <v>99</v>
      </c>
      <c r="E54" s="48"/>
      <c r="F54" s="41">
        <v>20792</v>
      </c>
      <c r="G54" s="42">
        <f t="shared" si="0"/>
        <v>231684712.85999998</v>
      </c>
    </row>
    <row r="55" spans="1:7" ht="45.75" customHeight="1" x14ac:dyDescent="0.25">
      <c r="A55" s="36">
        <v>21</v>
      </c>
      <c r="B55" s="45">
        <v>42860</v>
      </c>
      <c r="C55" s="38">
        <v>48386</v>
      </c>
      <c r="D55" s="46" t="s">
        <v>100</v>
      </c>
      <c r="E55" s="48"/>
      <c r="F55" s="41">
        <v>65321.17</v>
      </c>
      <c r="G55" s="42">
        <f t="shared" si="0"/>
        <v>231619391.69</v>
      </c>
    </row>
    <row r="56" spans="1:7" ht="51" customHeight="1" x14ac:dyDescent="0.25">
      <c r="A56" s="36">
        <v>22</v>
      </c>
      <c r="B56" s="45">
        <v>42860</v>
      </c>
      <c r="C56" s="38" t="s">
        <v>101</v>
      </c>
      <c r="D56" s="46" t="s">
        <v>102</v>
      </c>
      <c r="E56" s="48"/>
      <c r="F56" s="41">
        <v>180500.2</v>
      </c>
      <c r="G56" s="42">
        <f t="shared" si="0"/>
        <v>231438891.49000001</v>
      </c>
    </row>
    <row r="57" spans="1:7" ht="77.25" customHeight="1" x14ac:dyDescent="0.25">
      <c r="A57" s="36">
        <v>23</v>
      </c>
      <c r="B57" s="45">
        <v>42860</v>
      </c>
      <c r="C57" s="38" t="s">
        <v>103</v>
      </c>
      <c r="D57" s="46" t="s">
        <v>104</v>
      </c>
      <c r="E57" s="48"/>
      <c r="F57" s="41">
        <v>80700</v>
      </c>
      <c r="G57" s="42">
        <f t="shared" si="0"/>
        <v>231358191.49000001</v>
      </c>
    </row>
    <row r="58" spans="1:7" ht="66.75" customHeight="1" x14ac:dyDescent="0.25">
      <c r="A58" s="36">
        <v>24</v>
      </c>
      <c r="B58" s="45">
        <v>42863</v>
      </c>
      <c r="C58" s="38">
        <v>48387</v>
      </c>
      <c r="D58" s="46" t="s">
        <v>105</v>
      </c>
      <c r="E58" s="48"/>
      <c r="F58" s="41">
        <v>22611.91</v>
      </c>
      <c r="G58" s="42">
        <f t="shared" si="0"/>
        <v>231335579.58000001</v>
      </c>
    </row>
    <row r="59" spans="1:7" ht="78" customHeight="1" x14ac:dyDescent="0.25">
      <c r="A59" s="36">
        <v>25</v>
      </c>
      <c r="B59" s="45">
        <v>42863</v>
      </c>
      <c r="C59" s="38">
        <v>48388</v>
      </c>
      <c r="D59" s="46" t="s">
        <v>106</v>
      </c>
      <c r="E59" s="40"/>
      <c r="F59" s="41">
        <v>360981.02</v>
      </c>
      <c r="G59" s="42">
        <f t="shared" si="0"/>
        <v>230974598.56</v>
      </c>
    </row>
    <row r="60" spans="1:7" ht="15.75" x14ac:dyDescent="0.25">
      <c r="A60" s="36">
        <v>26</v>
      </c>
      <c r="B60" s="45">
        <v>42863</v>
      </c>
      <c r="C60" s="38">
        <v>48389</v>
      </c>
      <c r="D60" s="46" t="s">
        <v>24</v>
      </c>
      <c r="E60" s="40"/>
      <c r="F60" s="41">
        <v>0</v>
      </c>
      <c r="G60" s="42">
        <f t="shared" si="0"/>
        <v>230974598.56</v>
      </c>
    </row>
    <row r="61" spans="1:7" ht="54.75" customHeight="1" x14ac:dyDescent="0.25">
      <c r="A61" s="36">
        <v>27</v>
      </c>
      <c r="B61" s="45">
        <v>42863</v>
      </c>
      <c r="C61" s="38">
        <v>48390</v>
      </c>
      <c r="D61" s="46" t="s">
        <v>107</v>
      </c>
      <c r="E61" s="40"/>
      <c r="F61" s="41">
        <v>300000</v>
      </c>
      <c r="G61" s="42">
        <f>+G60+E61-F61</f>
        <v>230674598.56</v>
      </c>
    </row>
    <row r="62" spans="1:7" ht="43.5" customHeight="1" x14ac:dyDescent="0.25">
      <c r="A62" s="36">
        <v>28</v>
      </c>
      <c r="B62" s="45">
        <v>42863</v>
      </c>
      <c r="C62" s="38">
        <v>48391</v>
      </c>
      <c r="D62" s="46" t="s">
        <v>108</v>
      </c>
      <c r="E62" s="40"/>
      <c r="F62" s="41">
        <v>21598.25</v>
      </c>
      <c r="G62" s="42">
        <f>+G61+E62-F62</f>
        <v>230653000.31</v>
      </c>
    </row>
    <row r="63" spans="1:7" ht="93" customHeight="1" x14ac:dyDescent="0.25">
      <c r="A63" s="36">
        <v>29</v>
      </c>
      <c r="B63" s="45">
        <v>42863</v>
      </c>
      <c r="C63" s="38">
        <v>48392</v>
      </c>
      <c r="D63" s="46" t="s">
        <v>109</v>
      </c>
      <c r="E63" s="40"/>
      <c r="F63" s="41">
        <v>53501.15</v>
      </c>
      <c r="G63" s="42">
        <f>+G62+E63-F63</f>
        <v>230599499.16</v>
      </c>
    </row>
    <row r="64" spans="1:7" ht="57" customHeight="1" x14ac:dyDescent="0.25">
      <c r="A64" s="36">
        <v>30</v>
      </c>
      <c r="B64" s="45">
        <v>42864</v>
      </c>
      <c r="C64" s="38" t="s">
        <v>110</v>
      </c>
      <c r="D64" s="46" t="s">
        <v>111</v>
      </c>
      <c r="E64" s="40"/>
      <c r="F64" s="41">
        <v>163309.42000000001</v>
      </c>
      <c r="G64" s="42">
        <f t="shared" si="0"/>
        <v>230436189.74000001</v>
      </c>
    </row>
    <row r="65" spans="1:7" ht="57" customHeight="1" x14ac:dyDescent="0.25">
      <c r="A65" s="36">
        <v>31</v>
      </c>
      <c r="B65" s="45">
        <v>42865</v>
      </c>
      <c r="C65" s="38">
        <v>48393</v>
      </c>
      <c r="D65" s="46" t="s">
        <v>112</v>
      </c>
      <c r="E65" s="40"/>
      <c r="F65" s="41">
        <v>50000</v>
      </c>
      <c r="G65" s="42">
        <f t="shared" si="0"/>
        <v>230386189.74000001</v>
      </c>
    </row>
    <row r="66" spans="1:7" ht="66.75" customHeight="1" x14ac:dyDescent="0.25">
      <c r="A66" s="36">
        <v>32</v>
      </c>
      <c r="B66" s="45">
        <v>42865</v>
      </c>
      <c r="C66" s="38">
        <v>48394</v>
      </c>
      <c r="D66" s="46" t="s">
        <v>113</v>
      </c>
      <c r="E66" s="40"/>
      <c r="F66" s="41">
        <v>331033.5</v>
      </c>
      <c r="G66" s="42">
        <f t="shared" si="0"/>
        <v>230055156.24000001</v>
      </c>
    </row>
    <row r="67" spans="1:7" ht="64.5" customHeight="1" x14ac:dyDescent="0.25">
      <c r="A67" s="36">
        <v>33</v>
      </c>
      <c r="B67" s="45">
        <v>42865</v>
      </c>
      <c r="C67" s="38">
        <v>48395</v>
      </c>
      <c r="D67" s="46" t="s">
        <v>114</v>
      </c>
      <c r="E67" s="40"/>
      <c r="F67" s="41">
        <v>324233.25</v>
      </c>
      <c r="G67" s="42">
        <f t="shared" si="0"/>
        <v>229730922.99000001</v>
      </c>
    </row>
    <row r="68" spans="1:7" ht="84" customHeight="1" x14ac:dyDescent="0.25">
      <c r="A68" s="36">
        <v>34</v>
      </c>
      <c r="B68" s="45">
        <v>42865</v>
      </c>
      <c r="C68" s="38" t="s">
        <v>115</v>
      </c>
      <c r="D68" s="46" t="s">
        <v>116</v>
      </c>
      <c r="E68" s="40"/>
      <c r="F68" s="41">
        <v>49210</v>
      </c>
      <c r="G68" s="42">
        <f t="shared" si="0"/>
        <v>229681712.99000001</v>
      </c>
    </row>
    <row r="69" spans="1:7" ht="114" customHeight="1" x14ac:dyDescent="0.25">
      <c r="A69" s="36">
        <v>35</v>
      </c>
      <c r="B69" s="45">
        <v>42866</v>
      </c>
      <c r="C69" s="38">
        <v>48396</v>
      </c>
      <c r="D69" s="46" t="s">
        <v>117</v>
      </c>
      <c r="E69" s="40"/>
      <c r="F69" s="41">
        <v>228000</v>
      </c>
      <c r="G69" s="42">
        <f t="shared" si="0"/>
        <v>229453712.99000001</v>
      </c>
    </row>
    <row r="70" spans="1:7" ht="15.75" x14ac:dyDescent="0.25">
      <c r="A70" s="36">
        <v>36</v>
      </c>
      <c r="B70" s="45">
        <v>42866</v>
      </c>
      <c r="C70" s="38">
        <v>48397</v>
      </c>
      <c r="D70" s="46" t="s">
        <v>24</v>
      </c>
      <c r="E70" s="40"/>
      <c r="F70" s="41">
        <v>0</v>
      </c>
      <c r="G70" s="42">
        <f t="shared" si="0"/>
        <v>229453712.99000001</v>
      </c>
    </row>
    <row r="71" spans="1:7" ht="15.75" x14ac:dyDescent="0.25">
      <c r="A71" s="36">
        <v>37</v>
      </c>
      <c r="B71" s="45">
        <v>42866</v>
      </c>
      <c r="C71" s="38">
        <v>48398</v>
      </c>
      <c r="D71" s="46" t="s">
        <v>24</v>
      </c>
      <c r="E71" s="40"/>
      <c r="F71" s="41">
        <v>0</v>
      </c>
      <c r="G71" s="42">
        <f t="shared" si="0"/>
        <v>229453712.99000001</v>
      </c>
    </row>
    <row r="72" spans="1:7" ht="66" customHeight="1" x14ac:dyDescent="0.25">
      <c r="A72" s="36">
        <v>38</v>
      </c>
      <c r="B72" s="45">
        <v>42866</v>
      </c>
      <c r="C72" s="38">
        <v>48400</v>
      </c>
      <c r="D72" s="46" t="s">
        <v>118</v>
      </c>
      <c r="E72" s="40"/>
      <c r="F72" s="41">
        <v>4720</v>
      </c>
      <c r="G72" s="42">
        <f t="shared" si="0"/>
        <v>229448992.99000001</v>
      </c>
    </row>
    <row r="73" spans="1:7" ht="80.25" customHeight="1" x14ac:dyDescent="0.25">
      <c r="A73" s="36">
        <v>39</v>
      </c>
      <c r="B73" s="45">
        <v>42866</v>
      </c>
      <c r="C73" s="38">
        <v>48401</v>
      </c>
      <c r="D73" s="46" t="s">
        <v>119</v>
      </c>
      <c r="E73" s="40"/>
      <c r="F73" s="41">
        <v>45270</v>
      </c>
      <c r="G73" s="42">
        <f t="shared" si="0"/>
        <v>229403722.99000001</v>
      </c>
    </row>
    <row r="74" spans="1:7" ht="99.75" customHeight="1" x14ac:dyDescent="0.25">
      <c r="A74" s="36">
        <v>40</v>
      </c>
      <c r="B74" s="45">
        <v>42866</v>
      </c>
      <c r="C74" s="38">
        <v>48402</v>
      </c>
      <c r="D74" s="46" t="s">
        <v>120</v>
      </c>
      <c r="E74" s="40"/>
      <c r="F74" s="41">
        <v>19348</v>
      </c>
      <c r="G74" s="42">
        <f t="shared" si="0"/>
        <v>229384374.99000001</v>
      </c>
    </row>
    <row r="75" spans="1:7" ht="62.25" customHeight="1" x14ac:dyDescent="0.25">
      <c r="A75" s="36">
        <v>41</v>
      </c>
      <c r="B75" s="45">
        <v>42866</v>
      </c>
      <c r="C75" s="38">
        <v>48403</v>
      </c>
      <c r="D75" s="46" t="s">
        <v>121</v>
      </c>
      <c r="E75" s="40"/>
      <c r="F75" s="41">
        <v>20073.830000000002</v>
      </c>
      <c r="G75" s="42">
        <f t="shared" si="0"/>
        <v>229364301.16</v>
      </c>
    </row>
    <row r="76" spans="1:7" ht="63.75" customHeight="1" x14ac:dyDescent="0.25">
      <c r="A76" s="36">
        <v>42</v>
      </c>
      <c r="B76" s="45">
        <v>42866</v>
      </c>
      <c r="C76" s="38">
        <v>48404</v>
      </c>
      <c r="D76" s="46" t="s">
        <v>122</v>
      </c>
      <c r="E76" s="40"/>
      <c r="F76" s="41">
        <v>118454.08</v>
      </c>
      <c r="G76" s="42">
        <f t="shared" si="0"/>
        <v>229245847.07999998</v>
      </c>
    </row>
    <row r="77" spans="1:7" ht="68.25" customHeight="1" x14ac:dyDescent="0.25">
      <c r="A77" s="36">
        <v>43</v>
      </c>
      <c r="B77" s="45">
        <v>42866</v>
      </c>
      <c r="C77" s="38">
        <v>48405</v>
      </c>
      <c r="D77" s="46" t="s">
        <v>123</v>
      </c>
      <c r="E77" s="40"/>
      <c r="F77" s="41">
        <v>3461.01</v>
      </c>
      <c r="G77" s="42">
        <f t="shared" si="0"/>
        <v>229242386.06999999</v>
      </c>
    </row>
    <row r="78" spans="1:7" ht="60" customHeight="1" x14ac:dyDescent="0.25">
      <c r="A78" s="36">
        <v>44</v>
      </c>
      <c r="B78" s="45">
        <v>42866</v>
      </c>
      <c r="C78" s="38">
        <v>48406</v>
      </c>
      <c r="D78" s="46" t="s">
        <v>124</v>
      </c>
      <c r="E78" s="40"/>
      <c r="F78" s="41">
        <v>13844.02</v>
      </c>
      <c r="G78" s="42">
        <f t="shared" si="0"/>
        <v>229228542.04999998</v>
      </c>
    </row>
    <row r="79" spans="1:7" ht="53.25" customHeight="1" x14ac:dyDescent="0.25">
      <c r="A79" s="36">
        <v>45</v>
      </c>
      <c r="B79" s="45">
        <v>42866</v>
      </c>
      <c r="C79" s="38">
        <v>48407</v>
      </c>
      <c r="D79" s="46" t="s">
        <v>125</v>
      </c>
      <c r="E79" s="40"/>
      <c r="F79" s="41">
        <v>19603.14</v>
      </c>
      <c r="G79" s="42">
        <f t="shared" si="0"/>
        <v>229208938.91</v>
      </c>
    </row>
    <row r="80" spans="1:7" ht="48" customHeight="1" x14ac:dyDescent="0.25">
      <c r="A80" s="36">
        <v>46</v>
      </c>
      <c r="B80" s="45">
        <v>42866</v>
      </c>
      <c r="C80" s="38">
        <v>48408</v>
      </c>
      <c r="D80" s="46" t="s">
        <v>126</v>
      </c>
      <c r="E80" s="40"/>
      <c r="F80" s="41">
        <v>3322.57</v>
      </c>
      <c r="G80" s="42">
        <f t="shared" si="0"/>
        <v>229205616.34</v>
      </c>
    </row>
    <row r="81" spans="1:7" ht="63" customHeight="1" x14ac:dyDescent="0.25">
      <c r="A81" s="36">
        <v>47</v>
      </c>
      <c r="B81" s="45">
        <v>42866</v>
      </c>
      <c r="C81" s="38">
        <v>48409</v>
      </c>
      <c r="D81" s="46" t="s">
        <v>127</v>
      </c>
      <c r="E81" s="40"/>
      <c r="F81" s="41">
        <v>19381.63</v>
      </c>
      <c r="G81" s="42">
        <f t="shared" si="0"/>
        <v>229186234.71000001</v>
      </c>
    </row>
    <row r="82" spans="1:7" ht="69.75" customHeight="1" x14ac:dyDescent="0.25">
      <c r="A82" s="36">
        <v>48</v>
      </c>
      <c r="B82" s="45">
        <v>42866</v>
      </c>
      <c r="C82" s="38">
        <v>48410</v>
      </c>
      <c r="D82" s="46" t="s">
        <v>128</v>
      </c>
      <c r="E82" s="40"/>
      <c r="F82" s="41">
        <v>10383.02</v>
      </c>
      <c r="G82" s="42">
        <f t="shared" si="0"/>
        <v>229175851.69</v>
      </c>
    </row>
    <row r="83" spans="1:7" ht="67.5" customHeight="1" x14ac:dyDescent="0.25">
      <c r="A83" s="36">
        <v>49</v>
      </c>
      <c r="B83" s="45">
        <v>42866</v>
      </c>
      <c r="C83" s="38">
        <v>48411</v>
      </c>
      <c r="D83" s="46" t="s">
        <v>129</v>
      </c>
      <c r="E83" s="40"/>
      <c r="F83" s="41">
        <v>7614.21</v>
      </c>
      <c r="G83" s="42">
        <f t="shared" si="0"/>
        <v>229168237.47999999</v>
      </c>
    </row>
    <row r="84" spans="1:7" ht="61.5" customHeight="1" x14ac:dyDescent="0.25">
      <c r="A84" s="36">
        <v>50</v>
      </c>
      <c r="B84" s="45">
        <v>42866</v>
      </c>
      <c r="C84" s="38">
        <v>48412</v>
      </c>
      <c r="D84" s="46" t="s">
        <v>130</v>
      </c>
      <c r="E84" s="40"/>
      <c r="F84" s="41">
        <v>16151.36</v>
      </c>
      <c r="G84" s="42">
        <f t="shared" si="0"/>
        <v>229152086.11999997</v>
      </c>
    </row>
    <row r="85" spans="1:7" ht="87" customHeight="1" x14ac:dyDescent="0.25">
      <c r="A85" s="36">
        <v>51</v>
      </c>
      <c r="B85" s="45">
        <v>42866</v>
      </c>
      <c r="C85" s="38">
        <v>48413</v>
      </c>
      <c r="D85" s="46" t="s">
        <v>131</v>
      </c>
      <c r="E85" s="40"/>
      <c r="F85" s="41">
        <v>4922.8</v>
      </c>
      <c r="G85" s="42">
        <f t="shared" si="0"/>
        <v>229147163.31999996</v>
      </c>
    </row>
    <row r="86" spans="1:7" ht="64.5" customHeight="1" x14ac:dyDescent="0.25">
      <c r="A86" s="36">
        <v>52</v>
      </c>
      <c r="B86" s="45">
        <v>42866</v>
      </c>
      <c r="C86" s="38">
        <v>48414</v>
      </c>
      <c r="D86" s="46" t="s">
        <v>132</v>
      </c>
      <c r="E86" s="40"/>
      <c r="F86" s="41">
        <v>6345.18</v>
      </c>
      <c r="G86" s="42">
        <f t="shared" si="0"/>
        <v>229140818.13999996</v>
      </c>
    </row>
    <row r="87" spans="1:7" ht="73.5" customHeight="1" x14ac:dyDescent="0.25">
      <c r="A87" s="36">
        <v>53</v>
      </c>
      <c r="B87" s="45">
        <v>42866</v>
      </c>
      <c r="C87" s="38">
        <v>48415</v>
      </c>
      <c r="D87" s="46" t="s">
        <v>133</v>
      </c>
      <c r="E87" s="40"/>
      <c r="F87" s="41">
        <v>27688.05</v>
      </c>
      <c r="G87" s="42">
        <f t="shared" si="0"/>
        <v>229113130.08999994</v>
      </c>
    </row>
    <row r="88" spans="1:7" ht="72" customHeight="1" x14ac:dyDescent="0.25">
      <c r="A88" s="36">
        <v>54</v>
      </c>
      <c r="B88" s="45">
        <v>42866</v>
      </c>
      <c r="C88" s="38">
        <v>48416</v>
      </c>
      <c r="D88" s="46" t="s">
        <v>134</v>
      </c>
      <c r="E88" s="40"/>
      <c r="F88" s="41">
        <v>7614.21</v>
      </c>
      <c r="G88" s="42">
        <f t="shared" si="0"/>
        <v>229105515.87999994</v>
      </c>
    </row>
    <row r="89" spans="1:7" ht="57.75" customHeight="1" x14ac:dyDescent="0.25">
      <c r="A89" s="36">
        <v>55</v>
      </c>
      <c r="B89" s="45">
        <v>42866</v>
      </c>
      <c r="C89" s="38">
        <v>48417</v>
      </c>
      <c r="D89" s="46" t="s">
        <v>135</v>
      </c>
      <c r="E89" s="40"/>
      <c r="F89" s="41">
        <v>11075.22</v>
      </c>
      <c r="G89" s="42">
        <f t="shared" si="0"/>
        <v>229094440.65999994</v>
      </c>
    </row>
    <row r="90" spans="1:7" ht="56.25" customHeight="1" x14ac:dyDescent="0.25">
      <c r="A90" s="36">
        <v>56</v>
      </c>
      <c r="B90" s="45">
        <v>42866</v>
      </c>
      <c r="C90" s="38">
        <v>48418</v>
      </c>
      <c r="D90" s="46" t="s">
        <v>136</v>
      </c>
      <c r="E90" s="40"/>
      <c r="F90" s="41">
        <v>34610.06</v>
      </c>
      <c r="G90" s="42">
        <f t="shared" si="0"/>
        <v>229059830.59999993</v>
      </c>
    </row>
    <row r="91" spans="1:7" ht="63.75" customHeight="1" x14ac:dyDescent="0.25">
      <c r="A91" s="36">
        <v>57</v>
      </c>
      <c r="B91" s="45">
        <v>42866</v>
      </c>
      <c r="C91" s="38">
        <v>48419</v>
      </c>
      <c r="D91" s="46" t="s">
        <v>137</v>
      </c>
      <c r="E91" s="40"/>
      <c r="F91" s="41">
        <v>55070.36</v>
      </c>
      <c r="G91" s="42">
        <f t="shared" si="0"/>
        <v>229004760.23999992</v>
      </c>
    </row>
    <row r="92" spans="1:7" ht="84" customHeight="1" x14ac:dyDescent="0.25">
      <c r="A92" s="36">
        <v>58</v>
      </c>
      <c r="B92" s="45">
        <v>42866</v>
      </c>
      <c r="C92" s="38" t="s">
        <v>138</v>
      </c>
      <c r="D92" s="46" t="s">
        <v>139</v>
      </c>
      <c r="E92" s="40"/>
      <c r="F92" s="41">
        <v>22402</v>
      </c>
      <c r="G92" s="42">
        <f t="shared" si="0"/>
        <v>228982358.23999992</v>
      </c>
    </row>
    <row r="93" spans="1:7" ht="85.5" customHeight="1" x14ac:dyDescent="0.25">
      <c r="A93" s="36">
        <v>59</v>
      </c>
      <c r="B93" s="45">
        <v>42866</v>
      </c>
      <c r="C93" s="38" t="s">
        <v>140</v>
      </c>
      <c r="D93" s="46" t="s">
        <v>141</v>
      </c>
      <c r="E93" s="40"/>
      <c r="F93" s="41">
        <v>3920927.21</v>
      </c>
      <c r="G93" s="42">
        <f t="shared" si="0"/>
        <v>225061431.02999991</v>
      </c>
    </row>
    <row r="94" spans="1:7" ht="73.5" customHeight="1" x14ac:dyDescent="0.25">
      <c r="A94" s="36">
        <v>60</v>
      </c>
      <c r="B94" s="45">
        <v>42866</v>
      </c>
      <c r="C94" s="38" t="s">
        <v>142</v>
      </c>
      <c r="D94" s="46" t="s">
        <v>143</v>
      </c>
      <c r="E94" s="40"/>
      <c r="F94" s="41">
        <v>1933.04</v>
      </c>
      <c r="G94" s="42">
        <f t="shared" si="0"/>
        <v>225059497.98999992</v>
      </c>
    </row>
    <row r="95" spans="1:7" ht="54" customHeight="1" x14ac:dyDescent="0.25">
      <c r="A95" s="36">
        <v>61</v>
      </c>
      <c r="B95" s="45">
        <v>42866</v>
      </c>
      <c r="C95" s="38" t="s">
        <v>144</v>
      </c>
      <c r="D95" s="46" t="s">
        <v>145</v>
      </c>
      <c r="E95" s="40"/>
      <c r="F95" s="41">
        <v>163550</v>
      </c>
      <c r="G95" s="42">
        <f t="shared" si="0"/>
        <v>224895947.98999992</v>
      </c>
    </row>
    <row r="96" spans="1:7" ht="57.75" customHeight="1" x14ac:dyDescent="0.25">
      <c r="A96" s="36">
        <v>62</v>
      </c>
      <c r="B96" s="45">
        <v>42867</v>
      </c>
      <c r="C96" s="38">
        <v>48420</v>
      </c>
      <c r="D96" s="46" t="s">
        <v>146</v>
      </c>
      <c r="E96" s="40"/>
      <c r="F96" s="49">
        <v>100758.97</v>
      </c>
      <c r="G96" s="42">
        <f t="shared" si="0"/>
        <v>224795189.01999992</v>
      </c>
    </row>
    <row r="97" spans="1:7" ht="15.75" x14ac:dyDescent="0.25">
      <c r="A97" s="36">
        <v>63</v>
      </c>
      <c r="B97" s="45">
        <v>42867</v>
      </c>
      <c r="C97" s="38">
        <v>48421</v>
      </c>
      <c r="D97" s="46" t="s">
        <v>24</v>
      </c>
      <c r="E97" s="40"/>
      <c r="F97" s="41">
        <v>0</v>
      </c>
      <c r="G97" s="42">
        <f t="shared" si="0"/>
        <v>224795189.01999992</v>
      </c>
    </row>
    <row r="98" spans="1:7" ht="69" customHeight="1" x14ac:dyDescent="0.25">
      <c r="A98" s="36">
        <v>64</v>
      </c>
      <c r="B98" s="45">
        <v>42867</v>
      </c>
      <c r="C98" s="38">
        <v>48422</v>
      </c>
      <c r="D98" s="46" t="s">
        <v>147</v>
      </c>
      <c r="E98" s="40"/>
      <c r="F98" s="49">
        <v>151363.5</v>
      </c>
      <c r="G98" s="42">
        <f t="shared" si="0"/>
        <v>224643825.51999992</v>
      </c>
    </row>
    <row r="99" spans="1:7" ht="68.25" customHeight="1" x14ac:dyDescent="0.25">
      <c r="A99" s="36">
        <v>65</v>
      </c>
      <c r="B99" s="45">
        <v>42867</v>
      </c>
      <c r="C99" s="38">
        <v>48423</v>
      </c>
      <c r="D99" s="46" t="s">
        <v>148</v>
      </c>
      <c r="E99" s="40"/>
      <c r="F99" s="49">
        <v>386525.15</v>
      </c>
      <c r="G99" s="42">
        <f t="shared" si="0"/>
        <v>224257300.36999992</v>
      </c>
    </row>
    <row r="100" spans="1:7" ht="60" customHeight="1" x14ac:dyDescent="0.25">
      <c r="A100" s="36">
        <v>66</v>
      </c>
      <c r="B100" s="45">
        <v>42867</v>
      </c>
      <c r="C100" s="38">
        <v>48424</v>
      </c>
      <c r="D100" s="46" t="s">
        <v>149</v>
      </c>
      <c r="E100" s="40"/>
      <c r="F100" s="49">
        <v>42305.03</v>
      </c>
      <c r="G100" s="42">
        <f t="shared" si="0"/>
        <v>224214995.33999991</v>
      </c>
    </row>
    <row r="101" spans="1:7" ht="67.5" customHeight="1" x14ac:dyDescent="0.25">
      <c r="A101" s="36">
        <v>67</v>
      </c>
      <c r="B101" s="45">
        <v>42867</v>
      </c>
      <c r="C101" s="38" t="s">
        <v>150</v>
      </c>
      <c r="D101" s="46" t="s">
        <v>151</v>
      </c>
      <c r="E101" s="40"/>
      <c r="F101" s="49">
        <v>30508.47</v>
      </c>
      <c r="G101" s="42">
        <f t="shared" si="0"/>
        <v>224184486.86999992</v>
      </c>
    </row>
    <row r="102" spans="1:7" ht="15.75" x14ac:dyDescent="0.25">
      <c r="A102" s="36">
        <v>68</v>
      </c>
      <c r="B102" s="45">
        <v>42870</v>
      </c>
      <c r="C102" s="38">
        <v>48425</v>
      </c>
      <c r="D102" s="46" t="s">
        <v>24</v>
      </c>
      <c r="E102" s="40"/>
      <c r="F102" s="41">
        <v>0</v>
      </c>
      <c r="G102" s="42">
        <f t="shared" si="0"/>
        <v>224184486.86999992</v>
      </c>
    </row>
    <row r="103" spans="1:7" ht="15.75" x14ac:dyDescent="0.25">
      <c r="A103" s="36">
        <v>69</v>
      </c>
      <c r="B103" s="45">
        <v>42870</v>
      </c>
      <c r="C103" s="50">
        <v>48426</v>
      </c>
      <c r="D103" s="51" t="s">
        <v>24</v>
      </c>
      <c r="E103" s="40"/>
      <c r="F103" s="52">
        <v>0</v>
      </c>
      <c r="G103" s="42">
        <f t="shared" ref="G103:G145" si="1">+G102+E103-F103</f>
        <v>224184486.86999992</v>
      </c>
    </row>
    <row r="104" spans="1:7" ht="78.75" customHeight="1" x14ac:dyDescent="0.25">
      <c r="A104" s="36">
        <v>70</v>
      </c>
      <c r="B104" s="45">
        <v>42870</v>
      </c>
      <c r="C104" s="38">
        <v>48427</v>
      </c>
      <c r="D104" s="46" t="s">
        <v>152</v>
      </c>
      <c r="E104" s="40"/>
      <c r="F104" s="49">
        <v>4041300</v>
      </c>
      <c r="G104" s="42">
        <f t="shared" si="1"/>
        <v>220143186.86999992</v>
      </c>
    </row>
    <row r="105" spans="1:7" ht="65.25" customHeight="1" x14ac:dyDescent="0.25">
      <c r="A105" s="36">
        <v>71</v>
      </c>
      <c r="B105" s="45">
        <v>42870</v>
      </c>
      <c r="C105" s="38">
        <v>48428</v>
      </c>
      <c r="D105" s="46" t="s">
        <v>153</v>
      </c>
      <c r="E105" s="40"/>
      <c r="F105" s="49">
        <v>3000</v>
      </c>
      <c r="G105" s="42">
        <f t="shared" si="1"/>
        <v>220140186.86999992</v>
      </c>
    </row>
    <row r="106" spans="1:7" ht="75" customHeight="1" x14ac:dyDescent="0.25">
      <c r="A106" s="36">
        <v>72</v>
      </c>
      <c r="B106" s="45">
        <v>42870</v>
      </c>
      <c r="C106" s="38">
        <v>48429</v>
      </c>
      <c r="D106" s="46" t="s">
        <v>154</v>
      </c>
      <c r="E106" s="40"/>
      <c r="F106" s="49">
        <v>1800</v>
      </c>
      <c r="G106" s="42">
        <f t="shared" si="1"/>
        <v>220138386.86999992</v>
      </c>
    </row>
    <row r="107" spans="1:7" ht="69" customHeight="1" x14ac:dyDescent="0.25">
      <c r="A107" s="36">
        <v>73</v>
      </c>
      <c r="B107" s="45">
        <v>42870</v>
      </c>
      <c r="C107" s="38" t="s">
        <v>155</v>
      </c>
      <c r="D107" s="46" t="s">
        <v>156</v>
      </c>
      <c r="E107" s="40"/>
      <c r="F107" s="49">
        <v>5618740.7999999998</v>
      </c>
      <c r="G107" s="42">
        <f t="shared" si="1"/>
        <v>214519646.0699999</v>
      </c>
    </row>
    <row r="108" spans="1:7" ht="63" customHeight="1" x14ac:dyDescent="0.25">
      <c r="A108" s="36">
        <v>74</v>
      </c>
      <c r="B108" s="45">
        <v>42871</v>
      </c>
      <c r="C108" s="38">
        <v>48430</v>
      </c>
      <c r="D108" s="46" t="s">
        <v>157</v>
      </c>
      <c r="E108" s="40"/>
      <c r="F108" s="49">
        <v>112615.31</v>
      </c>
      <c r="G108" s="42">
        <f t="shared" si="1"/>
        <v>214407030.7599999</v>
      </c>
    </row>
    <row r="109" spans="1:7" ht="15.75" x14ac:dyDescent="0.25">
      <c r="A109" s="36">
        <v>75</v>
      </c>
      <c r="B109" s="45">
        <v>42871</v>
      </c>
      <c r="C109" s="38">
        <v>48431</v>
      </c>
      <c r="D109" s="46" t="s">
        <v>24</v>
      </c>
      <c r="E109" s="40"/>
      <c r="F109" s="41">
        <v>0</v>
      </c>
      <c r="G109" s="42">
        <f t="shared" si="1"/>
        <v>214407030.7599999</v>
      </c>
    </row>
    <row r="110" spans="1:7" ht="15.75" x14ac:dyDescent="0.25">
      <c r="A110" s="36">
        <v>76</v>
      </c>
      <c r="B110" s="45">
        <v>42871</v>
      </c>
      <c r="C110" s="38">
        <v>48432</v>
      </c>
      <c r="D110" s="46" t="s">
        <v>24</v>
      </c>
      <c r="E110" s="40"/>
      <c r="F110" s="41">
        <v>0</v>
      </c>
      <c r="G110" s="42">
        <f t="shared" si="1"/>
        <v>214407030.7599999</v>
      </c>
    </row>
    <row r="111" spans="1:7" ht="51" customHeight="1" x14ac:dyDescent="0.25">
      <c r="A111" s="36">
        <v>77</v>
      </c>
      <c r="B111" s="45">
        <v>42871</v>
      </c>
      <c r="C111" s="38">
        <v>48433</v>
      </c>
      <c r="D111" s="46" t="s">
        <v>158</v>
      </c>
      <c r="E111" s="40"/>
      <c r="F111" s="49">
        <v>18845.41</v>
      </c>
      <c r="G111" s="42">
        <f t="shared" si="1"/>
        <v>214388185.3499999</v>
      </c>
    </row>
    <row r="112" spans="1:7" ht="46.5" customHeight="1" x14ac:dyDescent="0.25">
      <c r="A112" s="36">
        <v>78</v>
      </c>
      <c r="B112" s="45">
        <v>42871</v>
      </c>
      <c r="C112" s="38">
        <v>48434</v>
      </c>
      <c r="D112" s="46" t="s">
        <v>159</v>
      </c>
      <c r="E112" s="40"/>
      <c r="F112" s="49">
        <v>12113.52</v>
      </c>
      <c r="G112" s="42">
        <f t="shared" si="1"/>
        <v>214376071.82999989</v>
      </c>
    </row>
    <row r="113" spans="1:7" ht="32.25" customHeight="1" x14ac:dyDescent="0.25">
      <c r="A113" s="36">
        <v>79</v>
      </c>
      <c r="B113" s="45">
        <v>42871</v>
      </c>
      <c r="C113" s="38">
        <v>48435</v>
      </c>
      <c r="D113" s="46" t="s">
        <v>160</v>
      </c>
      <c r="E113" s="40"/>
      <c r="F113" s="49">
        <v>90936.89</v>
      </c>
      <c r="G113" s="42">
        <f t="shared" si="1"/>
        <v>214285134.93999991</v>
      </c>
    </row>
    <row r="114" spans="1:7" ht="64.5" customHeight="1" x14ac:dyDescent="0.25">
      <c r="A114" s="36">
        <v>80</v>
      </c>
      <c r="B114" s="45">
        <v>42871</v>
      </c>
      <c r="C114" s="38">
        <v>48436</v>
      </c>
      <c r="D114" s="46" t="s">
        <v>161</v>
      </c>
      <c r="E114" s="40"/>
      <c r="F114" s="49">
        <v>41993.54</v>
      </c>
      <c r="G114" s="42">
        <f t="shared" si="1"/>
        <v>214243141.39999992</v>
      </c>
    </row>
    <row r="115" spans="1:7" ht="57.75" customHeight="1" x14ac:dyDescent="0.25">
      <c r="A115" s="36">
        <v>81</v>
      </c>
      <c r="B115" s="45">
        <v>42871</v>
      </c>
      <c r="C115" s="38">
        <v>48437</v>
      </c>
      <c r="D115" s="46" t="s">
        <v>162</v>
      </c>
      <c r="E115" s="40"/>
      <c r="F115" s="49">
        <v>56997.23</v>
      </c>
      <c r="G115" s="42">
        <f t="shared" si="1"/>
        <v>214186144.16999993</v>
      </c>
    </row>
    <row r="116" spans="1:7" ht="50.25" customHeight="1" x14ac:dyDescent="0.25">
      <c r="A116" s="36">
        <v>82</v>
      </c>
      <c r="B116" s="45">
        <v>42871</v>
      </c>
      <c r="C116" s="38">
        <v>48438</v>
      </c>
      <c r="D116" s="46" t="s">
        <v>163</v>
      </c>
      <c r="E116" s="40"/>
      <c r="F116" s="49">
        <v>11998.15</v>
      </c>
      <c r="G116" s="42">
        <f t="shared" si="1"/>
        <v>214174146.01999992</v>
      </c>
    </row>
    <row r="117" spans="1:7" ht="67.5" customHeight="1" x14ac:dyDescent="0.25">
      <c r="A117" s="36">
        <v>83</v>
      </c>
      <c r="B117" s="45">
        <v>42871</v>
      </c>
      <c r="C117" s="38">
        <v>48439</v>
      </c>
      <c r="D117" s="46" t="s">
        <v>164</v>
      </c>
      <c r="E117" s="40"/>
      <c r="F117" s="49">
        <v>13382.56</v>
      </c>
      <c r="G117" s="42">
        <f t="shared" si="1"/>
        <v>214160763.45999992</v>
      </c>
    </row>
    <row r="118" spans="1:7" ht="69" customHeight="1" x14ac:dyDescent="0.25">
      <c r="A118" s="36">
        <v>84</v>
      </c>
      <c r="B118" s="45">
        <v>42871</v>
      </c>
      <c r="C118" s="38">
        <v>48440</v>
      </c>
      <c r="D118" s="46" t="s">
        <v>165</v>
      </c>
      <c r="E118" s="40"/>
      <c r="F118" s="49">
        <v>23534.84</v>
      </c>
      <c r="G118" s="42">
        <f t="shared" si="1"/>
        <v>214137228.61999992</v>
      </c>
    </row>
    <row r="119" spans="1:7" ht="62.25" customHeight="1" x14ac:dyDescent="0.25">
      <c r="A119" s="36">
        <v>85</v>
      </c>
      <c r="B119" s="45">
        <v>42871</v>
      </c>
      <c r="C119" s="38">
        <v>48441</v>
      </c>
      <c r="D119" s="46" t="s">
        <v>166</v>
      </c>
      <c r="E119" s="40"/>
      <c r="F119" s="49">
        <v>34610.06</v>
      </c>
      <c r="G119" s="42">
        <f t="shared" si="1"/>
        <v>214102618.55999991</v>
      </c>
    </row>
    <row r="120" spans="1:7" ht="53.25" customHeight="1" x14ac:dyDescent="0.25">
      <c r="A120" s="36">
        <v>86</v>
      </c>
      <c r="B120" s="45">
        <v>42871</v>
      </c>
      <c r="C120" s="38">
        <v>48442</v>
      </c>
      <c r="D120" s="46" t="s">
        <v>167</v>
      </c>
      <c r="E120" s="40"/>
      <c r="F120" s="49">
        <v>7614.21</v>
      </c>
      <c r="G120" s="42">
        <f t="shared" si="1"/>
        <v>214095004.3499999</v>
      </c>
    </row>
    <row r="121" spans="1:7" ht="60" customHeight="1" x14ac:dyDescent="0.25">
      <c r="A121" s="36">
        <v>87</v>
      </c>
      <c r="B121" s="45">
        <v>42871</v>
      </c>
      <c r="C121" s="38">
        <v>48443</v>
      </c>
      <c r="D121" s="46" t="s">
        <v>168</v>
      </c>
      <c r="E121" s="53"/>
      <c r="F121" s="49">
        <v>6922.01</v>
      </c>
      <c r="G121" s="42">
        <f t="shared" si="1"/>
        <v>214088082.33999991</v>
      </c>
    </row>
    <row r="122" spans="1:7" ht="49.5" customHeight="1" x14ac:dyDescent="0.25">
      <c r="A122" s="36">
        <v>88</v>
      </c>
      <c r="B122" s="45">
        <v>42871</v>
      </c>
      <c r="C122" s="38">
        <v>48444</v>
      </c>
      <c r="D122" s="46" t="s">
        <v>169</v>
      </c>
      <c r="E122" s="48"/>
      <c r="F122" s="49">
        <v>3553.3</v>
      </c>
      <c r="G122" s="42">
        <f t="shared" si="1"/>
        <v>214084529.0399999</v>
      </c>
    </row>
    <row r="123" spans="1:7" ht="61.5" customHeight="1" x14ac:dyDescent="0.25">
      <c r="A123" s="36">
        <v>89</v>
      </c>
      <c r="B123" s="45">
        <v>42871</v>
      </c>
      <c r="C123" s="38">
        <v>48445</v>
      </c>
      <c r="D123" s="46" t="s">
        <v>170</v>
      </c>
      <c r="E123" s="48"/>
      <c r="F123" s="49">
        <v>10152.280000000001</v>
      </c>
      <c r="G123" s="42">
        <f t="shared" si="1"/>
        <v>214074376.7599999</v>
      </c>
    </row>
    <row r="124" spans="1:7" ht="44.25" customHeight="1" x14ac:dyDescent="0.25">
      <c r="A124" s="36">
        <v>90</v>
      </c>
      <c r="B124" s="45">
        <v>42871</v>
      </c>
      <c r="C124" s="38">
        <v>48446</v>
      </c>
      <c r="D124" s="46" t="s">
        <v>171</v>
      </c>
      <c r="E124" s="40"/>
      <c r="F124" s="49">
        <v>12436.55</v>
      </c>
      <c r="G124" s="42">
        <f t="shared" si="1"/>
        <v>214061940.20999989</v>
      </c>
    </row>
    <row r="125" spans="1:7" ht="60.75" customHeight="1" x14ac:dyDescent="0.25">
      <c r="A125" s="36">
        <v>91</v>
      </c>
      <c r="B125" s="45">
        <v>42871</v>
      </c>
      <c r="C125" s="38">
        <v>48447</v>
      </c>
      <c r="D125" s="46" t="s">
        <v>172</v>
      </c>
      <c r="E125" s="48"/>
      <c r="F125" s="49">
        <v>12690.36</v>
      </c>
      <c r="G125" s="42">
        <f t="shared" si="1"/>
        <v>214049249.84999987</v>
      </c>
    </row>
    <row r="126" spans="1:7" ht="63" customHeight="1" x14ac:dyDescent="0.25">
      <c r="A126" s="36">
        <v>92</v>
      </c>
      <c r="B126" s="45">
        <v>42871</v>
      </c>
      <c r="C126" s="38">
        <v>48448</v>
      </c>
      <c r="D126" s="46" t="s">
        <v>173</v>
      </c>
      <c r="E126" s="48"/>
      <c r="F126" s="49">
        <v>33225.660000000003</v>
      </c>
      <c r="G126" s="42">
        <f t="shared" si="1"/>
        <v>214016024.18999988</v>
      </c>
    </row>
    <row r="127" spans="1:7" ht="51" customHeight="1" x14ac:dyDescent="0.25">
      <c r="A127" s="54">
        <v>93</v>
      </c>
      <c r="B127" s="45">
        <v>42871</v>
      </c>
      <c r="C127" s="38">
        <v>48449</v>
      </c>
      <c r="D127" s="46" t="s">
        <v>174</v>
      </c>
      <c r="E127" s="48"/>
      <c r="F127" s="49">
        <v>10383.02</v>
      </c>
      <c r="G127" s="42">
        <f t="shared" si="1"/>
        <v>214005641.16999987</v>
      </c>
    </row>
    <row r="128" spans="1:7" ht="53.25" customHeight="1" x14ac:dyDescent="0.25">
      <c r="A128" s="54">
        <v>94</v>
      </c>
      <c r="B128" s="45">
        <v>42871</v>
      </c>
      <c r="C128" s="38">
        <v>48450</v>
      </c>
      <c r="D128" s="46" t="s">
        <v>175</v>
      </c>
      <c r="E128" s="53"/>
      <c r="F128" s="49">
        <v>10383.02</v>
      </c>
      <c r="G128" s="42">
        <f t="shared" si="1"/>
        <v>213995258.14999986</v>
      </c>
    </row>
    <row r="129" spans="1:7" ht="56.25" customHeight="1" x14ac:dyDescent="0.25">
      <c r="A129" s="54">
        <v>95</v>
      </c>
      <c r="B129" s="45">
        <v>42871</v>
      </c>
      <c r="C129" s="38">
        <v>48451</v>
      </c>
      <c r="D129" s="46" t="s">
        <v>176</v>
      </c>
      <c r="E129" s="48"/>
      <c r="F129" s="49">
        <v>148263.96</v>
      </c>
      <c r="G129" s="42">
        <f t="shared" si="1"/>
        <v>213846994.18999985</v>
      </c>
    </row>
    <row r="130" spans="1:7" ht="61.5" customHeight="1" x14ac:dyDescent="0.25">
      <c r="A130" s="54">
        <v>96</v>
      </c>
      <c r="B130" s="45">
        <v>42871</v>
      </c>
      <c r="C130" s="38">
        <v>48452</v>
      </c>
      <c r="D130" s="46" t="s">
        <v>177</v>
      </c>
      <c r="E130" s="40"/>
      <c r="F130" s="49">
        <v>7360.41</v>
      </c>
      <c r="G130" s="42">
        <f t="shared" si="1"/>
        <v>213839633.77999985</v>
      </c>
    </row>
    <row r="131" spans="1:7" ht="68.25" customHeight="1" x14ac:dyDescent="0.25">
      <c r="A131" s="54">
        <v>97</v>
      </c>
      <c r="B131" s="45">
        <v>42871</v>
      </c>
      <c r="C131" s="38">
        <v>48453</v>
      </c>
      <c r="D131" s="46" t="s">
        <v>178</v>
      </c>
      <c r="E131" s="40"/>
      <c r="F131" s="49">
        <v>173050.3</v>
      </c>
      <c r="G131" s="42">
        <f t="shared" si="1"/>
        <v>213666583.47999984</v>
      </c>
    </row>
    <row r="132" spans="1:7" ht="62.25" customHeight="1" x14ac:dyDescent="0.25">
      <c r="A132" s="54">
        <v>98</v>
      </c>
      <c r="B132" s="45">
        <v>42871</v>
      </c>
      <c r="C132" s="38" t="s">
        <v>179</v>
      </c>
      <c r="D132" s="46" t="s">
        <v>180</v>
      </c>
      <c r="E132" s="40"/>
      <c r="F132" s="49">
        <v>54150</v>
      </c>
      <c r="G132" s="42">
        <f t="shared" si="1"/>
        <v>213612433.47999984</v>
      </c>
    </row>
    <row r="133" spans="1:7" ht="15.75" x14ac:dyDescent="0.25">
      <c r="A133" s="54">
        <v>99</v>
      </c>
      <c r="B133" s="45">
        <v>42872</v>
      </c>
      <c r="C133" s="50">
        <v>48454</v>
      </c>
      <c r="D133" s="46" t="s">
        <v>24</v>
      </c>
      <c r="E133" s="40"/>
      <c r="F133" s="41">
        <v>0</v>
      </c>
      <c r="G133" s="42">
        <f t="shared" si="1"/>
        <v>213612433.47999984</v>
      </c>
    </row>
    <row r="134" spans="1:7" ht="60.75" customHeight="1" x14ac:dyDescent="0.25">
      <c r="A134" s="54">
        <v>100</v>
      </c>
      <c r="B134" s="45">
        <v>42872</v>
      </c>
      <c r="C134" s="38">
        <v>48455</v>
      </c>
      <c r="D134" s="46" t="s">
        <v>181</v>
      </c>
      <c r="E134" s="40"/>
      <c r="F134" s="49">
        <v>67293.06</v>
      </c>
      <c r="G134" s="42">
        <f t="shared" si="1"/>
        <v>213545140.41999984</v>
      </c>
    </row>
    <row r="135" spans="1:7" ht="62.25" customHeight="1" x14ac:dyDescent="0.25">
      <c r="A135" s="54">
        <v>101</v>
      </c>
      <c r="B135" s="45">
        <v>42872</v>
      </c>
      <c r="C135" s="38">
        <v>48456</v>
      </c>
      <c r="D135" s="46" t="s">
        <v>182</v>
      </c>
      <c r="E135" s="40"/>
      <c r="F135" s="49">
        <v>225293.45</v>
      </c>
      <c r="G135" s="42">
        <f t="shared" si="1"/>
        <v>213319846.96999985</v>
      </c>
    </row>
    <row r="136" spans="1:7" ht="55.5" customHeight="1" x14ac:dyDescent="0.25">
      <c r="A136" s="54">
        <v>102</v>
      </c>
      <c r="B136" s="45">
        <v>42872</v>
      </c>
      <c r="C136" s="38">
        <v>48457</v>
      </c>
      <c r="D136" s="46" t="s">
        <v>183</v>
      </c>
      <c r="E136" s="55"/>
      <c r="F136" s="49">
        <v>467135.22</v>
      </c>
      <c r="G136" s="42">
        <f t="shared" si="1"/>
        <v>212852711.74999985</v>
      </c>
    </row>
    <row r="137" spans="1:7" ht="72" customHeight="1" x14ac:dyDescent="0.25">
      <c r="A137" s="54">
        <v>103</v>
      </c>
      <c r="B137" s="45">
        <v>42872</v>
      </c>
      <c r="C137" s="38" t="s">
        <v>184</v>
      </c>
      <c r="D137" s="46" t="s">
        <v>185</v>
      </c>
      <c r="E137" s="55"/>
      <c r="F137" s="49">
        <v>129247.83</v>
      </c>
      <c r="G137" s="42">
        <f t="shared" si="1"/>
        <v>212723463.91999984</v>
      </c>
    </row>
    <row r="138" spans="1:7" ht="93.75" customHeight="1" x14ac:dyDescent="0.25">
      <c r="A138" s="54">
        <v>104</v>
      </c>
      <c r="B138" s="45">
        <v>42873</v>
      </c>
      <c r="C138" s="38">
        <v>48458</v>
      </c>
      <c r="D138" s="46" t="s">
        <v>186</v>
      </c>
      <c r="E138" s="55"/>
      <c r="F138" s="49">
        <v>152190</v>
      </c>
      <c r="G138" s="42">
        <f t="shared" si="1"/>
        <v>212571273.91999984</v>
      </c>
    </row>
    <row r="139" spans="1:7" ht="78.75" x14ac:dyDescent="0.25">
      <c r="A139" s="54">
        <v>105</v>
      </c>
      <c r="B139" s="45">
        <v>42873</v>
      </c>
      <c r="C139" s="38">
        <v>48459</v>
      </c>
      <c r="D139" s="46" t="s">
        <v>187</v>
      </c>
      <c r="E139" s="55"/>
      <c r="F139" s="49">
        <v>295925</v>
      </c>
      <c r="G139" s="42">
        <f t="shared" si="1"/>
        <v>212275348.91999984</v>
      </c>
    </row>
    <row r="140" spans="1:7" ht="51" customHeight="1" x14ac:dyDescent="0.25">
      <c r="A140" s="54">
        <v>106</v>
      </c>
      <c r="B140" s="45">
        <v>42873</v>
      </c>
      <c r="C140" s="38">
        <v>48460</v>
      </c>
      <c r="D140" s="46" t="s">
        <v>188</v>
      </c>
      <c r="E140" s="40"/>
      <c r="F140" s="49">
        <v>101460</v>
      </c>
      <c r="G140" s="42">
        <f t="shared" si="1"/>
        <v>212173888.91999984</v>
      </c>
    </row>
    <row r="141" spans="1:7" ht="47.25" x14ac:dyDescent="0.25">
      <c r="A141" s="54">
        <v>107</v>
      </c>
      <c r="B141" s="45">
        <v>42873</v>
      </c>
      <c r="C141" s="38">
        <v>48461</v>
      </c>
      <c r="D141" s="56" t="s">
        <v>189</v>
      </c>
      <c r="E141" s="53"/>
      <c r="F141" s="49">
        <v>93005</v>
      </c>
      <c r="G141" s="42">
        <f t="shared" si="1"/>
        <v>212080883.91999984</v>
      </c>
    </row>
    <row r="142" spans="1:7" ht="57.75" customHeight="1" x14ac:dyDescent="0.25">
      <c r="A142" s="54">
        <v>108</v>
      </c>
      <c r="B142" s="45">
        <v>42873</v>
      </c>
      <c r="C142" s="38">
        <v>48462</v>
      </c>
      <c r="D142" s="46" t="s">
        <v>190</v>
      </c>
      <c r="E142" s="55"/>
      <c r="F142" s="49">
        <v>97232.5</v>
      </c>
      <c r="G142" s="42">
        <f t="shared" si="1"/>
        <v>211983651.41999984</v>
      </c>
    </row>
    <row r="143" spans="1:7" ht="47.25" x14ac:dyDescent="0.25">
      <c r="A143" s="54">
        <v>109</v>
      </c>
      <c r="B143" s="45">
        <v>42873</v>
      </c>
      <c r="C143" s="38">
        <v>48463</v>
      </c>
      <c r="D143" s="56" t="s">
        <v>191</v>
      </c>
      <c r="E143" s="55"/>
      <c r="F143" s="49">
        <v>93005</v>
      </c>
      <c r="G143" s="42">
        <f t="shared" si="1"/>
        <v>211890646.41999984</v>
      </c>
    </row>
    <row r="144" spans="1:7" ht="75" customHeight="1" x14ac:dyDescent="0.25">
      <c r="A144" s="54">
        <v>110</v>
      </c>
      <c r="B144" s="45">
        <v>42873</v>
      </c>
      <c r="C144" s="38">
        <v>48464</v>
      </c>
      <c r="D144" s="46" t="s">
        <v>192</v>
      </c>
      <c r="E144" s="55"/>
      <c r="F144" s="49">
        <v>97232.5</v>
      </c>
      <c r="G144" s="42">
        <f t="shared" si="1"/>
        <v>211793413.91999984</v>
      </c>
    </row>
    <row r="145" spans="1:7" ht="15.75" x14ac:dyDescent="0.25">
      <c r="A145" s="54">
        <v>111</v>
      </c>
      <c r="B145" s="45">
        <v>42873</v>
      </c>
      <c r="C145" s="38">
        <v>48465</v>
      </c>
      <c r="D145" s="46" t="s">
        <v>24</v>
      </c>
      <c r="E145" s="55"/>
      <c r="F145" s="41">
        <v>0</v>
      </c>
      <c r="G145" s="42">
        <f t="shared" si="1"/>
        <v>211793413.91999984</v>
      </c>
    </row>
    <row r="146" spans="1:7" ht="72" customHeight="1" x14ac:dyDescent="0.25">
      <c r="A146" s="54">
        <v>112</v>
      </c>
      <c r="B146" s="45">
        <v>42873</v>
      </c>
      <c r="C146" s="38">
        <v>48466</v>
      </c>
      <c r="D146" s="46" t="s">
        <v>193</v>
      </c>
      <c r="E146" s="55"/>
      <c r="F146" s="49">
        <v>2100</v>
      </c>
      <c r="G146" s="42">
        <f>+G145+E146-F146</f>
        <v>211791313.91999984</v>
      </c>
    </row>
    <row r="147" spans="1:7" ht="65.25" customHeight="1" x14ac:dyDescent="0.25">
      <c r="A147" s="54">
        <v>113</v>
      </c>
      <c r="B147" s="45">
        <v>42873</v>
      </c>
      <c r="C147" s="38">
        <v>48467</v>
      </c>
      <c r="D147" s="46" t="s">
        <v>194</v>
      </c>
      <c r="E147" s="55"/>
      <c r="F147" s="49">
        <v>20000</v>
      </c>
      <c r="G147" s="42">
        <f>+G146+E147-F147</f>
        <v>211771313.91999984</v>
      </c>
    </row>
    <row r="148" spans="1:7" ht="90" customHeight="1" x14ac:dyDescent="0.25">
      <c r="A148" s="54">
        <v>114</v>
      </c>
      <c r="B148" s="45">
        <v>42873</v>
      </c>
      <c r="C148" s="38">
        <v>48468</v>
      </c>
      <c r="D148" s="46" t="s">
        <v>195</v>
      </c>
      <c r="E148" s="55"/>
      <c r="F148" s="49">
        <v>2100</v>
      </c>
      <c r="G148" s="42">
        <f>+G147+E148-F148</f>
        <v>211769213.91999984</v>
      </c>
    </row>
    <row r="149" spans="1:7" ht="98.25" customHeight="1" x14ac:dyDescent="0.25">
      <c r="A149" s="54">
        <v>115</v>
      </c>
      <c r="B149" s="45">
        <v>42873</v>
      </c>
      <c r="C149" s="38">
        <v>48469</v>
      </c>
      <c r="D149" s="46" t="s">
        <v>196</v>
      </c>
      <c r="E149" s="55"/>
      <c r="F149" s="49">
        <v>1050</v>
      </c>
      <c r="G149" s="42">
        <f>+G148+E149-F149</f>
        <v>211768163.91999984</v>
      </c>
    </row>
    <row r="150" spans="1:7" ht="99" customHeight="1" x14ac:dyDescent="0.25">
      <c r="A150" s="54">
        <v>116</v>
      </c>
      <c r="B150" s="45">
        <v>42873</v>
      </c>
      <c r="C150" s="38">
        <v>48470</v>
      </c>
      <c r="D150" s="46" t="s">
        <v>197</v>
      </c>
      <c r="E150" s="55"/>
      <c r="F150" s="49">
        <v>12000</v>
      </c>
      <c r="G150" s="42">
        <f t="shared" ref="G150:G213" si="2">+G149+E150-F150</f>
        <v>211756163.91999984</v>
      </c>
    </row>
    <row r="151" spans="1:7" ht="86.25" customHeight="1" x14ac:dyDescent="0.25">
      <c r="A151" s="54">
        <v>117</v>
      </c>
      <c r="B151" s="45">
        <v>42873</v>
      </c>
      <c r="C151" s="38">
        <v>48471</v>
      </c>
      <c r="D151" s="46" t="s">
        <v>198</v>
      </c>
      <c r="E151" s="55"/>
      <c r="F151" s="49">
        <v>750</v>
      </c>
      <c r="G151" s="42">
        <f t="shared" si="2"/>
        <v>211755413.91999984</v>
      </c>
    </row>
    <row r="152" spans="1:7" ht="66" customHeight="1" x14ac:dyDescent="0.25">
      <c r="A152" s="54">
        <v>118</v>
      </c>
      <c r="B152" s="45">
        <v>42873</v>
      </c>
      <c r="C152" s="38">
        <v>48472</v>
      </c>
      <c r="D152" s="46" t="s">
        <v>199</v>
      </c>
      <c r="E152" s="55"/>
      <c r="F152" s="49">
        <v>4500</v>
      </c>
      <c r="G152" s="42">
        <f t="shared" si="2"/>
        <v>211750913.91999984</v>
      </c>
    </row>
    <row r="153" spans="1:7" ht="82.5" customHeight="1" x14ac:dyDescent="0.25">
      <c r="A153" s="54">
        <v>119</v>
      </c>
      <c r="B153" s="45">
        <v>42873</v>
      </c>
      <c r="C153" s="38">
        <v>48473</v>
      </c>
      <c r="D153" s="46" t="s">
        <v>200</v>
      </c>
      <c r="E153" s="55"/>
      <c r="F153" s="49">
        <v>6000</v>
      </c>
      <c r="G153" s="42">
        <f t="shared" si="2"/>
        <v>211744913.91999984</v>
      </c>
    </row>
    <row r="154" spans="1:7" ht="57.75" customHeight="1" x14ac:dyDescent="0.25">
      <c r="A154" s="54">
        <v>120</v>
      </c>
      <c r="B154" s="45">
        <v>42873</v>
      </c>
      <c r="C154" s="38">
        <v>48474</v>
      </c>
      <c r="D154" s="46" t="s">
        <v>201</v>
      </c>
      <c r="E154" s="55"/>
      <c r="F154" s="49">
        <v>2100</v>
      </c>
      <c r="G154" s="42">
        <f t="shared" si="2"/>
        <v>211742813.91999984</v>
      </c>
    </row>
    <row r="155" spans="1:7" ht="70.5" customHeight="1" x14ac:dyDescent="0.25">
      <c r="A155" s="54">
        <v>121</v>
      </c>
      <c r="B155" s="45">
        <v>42873</v>
      </c>
      <c r="C155" s="38">
        <v>48475</v>
      </c>
      <c r="D155" s="46" t="s">
        <v>202</v>
      </c>
      <c r="E155" s="55"/>
      <c r="F155" s="49">
        <v>2100</v>
      </c>
      <c r="G155" s="42">
        <f t="shared" si="2"/>
        <v>211740713.91999984</v>
      </c>
    </row>
    <row r="156" spans="1:7" ht="68.25" customHeight="1" x14ac:dyDescent="0.25">
      <c r="A156" s="54">
        <v>122</v>
      </c>
      <c r="B156" s="45">
        <v>42873</v>
      </c>
      <c r="C156" s="38">
        <v>48476</v>
      </c>
      <c r="D156" s="46" t="s">
        <v>203</v>
      </c>
      <c r="E156" s="55"/>
      <c r="F156" s="49">
        <v>1750</v>
      </c>
      <c r="G156" s="42">
        <f t="shared" si="2"/>
        <v>211738963.91999984</v>
      </c>
    </row>
    <row r="157" spans="1:7" ht="90" customHeight="1" x14ac:dyDescent="0.25">
      <c r="A157" s="54">
        <v>124</v>
      </c>
      <c r="B157" s="45">
        <v>42873</v>
      </c>
      <c r="C157" s="38">
        <v>48477</v>
      </c>
      <c r="D157" s="46" t="s">
        <v>204</v>
      </c>
      <c r="E157" s="55"/>
      <c r="F157" s="49">
        <v>7200</v>
      </c>
      <c r="G157" s="42">
        <f t="shared" si="2"/>
        <v>211731763.91999984</v>
      </c>
    </row>
    <row r="158" spans="1:7" ht="80.25" customHeight="1" x14ac:dyDescent="0.25">
      <c r="A158" s="54">
        <v>125</v>
      </c>
      <c r="B158" s="45">
        <v>42873</v>
      </c>
      <c r="C158" s="38">
        <v>48478</v>
      </c>
      <c r="D158" s="46" t="s">
        <v>205</v>
      </c>
      <c r="E158" s="55"/>
      <c r="F158" s="49">
        <v>1050</v>
      </c>
      <c r="G158" s="42">
        <f t="shared" si="2"/>
        <v>211730713.91999984</v>
      </c>
    </row>
    <row r="159" spans="1:7" ht="69" customHeight="1" x14ac:dyDescent="0.25">
      <c r="A159" s="54">
        <v>126</v>
      </c>
      <c r="B159" s="45">
        <v>42873</v>
      </c>
      <c r="C159" s="38">
        <v>48479</v>
      </c>
      <c r="D159" s="46" t="s">
        <v>206</v>
      </c>
      <c r="E159" s="55"/>
      <c r="F159" s="49">
        <v>1050</v>
      </c>
      <c r="G159" s="42">
        <f t="shared" si="2"/>
        <v>211729663.91999984</v>
      </c>
    </row>
    <row r="160" spans="1:7" ht="66" customHeight="1" x14ac:dyDescent="0.25">
      <c r="A160" s="54">
        <v>127</v>
      </c>
      <c r="B160" s="45">
        <v>42873</v>
      </c>
      <c r="C160" s="38">
        <v>48480</v>
      </c>
      <c r="D160" s="46" t="s">
        <v>207</v>
      </c>
      <c r="E160" s="55"/>
      <c r="F160" s="49">
        <v>2000</v>
      </c>
      <c r="G160" s="42">
        <f t="shared" si="2"/>
        <v>211727663.91999984</v>
      </c>
    </row>
    <row r="161" spans="1:7" ht="92.25" customHeight="1" x14ac:dyDescent="0.25">
      <c r="A161" s="54">
        <v>128</v>
      </c>
      <c r="B161" s="45">
        <v>42873</v>
      </c>
      <c r="C161" s="38">
        <v>48481</v>
      </c>
      <c r="D161" s="46" t="s">
        <v>208</v>
      </c>
      <c r="E161" s="55"/>
      <c r="F161" s="49">
        <v>2100</v>
      </c>
      <c r="G161" s="42">
        <f t="shared" si="2"/>
        <v>211725563.91999984</v>
      </c>
    </row>
    <row r="162" spans="1:7" ht="78.75" customHeight="1" x14ac:dyDescent="0.25">
      <c r="A162" s="54">
        <v>129</v>
      </c>
      <c r="B162" s="45">
        <v>42873</v>
      </c>
      <c r="C162" s="38">
        <v>48482</v>
      </c>
      <c r="D162" s="46" t="s">
        <v>209</v>
      </c>
      <c r="E162" s="55"/>
      <c r="F162" s="49">
        <v>6000</v>
      </c>
      <c r="G162" s="42">
        <f t="shared" si="2"/>
        <v>211719563.91999984</v>
      </c>
    </row>
    <row r="163" spans="1:7" ht="94.5" x14ac:dyDescent="0.25">
      <c r="A163" s="54">
        <v>130</v>
      </c>
      <c r="B163" s="45">
        <v>42873</v>
      </c>
      <c r="C163" s="38" t="s">
        <v>210</v>
      </c>
      <c r="D163" s="46" t="s">
        <v>211</v>
      </c>
      <c r="E163" s="55"/>
      <c r="F163" s="49">
        <v>2480336.25</v>
      </c>
      <c r="G163" s="42">
        <f t="shared" si="2"/>
        <v>209239227.66999984</v>
      </c>
    </row>
    <row r="164" spans="1:7" ht="94.5" x14ac:dyDescent="0.25">
      <c r="A164" s="54">
        <v>131</v>
      </c>
      <c r="B164" s="45">
        <v>42874</v>
      </c>
      <c r="C164" s="38">
        <v>48483</v>
      </c>
      <c r="D164" s="46" t="s">
        <v>212</v>
      </c>
      <c r="E164" s="55"/>
      <c r="F164" s="49">
        <v>121873.56</v>
      </c>
      <c r="G164" s="42">
        <f t="shared" si="2"/>
        <v>209117354.10999984</v>
      </c>
    </row>
    <row r="165" spans="1:7" ht="75" customHeight="1" x14ac:dyDescent="0.25">
      <c r="A165" s="54">
        <v>132</v>
      </c>
      <c r="B165" s="45">
        <v>42877</v>
      </c>
      <c r="C165" s="38">
        <v>48484</v>
      </c>
      <c r="D165" s="46" t="s">
        <v>213</v>
      </c>
      <c r="E165" s="55"/>
      <c r="F165" s="49">
        <v>178659.04</v>
      </c>
      <c r="G165" s="42">
        <f t="shared" si="2"/>
        <v>208938695.06999984</v>
      </c>
    </row>
    <row r="166" spans="1:7" ht="15.75" x14ac:dyDescent="0.25">
      <c r="A166" s="54">
        <v>133</v>
      </c>
      <c r="B166" s="45">
        <v>42877</v>
      </c>
      <c r="C166" s="38">
        <v>48485</v>
      </c>
      <c r="D166" s="46" t="s">
        <v>24</v>
      </c>
      <c r="E166" s="55"/>
      <c r="F166" s="41">
        <v>0</v>
      </c>
      <c r="G166" s="42">
        <f t="shared" si="2"/>
        <v>208938695.06999984</v>
      </c>
    </row>
    <row r="167" spans="1:7" ht="15.75" x14ac:dyDescent="0.25">
      <c r="A167" s="54">
        <v>134</v>
      </c>
      <c r="B167" s="45">
        <v>42878</v>
      </c>
      <c r="C167" s="57">
        <v>48486</v>
      </c>
      <c r="D167" s="46" t="s">
        <v>24</v>
      </c>
      <c r="E167" s="55"/>
      <c r="F167" s="41">
        <v>0</v>
      </c>
      <c r="G167" s="42">
        <f t="shared" si="2"/>
        <v>208938695.06999984</v>
      </c>
    </row>
    <row r="168" spans="1:7" ht="53.25" customHeight="1" x14ac:dyDescent="0.25">
      <c r="A168" s="54">
        <v>135</v>
      </c>
      <c r="B168" s="45">
        <v>42878</v>
      </c>
      <c r="C168" s="38">
        <v>48487</v>
      </c>
      <c r="D168" s="46" t="s">
        <v>214</v>
      </c>
      <c r="E168" s="55"/>
      <c r="F168" s="49">
        <v>47826.2</v>
      </c>
      <c r="G168" s="42">
        <f t="shared" si="2"/>
        <v>208890868.86999986</v>
      </c>
    </row>
    <row r="169" spans="1:7" ht="66.75" customHeight="1" x14ac:dyDescent="0.25">
      <c r="A169" s="54">
        <v>136</v>
      </c>
      <c r="B169" s="45">
        <v>42878</v>
      </c>
      <c r="C169" s="38">
        <v>48488</v>
      </c>
      <c r="D169" s="46" t="s">
        <v>215</v>
      </c>
      <c r="E169" s="55"/>
      <c r="F169" s="49">
        <v>71739.289999999994</v>
      </c>
      <c r="G169" s="42">
        <f t="shared" si="2"/>
        <v>208819129.57999986</v>
      </c>
    </row>
    <row r="170" spans="1:7" ht="62.25" customHeight="1" x14ac:dyDescent="0.25">
      <c r="A170" s="54">
        <v>137</v>
      </c>
      <c r="B170" s="45">
        <v>42878</v>
      </c>
      <c r="C170" s="38">
        <v>48489</v>
      </c>
      <c r="D170" s="46" t="s">
        <v>216</v>
      </c>
      <c r="E170" s="55"/>
      <c r="F170" s="49">
        <v>10336.870000000001</v>
      </c>
      <c r="G170" s="42">
        <f t="shared" si="2"/>
        <v>208808792.70999986</v>
      </c>
    </row>
    <row r="171" spans="1:7" ht="49.5" customHeight="1" x14ac:dyDescent="0.25">
      <c r="A171" s="54">
        <v>138</v>
      </c>
      <c r="B171" s="45">
        <v>42878</v>
      </c>
      <c r="C171" s="38">
        <v>48490</v>
      </c>
      <c r="D171" s="46" t="s">
        <v>217</v>
      </c>
      <c r="E171" s="55"/>
      <c r="F171" s="49">
        <v>38209.51</v>
      </c>
      <c r="G171" s="42">
        <f t="shared" si="2"/>
        <v>208770583.19999987</v>
      </c>
    </row>
    <row r="172" spans="1:7" ht="69.75" customHeight="1" x14ac:dyDescent="0.25">
      <c r="A172" s="54">
        <v>139</v>
      </c>
      <c r="B172" s="45">
        <v>42878</v>
      </c>
      <c r="C172" s="38">
        <v>48491</v>
      </c>
      <c r="D172" s="46" t="s">
        <v>218</v>
      </c>
      <c r="E172" s="55"/>
      <c r="F172" s="49">
        <v>42305.03</v>
      </c>
      <c r="G172" s="42">
        <f t="shared" si="2"/>
        <v>208728278.16999987</v>
      </c>
    </row>
    <row r="173" spans="1:7" ht="67.5" customHeight="1" x14ac:dyDescent="0.25">
      <c r="A173" s="54">
        <v>140</v>
      </c>
      <c r="B173" s="45">
        <v>42878</v>
      </c>
      <c r="C173" s="38">
        <v>48492</v>
      </c>
      <c r="D173" s="46" t="s">
        <v>219</v>
      </c>
      <c r="E173" s="55"/>
      <c r="F173" s="49">
        <v>357789.96</v>
      </c>
      <c r="G173" s="42">
        <f t="shared" si="2"/>
        <v>208370488.20999986</v>
      </c>
    </row>
    <row r="174" spans="1:7" ht="70.5" customHeight="1" x14ac:dyDescent="0.25">
      <c r="A174" s="54">
        <v>141</v>
      </c>
      <c r="B174" s="45">
        <v>42878</v>
      </c>
      <c r="C174" s="38">
        <v>48493</v>
      </c>
      <c r="D174" s="46" t="s">
        <v>220</v>
      </c>
      <c r="E174" s="55"/>
      <c r="F174" s="49">
        <v>16797.419999999998</v>
      </c>
      <c r="G174" s="42">
        <f t="shared" si="2"/>
        <v>208353690.78999987</v>
      </c>
    </row>
    <row r="175" spans="1:7" ht="77.25" customHeight="1" x14ac:dyDescent="0.25">
      <c r="A175" s="54">
        <v>142</v>
      </c>
      <c r="B175" s="45">
        <v>42878</v>
      </c>
      <c r="C175" s="38">
        <v>48494</v>
      </c>
      <c r="D175" s="46" t="s">
        <v>221</v>
      </c>
      <c r="E175" s="58"/>
      <c r="F175" s="49">
        <v>25380.71</v>
      </c>
      <c r="G175" s="42">
        <f t="shared" si="2"/>
        <v>208328310.07999986</v>
      </c>
    </row>
    <row r="176" spans="1:7" ht="69.75" customHeight="1" x14ac:dyDescent="0.25">
      <c r="A176" s="54">
        <v>143</v>
      </c>
      <c r="B176" s="45">
        <v>42878</v>
      </c>
      <c r="C176" s="38">
        <v>48495</v>
      </c>
      <c r="D176" s="46" t="s">
        <v>222</v>
      </c>
      <c r="E176" s="55"/>
      <c r="F176" s="49">
        <v>141341.95000000001</v>
      </c>
      <c r="G176" s="42">
        <f t="shared" si="2"/>
        <v>208186968.12999988</v>
      </c>
    </row>
    <row r="177" spans="1:7" ht="64.5" customHeight="1" x14ac:dyDescent="0.25">
      <c r="A177" s="54">
        <v>144</v>
      </c>
      <c r="B177" s="45">
        <v>42878</v>
      </c>
      <c r="C177" s="38">
        <v>48496</v>
      </c>
      <c r="D177" s="46" t="s">
        <v>223</v>
      </c>
      <c r="E177" s="55"/>
      <c r="F177" s="49">
        <v>22150.44</v>
      </c>
      <c r="G177" s="42">
        <f t="shared" si="2"/>
        <v>208164817.68999988</v>
      </c>
    </row>
    <row r="178" spans="1:7" ht="60.75" customHeight="1" x14ac:dyDescent="0.25">
      <c r="A178" s="54">
        <v>145</v>
      </c>
      <c r="B178" s="45">
        <v>42878</v>
      </c>
      <c r="C178" s="38">
        <v>48497</v>
      </c>
      <c r="D178" s="46" t="s">
        <v>224</v>
      </c>
      <c r="E178" s="58"/>
      <c r="F178" s="49">
        <v>13382.56</v>
      </c>
      <c r="G178" s="42">
        <f t="shared" si="2"/>
        <v>208151435.12999988</v>
      </c>
    </row>
    <row r="179" spans="1:7" ht="67.5" customHeight="1" x14ac:dyDescent="0.25">
      <c r="A179" s="54">
        <v>146</v>
      </c>
      <c r="B179" s="45">
        <v>42878</v>
      </c>
      <c r="C179" s="38">
        <v>48498</v>
      </c>
      <c r="D179" s="46" t="s">
        <v>225</v>
      </c>
      <c r="E179" s="55"/>
      <c r="F179" s="49">
        <v>9367.7900000000009</v>
      </c>
      <c r="G179" s="42">
        <f t="shared" si="2"/>
        <v>208142067.33999988</v>
      </c>
    </row>
    <row r="180" spans="1:7" ht="46.5" customHeight="1" x14ac:dyDescent="0.25">
      <c r="A180" s="54">
        <v>147</v>
      </c>
      <c r="B180" s="45">
        <v>42878</v>
      </c>
      <c r="C180" s="38">
        <v>48499</v>
      </c>
      <c r="D180" s="46" t="s">
        <v>226</v>
      </c>
      <c r="E180" s="55"/>
      <c r="F180" s="49">
        <v>16922.009999999998</v>
      </c>
      <c r="G180" s="42">
        <f t="shared" si="2"/>
        <v>208125145.32999989</v>
      </c>
    </row>
    <row r="181" spans="1:7" ht="66" customHeight="1" x14ac:dyDescent="0.25">
      <c r="A181" s="54">
        <v>148</v>
      </c>
      <c r="B181" s="45">
        <v>42878</v>
      </c>
      <c r="C181" s="38">
        <v>48500</v>
      </c>
      <c r="D181" s="46" t="s">
        <v>227</v>
      </c>
      <c r="E181" s="55"/>
      <c r="F181" s="49">
        <v>9806.18</v>
      </c>
      <c r="G181" s="42">
        <f t="shared" si="2"/>
        <v>208115339.14999989</v>
      </c>
    </row>
    <row r="182" spans="1:7" ht="68.25" customHeight="1" x14ac:dyDescent="0.25">
      <c r="A182" s="54">
        <v>149</v>
      </c>
      <c r="B182" s="45">
        <v>42878</v>
      </c>
      <c r="C182" s="38">
        <v>48501</v>
      </c>
      <c r="D182" s="46" t="s">
        <v>228</v>
      </c>
      <c r="E182" s="55"/>
      <c r="F182" s="49">
        <v>8998.6200000000008</v>
      </c>
      <c r="G182" s="42">
        <f t="shared" si="2"/>
        <v>208106340.52999988</v>
      </c>
    </row>
    <row r="183" spans="1:7" ht="63.75" customHeight="1" x14ac:dyDescent="0.25">
      <c r="A183" s="54">
        <v>150</v>
      </c>
      <c r="B183" s="45">
        <v>42878</v>
      </c>
      <c r="C183" s="38">
        <v>48502</v>
      </c>
      <c r="D183" s="46" t="s">
        <v>229</v>
      </c>
      <c r="E183" s="55"/>
      <c r="F183" s="49">
        <v>42305.03</v>
      </c>
      <c r="G183" s="42">
        <f t="shared" si="2"/>
        <v>208064035.49999988</v>
      </c>
    </row>
    <row r="184" spans="1:7" ht="66.75" customHeight="1" x14ac:dyDescent="0.25">
      <c r="A184" s="54">
        <v>151</v>
      </c>
      <c r="B184" s="45">
        <v>42880</v>
      </c>
      <c r="C184" s="38">
        <v>48503</v>
      </c>
      <c r="D184" s="46" t="s">
        <v>230</v>
      </c>
      <c r="E184" s="55"/>
      <c r="F184" s="49">
        <v>6519.51</v>
      </c>
      <c r="G184" s="42">
        <f t="shared" si="2"/>
        <v>208057515.98999989</v>
      </c>
    </row>
    <row r="185" spans="1:7" ht="69" customHeight="1" x14ac:dyDescent="0.25">
      <c r="A185" s="54">
        <v>152</v>
      </c>
      <c r="B185" s="45">
        <v>42880</v>
      </c>
      <c r="C185" s="38">
        <v>48504</v>
      </c>
      <c r="D185" s="46" t="s">
        <v>231</v>
      </c>
      <c r="E185" s="55"/>
      <c r="F185" s="49">
        <v>8100</v>
      </c>
      <c r="G185" s="42">
        <f t="shared" si="2"/>
        <v>208049415.98999989</v>
      </c>
    </row>
    <row r="186" spans="1:7" ht="57" customHeight="1" x14ac:dyDescent="0.25">
      <c r="A186" s="54">
        <v>153</v>
      </c>
      <c r="B186" s="45">
        <v>42880</v>
      </c>
      <c r="C186" s="38">
        <v>48505</v>
      </c>
      <c r="D186" s="46" t="s">
        <v>232</v>
      </c>
      <c r="E186" s="55"/>
      <c r="F186" s="49">
        <v>23400</v>
      </c>
      <c r="G186" s="42">
        <f t="shared" si="2"/>
        <v>208026015.98999989</v>
      </c>
    </row>
    <row r="187" spans="1:7" ht="70.5" customHeight="1" x14ac:dyDescent="0.25">
      <c r="A187" s="54">
        <v>154</v>
      </c>
      <c r="B187" s="45">
        <v>42880</v>
      </c>
      <c r="C187" s="38" t="s">
        <v>233</v>
      </c>
      <c r="D187" s="46" t="s">
        <v>234</v>
      </c>
      <c r="E187" s="55"/>
      <c r="F187" s="49">
        <v>1144343.8</v>
      </c>
      <c r="G187" s="42">
        <f t="shared" si="2"/>
        <v>206881672.18999988</v>
      </c>
    </row>
    <row r="188" spans="1:7" ht="103.5" customHeight="1" x14ac:dyDescent="0.25">
      <c r="A188" s="54">
        <v>155</v>
      </c>
      <c r="B188" s="45">
        <v>42880</v>
      </c>
      <c r="C188" s="38" t="s">
        <v>235</v>
      </c>
      <c r="D188" s="46" t="s">
        <v>236</v>
      </c>
      <c r="E188" s="55"/>
      <c r="F188" s="49">
        <v>402.5</v>
      </c>
      <c r="G188" s="42">
        <f t="shared" si="2"/>
        <v>206881269.68999988</v>
      </c>
    </row>
    <row r="189" spans="1:7" ht="61.5" customHeight="1" x14ac:dyDescent="0.25">
      <c r="A189" s="54">
        <v>156</v>
      </c>
      <c r="B189" s="45">
        <v>42881</v>
      </c>
      <c r="C189" s="38">
        <v>48506</v>
      </c>
      <c r="D189" s="46" t="s">
        <v>237</v>
      </c>
      <c r="E189" s="55"/>
      <c r="F189" s="49">
        <v>367228.27</v>
      </c>
      <c r="G189" s="42">
        <f t="shared" si="2"/>
        <v>206514041.41999987</v>
      </c>
    </row>
    <row r="190" spans="1:7" ht="51.75" customHeight="1" x14ac:dyDescent="0.25">
      <c r="A190" s="54">
        <v>157</v>
      </c>
      <c r="B190" s="45">
        <v>42881</v>
      </c>
      <c r="C190" s="38">
        <v>48507</v>
      </c>
      <c r="D190" s="46" t="s">
        <v>238</v>
      </c>
      <c r="E190" s="55"/>
      <c r="F190" s="49">
        <v>15007.75</v>
      </c>
      <c r="G190" s="42">
        <f t="shared" si="2"/>
        <v>206499033.66999987</v>
      </c>
    </row>
    <row r="191" spans="1:7" ht="69" customHeight="1" x14ac:dyDescent="0.25">
      <c r="A191" s="54">
        <v>158</v>
      </c>
      <c r="B191" s="45">
        <v>42881</v>
      </c>
      <c r="C191" s="38">
        <v>48508</v>
      </c>
      <c r="D191" s="46" t="s">
        <v>239</v>
      </c>
      <c r="E191" s="55"/>
      <c r="F191" s="49">
        <v>6071.2</v>
      </c>
      <c r="G191" s="42">
        <f t="shared" si="2"/>
        <v>206492962.46999988</v>
      </c>
    </row>
    <row r="192" spans="1:7" ht="72" customHeight="1" x14ac:dyDescent="0.25">
      <c r="A192" s="54">
        <v>159</v>
      </c>
      <c r="B192" s="45">
        <v>42881</v>
      </c>
      <c r="C192" s="38">
        <v>48509</v>
      </c>
      <c r="D192" s="46" t="s">
        <v>240</v>
      </c>
      <c r="E192" s="55"/>
      <c r="F192" s="49">
        <v>375922.67</v>
      </c>
      <c r="G192" s="42">
        <f t="shared" si="2"/>
        <v>206117039.79999989</v>
      </c>
    </row>
    <row r="193" spans="1:7" ht="67.5" customHeight="1" x14ac:dyDescent="0.25">
      <c r="A193" s="54">
        <v>160</v>
      </c>
      <c r="B193" s="45">
        <v>42881</v>
      </c>
      <c r="C193" s="38">
        <v>48510</v>
      </c>
      <c r="D193" s="46" t="s">
        <v>241</v>
      </c>
      <c r="E193" s="55"/>
      <c r="F193" s="49">
        <v>16337</v>
      </c>
      <c r="G193" s="42">
        <f t="shared" si="2"/>
        <v>206100702.79999989</v>
      </c>
    </row>
    <row r="194" spans="1:7" ht="81.75" customHeight="1" x14ac:dyDescent="0.25">
      <c r="A194" s="54">
        <v>161</v>
      </c>
      <c r="B194" s="45">
        <v>42881</v>
      </c>
      <c r="C194" s="38">
        <v>48511</v>
      </c>
      <c r="D194" s="46" t="s">
        <v>242</v>
      </c>
      <c r="E194" s="55"/>
      <c r="F194" s="49">
        <v>64377.19</v>
      </c>
      <c r="G194" s="42">
        <f t="shared" si="2"/>
        <v>206036325.6099999</v>
      </c>
    </row>
    <row r="195" spans="1:7" ht="73.5" customHeight="1" x14ac:dyDescent="0.25">
      <c r="A195" s="54">
        <v>162</v>
      </c>
      <c r="B195" s="45">
        <v>42881</v>
      </c>
      <c r="C195" s="38">
        <v>48512</v>
      </c>
      <c r="D195" s="46" t="s">
        <v>243</v>
      </c>
      <c r="E195" s="55"/>
      <c r="F195" s="49">
        <v>95338.98</v>
      </c>
      <c r="G195" s="42">
        <f t="shared" si="2"/>
        <v>205940986.62999991</v>
      </c>
    </row>
    <row r="196" spans="1:7" ht="78.75" customHeight="1" x14ac:dyDescent="0.25">
      <c r="A196" s="54">
        <v>163</v>
      </c>
      <c r="B196" s="45">
        <v>42881</v>
      </c>
      <c r="C196" s="38" t="s">
        <v>244</v>
      </c>
      <c r="D196" s="46" t="s">
        <v>245</v>
      </c>
      <c r="E196" s="55"/>
      <c r="F196" s="49">
        <v>27000</v>
      </c>
      <c r="G196" s="42">
        <f t="shared" si="2"/>
        <v>205913986.62999991</v>
      </c>
    </row>
    <row r="197" spans="1:7" ht="66.75" customHeight="1" x14ac:dyDescent="0.25">
      <c r="A197" s="54">
        <v>164</v>
      </c>
      <c r="B197" s="45">
        <v>42881</v>
      </c>
      <c r="C197" s="38" t="s">
        <v>246</v>
      </c>
      <c r="D197" s="46" t="s">
        <v>247</v>
      </c>
      <c r="E197" s="55"/>
      <c r="F197" s="49">
        <v>1163565.6000000001</v>
      </c>
      <c r="G197" s="42">
        <f t="shared" si="2"/>
        <v>204750421.02999991</v>
      </c>
    </row>
    <row r="198" spans="1:7" ht="15.75" x14ac:dyDescent="0.25">
      <c r="A198" s="54">
        <v>165</v>
      </c>
      <c r="B198" s="45">
        <v>42884</v>
      </c>
      <c r="C198" s="38">
        <v>48513</v>
      </c>
      <c r="D198" s="46" t="s">
        <v>24</v>
      </c>
      <c r="E198" s="58"/>
      <c r="F198" s="41">
        <v>0</v>
      </c>
      <c r="G198" s="42">
        <f t="shared" si="2"/>
        <v>204750421.02999991</v>
      </c>
    </row>
    <row r="199" spans="1:7" ht="63.75" customHeight="1" x14ac:dyDescent="0.25">
      <c r="A199" s="54">
        <v>166</v>
      </c>
      <c r="B199" s="45">
        <v>42884</v>
      </c>
      <c r="C199" s="38">
        <v>48514</v>
      </c>
      <c r="D199" s="46" t="s">
        <v>248</v>
      </c>
      <c r="E199" s="55"/>
      <c r="F199" s="49">
        <v>12000</v>
      </c>
      <c r="G199" s="42">
        <f t="shared" si="2"/>
        <v>204738421.02999991</v>
      </c>
    </row>
    <row r="200" spans="1:7" ht="51.75" customHeight="1" x14ac:dyDescent="0.25">
      <c r="A200" s="54">
        <v>167</v>
      </c>
      <c r="B200" s="45">
        <v>42884</v>
      </c>
      <c r="C200" s="38">
        <v>48515</v>
      </c>
      <c r="D200" s="46" t="s">
        <v>249</v>
      </c>
      <c r="E200" s="55"/>
      <c r="F200" s="49">
        <v>5400</v>
      </c>
      <c r="G200" s="42">
        <f t="shared" si="2"/>
        <v>204733021.02999991</v>
      </c>
    </row>
    <row r="201" spans="1:7" ht="65.25" customHeight="1" x14ac:dyDescent="0.25">
      <c r="A201" s="54">
        <v>168</v>
      </c>
      <c r="B201" s="45">
        <v>42884</v>
      </c>
      <c r="C201" s="38">
        <v>48516</v>
      </c>
      <c r="D201" s="46" t="s">
        <v>250</v>
      </c>
      <c r="E201" s="55"/>
      <c r="F201" s="49">
        <v>10800</v>
      </c>
      <c r="G201" s="42">
        <f t="shared" si="2"/>
        <v>204722221.02999991</v>
      </c>
    </row>
    <row r="202" spans="1:7" ht="39" customHeight="1" x14ac:dyDescent="0.25">
      <c r="A202" s="54">
        <v>169</v>
      </c>
      <c r="B202" s="45">
        <v>42884</v>
      </c>
      <c r="C202" s="38">
        <v>48517</v>
      </c>
      <c r="D202" s="46" t="s">
        <v>251</v>
      </c>
      <c r="E202" s="55"/>
      <c r="F202" s="49">
        <v>2700</v>
      </c>
      <c r="G202" s="42">
        <f t="shared" si="2"/>
        <v>204719521.02999991</v>
      </c>
    </row>
    <row r="203" spans="1:7" ht="50.25" customHeight="1" x14ac:dyDescent="0.25">
      <c r="A203" s="54">
        <v>170</v>
      </c>
      <c r="B203" s="45">
        <v>42884</v>
      </c>
      <c r="C203" s="38">
        <v>48518</v>
      </c>
      <c r="D203" s="46" t="s">
        <v>252</v>
      </c>
      <c r="E203" s="55"/>
      <c r="F203" s="49">
        <v>9000</v>
      </c>
      <c r="G203" s="42">
        <f t="shared" si="2"/>
        <v>204710521.02999991</v>
      </c>
    </row>
    <row r="204" spans="1:7" ht="56.25" customHeight="1" x14ac:dyDescent="0.25">
      <c r="A204" s="54">
        <v>171</v>
      </c>
      <c r="B204" s="45">
        <v>42884</v>
      </c>
      <c r="C204" s="38">
        <v>48519</v>
      </c>
      <c r="D204" s="46" t="s">
        <v>253</v>
      </c>
      <c r="E204" s="55"/>
      <c r="F204" s="49">
        <v>9000</v>
      </c>
      <c r="G204" s="42">
        <f t="shared" si="2"/>
        <v>204701521.02999991</v>
      </c>
    </row>
    <row r="205" spans="1:7" ht="54.75" customHeight="1" x14ac:dyDescent="0.25">
      <c r="A205" s="54">
        <v>172</v>
      </c>
      <c r="B205" s="45">
        <v>42884</v>
      </c>
      <c r="C205" s="38">
        <v>48520</v>
      </c>
      <c r="D205" s="46" t="s">
        <v>254</v>
      </c>
      <c r="E205" s="55"/>
      <c r="F205" s="49">
        <v>13500</v>
      </c>
      <c r="G205" s="42">
        <f t="shared" si="2"/>
        <v>204688021.02999991</v>
      </c>
    </row>
    <row r="206" spans="1:7" ht="52.5" customHeight="1" x14ac:dyDescent="0.25">
      <c r="A206" s="54">
        <v>173</v>
      </c>
      <c r="B206" s="45">
        <v>42884</v>
      </c>
      <c r="C206" s="38">
        <v>48521</v>
      </c>
      <c r="D206" s="46" t="s">
        <v>255</v>
      </c>
      <c r="E206" s="55"/>
      <c r="F206" s="49">
        <v>1095</v>
      </c>
      <c r="G206" s="42">
        <f t="shared" si="2"/>
        <v>204686926.02999991</v>
      </c>
    </row>
    <row r="207" spans="1:7" ht="55.5" customHeight="1" x14ac:dyDescent="0.25">
      <c r="A207" s="54">
        <v>174</v>
      </c>
      <c r="B207" s="45">
        <v>42884</v>
      </c>
      <c r="C207" s="38">
        <v>48522</v>
      </c>
      <c r="D207" s="46" t="s">
        <v>256</v>
      </c>
      <c r="E207" s="55"/>
      <c r="F207" s="49">
        <v>22500</v>
      </c>
      <c r="G207" s="42">
        <f t="shared" si="2"/>
        <v>204664426.02999991</v>
      </c>
    </row>
    <row r="208" spans="1:7" ht="60" customHeight="1" x14ac:dyDescent="0.25">
      <c r="A208" s="54">
        <v>175</v>
      </c>
      <c r="B208" s="45">
        <v>42884</v>
      </c>
      <c r="C208" s="38">
        <v>48523</v>
      </c>
      <c r="D208" s="46" t="s">
        <v>257</v>
      </c>
      <c r="E208" s="55"/>
      <c r="F208" s="49">
        <v>20700</v>
      </c>
      <c r="G208" s="42">
        <f t="shared" si="2"/>
        <v>204643726.02999991</v>
      </c>
    </row>
    <row r="209" spans="1:7" ht="47.25" customHeight="1" x14ac:dyDescent="0.25">
      <c r="A209" s="54">
        <v>176</v>
      </c>
      <c r="B209" s="45">
        <v>42884</v>
      </c>
      <c r="C209" s="38">
        <v>48524</v>
      </c>
      <c r="D209" s="46" t="s">
        <v>258</v>
      </c>
      <c r="E209" s="55"/>
      <c r="F209" s="49">
        <v>5400</v>
      </c>
      <c r="G209" s="42">
        <f t="shared" si="2"/>
        <v>204638326.02999991</v>
      </c>
    </row>
    <row r="210" spans="1:7" ht="52.5" customHeight="1" x14ac:dyDescent="0.25">
      <c r="A210" s="54">
        <v>177</v>
      </c>
      <c r="B210" s="45">
        <v>42884</v>
      </c>
      <c r="C210" s="38">
        <v>48525</v>
      </c>
      <c r="D210" s="46" t="s">
        <v>259</v>
      </c>
      <c r="E210" s="55"/>
      <c r="F210" s="49">
        <v>59307.79</v>
      </c>
      <c r="G210" s="42">
        <f t="shared" si="2"/>
        <v>204579018.23999992</v>
      </c>
    </row>
    <row r="211" spans="1:7" ht="57.75" customHeight="1" x14ac:dyDescent="0.25">
      <c r="A211" s="54">
        <v>178</v>
      </c>
      <c r="B211" s="45">
        <v>42884</v>
      </c>
      <c r="C211" s="38">
        <v>48526</v>
      </c>
      <c r="D211" s="46" t="s">
        <v>260</v>
      </c>
      <c r="E211" s="55"/>
      <c r="F211" s="49">
        <v>2250</v>
      </c>
      <c r="G211" s="42">
        <f t="shared" si="2"/>
        <v>204576768.23999992</v>
      </c>
    </row>
    <row r="212" spans="1:7" ht="56.25" customHeight="1" x14ac:dyDescent="0.25">
      <c r="A212" s="54">
        <v>179</v>
      </c>
      <c r="B212" s="45">
        <v>42884</v>
      </c>
      <c r="C212" s="38">
        <v>48527</v>
      </c>
      <c r="D212" s="46" t="s">
        <v>261</v>
      </c>
      <c r="E212" s="55"/>
      <c r="F212" s="49">
        <v>6750</v>
      </c>
      <c r="G212" s="42">
        <f t="shared" si="2"/>
        <v>204570018.23999992</v>
      </c>
    </row>
    <row r="213" spans="1:7" ht="73.5" customHeight="1" x14ac:dyDescent="0.25">
      <c r="A213" s="54">
        <v>180</v>
      </c>
      <c r="B213" s="45">
        <v>42884</v>
      </c>
      <c r="C213" s="38">
        <v>48528</v>
      </c>
      <c r="D213" s="46" t="s">
        <v>262</v>
      </c>
      <c r="E213" s="55"/>
      <c r="F213" s="49">
        <v>2700</v>
      </c>
      <c r="G213" s="42">
        <f t="shared" si="2"/>
        <v>204567318.23999992</v>
      </c>
    </row>
    <row r="214" spans="1:7" ht="71.25" customHeight="1" x14ac:dyDescent="0.25">
      <c r="A214" s="54">
        <v>181</v>
      </c>
      <c r="B214" s="45">
        <v>42884</v>
      </c>
      <c r="C214" s="38">
        <v>48529</v>
      </c>
      <c r="D214" s="46" t="s">
        <v>263</v>
      </c>
      <c r="E214" s="55"/>
      <c r="F214" s="49">
        <v>13840.8</v>
      </c>
      <c r="G214" s="42">
        <f t="shared" ref="G214:G277" si="3">+G213+E214-F214</f>
        <v>204553477.43999991</v>
      </c>
    </row>
    <row r="215" spans="1:7" ht="60" customHeight="1" x14ac:dyDescent="0.25">
      <c r="A215" s="54">
        <v>182</v>
      </c>
      <c r="B215" s="45">
        <v>42884</v>
      </c>
      <c r="C215" s="38">
        <v>48530</v>
      </c>
      <c r="D215" s="46" t="s">
        <v>264</v>
      </c>
      <c r="E215" s="55"/>
      <c r="F215" s="49">
        <v>4050</v>
      </c>
      <c r="G215" s="42">
        <f t="shared" si="3"/>
        <v>204549427.43999991</v>
      </c>
    </row>
    <row r="216" spans="1:7" ht="52.5" customHeight="1" x14ac:dyDescent="0.25">
      <c r="A216" s="54">
        <v>183</v>
      </c>
      <c r="B216" s="45">
        <v>42884</v>
      </c>
      <c r="C216" s="38">
        <v>48531</v>
      </c>
      <c r="D216" s="46" t="s">
        <v>265</v>
      </c>
      <c r="E216" s="55"/>
      <c r="F216" s="49">
        <v>1350</v>
      </c>
      <c r="G216" s="42">
        <f t="shared" si="3"/>
        <v>204548077.43999991</v>
      </c>
    </row>
    <row r="217" spans="1:7" ht="54" customHeight="1" x14ac:dyDescent="0.25">
      <c r="A217" s="54">
        <v>184</v>
      </c>
      <c r="B217" s="45">
        <v>42884</v>
      </c>
      <c r="C217" s="38">
        <v>48532</v>
      </c>
      <c r="D217" s="46" t="s">
        <v>266</v>
      </c>
      <c r="E217" s="55"/>
      <c r="F217" s="49">
        <v>6300</v>
      </c>
      <c r="G217" s="42">
        <f t="shared" si="3"/>
        <v>204541777.43999991</v>
      </c>
    </row>
    <row r="218" spans="1:7" ht="49.5" customHeight="1" x14ac:dyDescent="0.25">
      <c r="A218" s="54">
        <v>185</v>
      </c>
      <c r="B218" s="45">
        <v>42884</v>
      </c>
      <c r="C218" s="38">
        <v>48533</v>
      </c>
      <c r="D218" s="46" t="s">
        <v>267</v>
      </c>
      <c r="E218" s="55"/>
      <c r="F218" s="49">
        <v>24750</v>
      </c>
      <c r="G218" s="42">
        <f t="shared" si="3"/>
        <v>204517027.43999991</v>
      </c>
    </row>
    <row r="219" spans="1:7" ht="53.25" customHeight="1" x14ac:dyDescent="0.25">
      <c r="A219" s="54">
        <v>186</v>
      </c>
      <c r="B219" s="45">
        <v>42884</v>
      </c>
      <c r="C219" s="38">
        <v>48534</v>
      </c>
      <c r="D219" s="46" t="s">
        <v>268</v>
      </c>
      <c r="E219" s="55"/>
      <c r="F219" s="49">
        <v>10800</v>
      </c>
      <c r="G219" s="42">
        <f t="shared" si="3"/>
        <v>204506227.43999991</v>
      </c>
    </row>
    <row r="220" spans="1:7" ht="50.25" customHeight="1" x14ac:dyDescent="0.25">
      <c r="A220" s="54">
        <v>187</v>
      </c>
      <c r="B220" s="45">
        <v>42884</v>
      </c>
      <c r="C220" s="38">
        <v>48535</v>
      </c>
      <c r="D220" s="46" t="s">
        <v>269</v>
      </c>
      <c r="E220" s="55"/>
      <c r="F220" s="49">
        <v>11700</v>
      </c>
      <c r="G220" s="42">
        <f t="shared" si="3"/>
        <v>204494527.43999991</v>
      </c>
    </row>
    <row r="221" spans="1:7" ht="53.25" customHeight="1" x14ac:dyDescent="0.25">
      <c r="A221" s="54">
        <v>188</v>
      </c>
      <c r="B221" s="45">
        <v>42884</v>
      </c>
      <c r="C221" s="38">
        <v>48536</v>
      </c>
      <c r="D221" s="46" t="s">
        <v>270</v>
      </c>
      <c r="E221" s="55"/>
      <c r="F221" s="49">
        <v>9900</v>
      </c>
      <c r="G221" s="42">
        <f t="shared" si="3"/>
        <v>204484627.43999991</v>
      </c>
    </row>
    <row r="222" spans="1:7" ht="53.25" customHeight="1" x14ac:dyDescent="0.25">
      <c r="A222" s="54">
        <v>189</v>
      </c>
      <c r="B222" s="45">
        <v>42884</v>
      </c>
      <c r="C222" s="38">
        <v>48537</v>
      </c>
      <c r="D222" s="46" t="s">
        <v>271</v>
      </c>
      <c r="E222" s="55"/>
      <c r="F222" s="49">
        <v>4950</v>
      </c>
      <c r="G222" s="42">
        <f t="shared" si="3"/>
        <v>204479677.43999991</v>
      </c>
    </row>
    <row r="223" spans="1:7" ht="48.75" customHeight="1" x14ac:dyDescent="0.25">
      <c r="A223" s="54">
        <v>190</v>
      </c>
      <c r="B223" s="45">
        <v>42884</v>
      </c>
      <c r="C223" s="38">
        <v>48538</v>
      </c>
      <c r="D223" s="46" t="s">
        <v>272</v>
      </c>
      <c r="E223" s="55"/>
      <c r="F223" s="49">
        <v>4950</v>
      </c>
      <c r="G223" s="42">
        <f t="shared" si="3"/>
        <v>204474727.43999991</v>
      </c>
    </row>
    <row r="224" spans="1:7" ht="56.25" customHeight="1" x14ac:dyDescent="0.25">
      <c r="A224" s="54">
        <v>191</v>
      </c>
      <c r="B224" s="45">
        <v>42884</v>
      </c>
      <c r="C224" s="38">
        <v>48539</v>
      </c>
      <c r="D224" s="46" t="s">
        <v>273</v>
      </c>
      <c r="E224" s="55"/>
      <c r="F224" s="49">
        <v>7200</v>
      </c>
      <c r="G224" s="42">
        <f t="shared" si="3"/>
        <v>204467527.43999991</v>
      </c>
    </row>
    <row r="225" spans="1:7" ht="48" customHeight="1" x14ac:dyDescent="0.25">
      <c r="A225" s="54">
        <v>192</v>
      </c>
      <c r="B225" s="45">
        <v>42884</v>
      </c>
      <c r="C225" s="38">
        <v>48540</v>
      </c>
      <c r="D225" s="46" t="s">
        <v>274</v>
      </c>
      <c r="E225" s="55"/>
      <c r="F225" s="49">
        <v>9000</v>
      </c>
      <c r="G225" s="42">
        <f t="shared" si="3"/>
        <v>204458527.43999991</v>
      </c>
    </row>
    <row r="226" spans="1:7" ht="49.5" customHeight="1" x14ac:dyDescent="0.25">
      <c r="A226" s="54">
        <v>193</v>
      </c>
      <c r="B226" s="45">
        <v>42884</v>
      </c>
      <c r="C226" s="38">
        <v>48541</v>
      </c>
      <c r="D226" s="46" t="s">
        <v>275</v>
      </c>
      <c r="E226" s="55"/>
      <c r="F226" s="49">
        <v>14400</v>
      </c>
      <c r="G226" s="42">
        <f t="shared" si="3"/>
        <v>204444127.43999991</v>
      </c>
    </row>
    <row r="227" spans="1:7" ht="46.5" customHeight="1" x14ac:dyDescent="0.25">
      <c r="A227" s="54">
        <v>194</v>
      </c>
      <c r="B227" s="45">
        <v>42884</v>
      </c>
      <c r="C227" s="38">
        <v>48542</v>
      </c>
      <c r="D227" s="46" t="s">
        <v>276</v>
      </c>
      <c r="E227" s="55"/>
      <c r="F227" s="49">
        <v>13500</v>
      </c>
      <c r="G227" s="42">
        <f t="shared" si="3"/>
        <v>204430627.43999991</v>
      </c>
    </row>
    <row r="228" spans="1:7" ht="59.25" customHeight="1" x14ac:dyDescent="0.25">
      <c r="A228" s="36">
        <v>195</v>
      </c>
      <c r="B228" s="45">
        <v>42884</v>
      </c>
      <c r="C228" s="38">
        <v>48543</v>
      </c>
      <c r="D228" s="46" t="s">
        <v>277</v>
      </c>
      <c r="E228" s="55"/>
      <c r="F228" s="49">
        <v>3600</v>
      </c>
      <c r="G228" s="42">
        <f t="shared" si="3"/>
        <v>204427027.43999991</v>
      </c>
    </row>
    <row r="229" spans="1:7" ht="54" customHeight="1" x14ac:dyDescent="0.25">
      <c r="A229" s="36">
        <v>196</v>
      </c>
      <c r="B229" s="45">
        <v>42884</v>
      </c>
      <c r="C229" s="38">
        <v>48544</v>
      </c>
      <c r="D229" s="46" t="s">
        <v>278</v>
      </c>
      <c r="E229" s="55"/>
      <c r="F229" s="49">
        <v>14850</v>
      </c>
      <c r="G229" s="42">
        <f t="shared" si="3"/>
        <v>204412177.43999991</v>
      </c>
    </row>
    <row r="230" spans="1:7" ht="53.25" customHeight="1" x14ac:dyDescent="0.25">
      <c r="A230" s="36">
        <v>197</v>
      </c>
      <c r="B230" s="45">
        <v>42884</v>
      </c>
      <c r="C230" s="38">
        <v>48545</v>
      </c>
      <c r="D230" s="46" t="s">
        <v>279</v>
      </c>
      <c r="E230" s="58"/>
      <c r="F230" s="49">
        <v>22150.44</v>
      </c>
      <c r="G230" s="42">
        <f t="shared" si="3"/>
        <v>204390026.99999991</v>
      </c>
    </row>
    <row r="231" spans="1:7" ht="57.75" customHeight="1" x14ac:dyDescent="0.25">
      <c r="A231" s="36">
        <v>198</v>
      </c>
      <c r="B231" s="45">
        <v>42884</v>
      </c>
      <c r="C231" s="38">
        <v>48546</v>
      </c>
      <c r="D231" s="46" t="s">
        <v>280</v>
      </c>
      <c r="E231" s="55"/>
      <c r="F231" s="49">
        <v>13844.02</v>
      </c>
      <c r="G231" s="42">
        <f t="shared" si="3"/>
        <v>204376182.9799999</v>
      </c>
    </row>
    <row r="232" spans="1:7" ht="63.75" customHeight="1" x14ac:dyDescent="0.25">
      <c r="A232" s="36">
        <v>199</v>
      </c>
      <c r="B232" s="45">
        <v>42884</v>
      </c>
      <c r="C232" s="38">
        <v>48547</v>
      </c>
      <c r="D232" s="46" t="s">
        <v>281</v>
      </c>
      <c r="E232" s="55"/>
      <c r="F232" s="49">
        <v>7614.21</v>
      </c>
      <c r="G232" s="42">
        <f t="shared" si="3"/>
        <v>204368568.76999989</v>
      </c>
    </row>
    <row r="233" spans="1:7" ht="53.25" customHeight="1" x14ac:dyDescent="0.25">
      <c r="A233" s="36">
        <v>200</v>
      </c>
      <c r="B233" s="45">
        <v>42884</v>
      </c>
      <c r="C233" s="38">
        <v>48548</v>
      </c>
      <c r="D233" s="46" t="s">
        <v>282</v>
      </c>
      <c r="E233" s="55"/>
      <c r="F233" s="49">
        <v>20073.830000000002</v>
      </c>
      <c r="G233" s="42">
        <f t="shared" si="3"/>
        <v>204348494.93999988</v>
      </c>
    </row>
    <row r="234" spans="1:7" ht="64.5" customHeight="1" x14ac:dyDescent="0.25">
      <c r="A234" s="36">
        <v>201</v>
      </c>
      <c r="B234" s="45">
        <v>42884</v>
      </c>
      <c r="C234" s="38">
        <v>48549</v>
      </c>
      <c r="D234" s="46" t="s">
        <v>283</v>
      </c>
      <c r="E234" s="55"/>
      <c r="F234" s="49">
        <v>12690.36</v>
      </c>
      <c r="G234" s="42">
        <f t="shared" si="3"/>
        <v>204335804.57999986</v>
      </c>
    </row>
    <row r="235" spans="1:7" ht="51" customHeight="1" x14ac:dyDescent="0.25">
      <c r="A235" s="36">
        <v>202</v>
      </c>
      <c r="B235" s="45">
        <v>42884</v>
      </c>
      <c r="C235" s="38">
        <v>48550</v>
      </c>
      <c r="D235" s="46" t="s">
        <v>284</v>
      </c>
      <c r="E235" s="55"/>
      <c r="F235" s="49">
        <v>12598.06</v>
      </c>
      <c r="G235" s="42">
        <f t="shared" si="3"/>
        <v>204323206.51999986</v>
      </c>
    </row>
    <row r="236" spans="1:7" ht="74.25" customHeight="1" x14ac:dyDescent="0.25">
      <c r="A236" s="36">
        <v>203</v>
      </c>
      <c r="B236" s="45">
        <v>42884</v>
      </c>
      <c r="C236" s="38">
        <v>48551</v>
      </c>
      <c r="D236" s="46" t="s">
        <v>285</v>
      </c>
      <c r="E236" s="55"/>
      <c r="F236" s="49">
        <v>21181.360000000001</v>
      </c>
      <c r="G236" s="42">
        <f t="shared" si="3"/>
        <v>204302025.15999985</v>
      </c>
    </row>
    <row r="237" spans="1:7" ht="81" customHeight="1" x14ac:dyDescent="0.25">
      <c r="A237" s="36">
        <v>204</v>
      </c>
      <c r="B237" s="45">
        <v>42884</v>
      </c>
      <c r="C237" s="38">
        <v>48552</v>
      </c>
      <c r="D237" s="46" t="s">
        <v>286</v>
      </c>
      <c r="E237" s="55"/>
      <c r="F237" s="49">
        <v>20766.04</v>
      </c>
      <c r="G237" s="42">
        <f t="shared" si="3"/>
        <v>204281259.11999986</v>
      </c>
    </row>
    <row r="238" spans="1:7" ht="68.25" customHeight="1" x14ac:dyDescent="0.25">
      <c r="A238" s="36">
        <v>205</v>
      </c>
      <c r="B238" s="45">
        <v>42884</v>
      </c>
      <c r="C238" s="38">
        <v>48553</v>
      </c>
      <c r="D238" s="46" t="s">
        <v>287</v>
      </c>
      <c r="E238" s="55"/>
      <c r="F238" s="49">
        <v>41883.25</v>
      </c>
      <c r="G238" s="42">
        <f t="shared" si="3"/>
        <v>204239375.86999986</v>
      </c>
    </row>
    <row r="239" spans="1:7" ht="57" customHeight="1" x14ac:dyDescent="0.25">
      <c r="A239" s="36">
        <v>206</v>
      </c>
      <c r="B239" s="45">
        <v>42884</v>
      </c>
      <c r="C239" s="38">
        <v>48554</v>
      </c>
      <c r="D239" s="46" t="s">
        <v>288</v>
      </c>
      <c r="E239" s="58"/>
      <c r="F239" s="49">
        <v>32302.720000000001</v>
      </c>
      <c r="G239" s="42">
        <f t="shared" si="3"/>
        <v>204207073.14999986</v>
      </c>
    </row>
    <row r="240" spans="1:7" ht="51" customHeight="1" x14ac:dyDescent="0.25">
      <c r="A240" s="36">
        <v>207</v>
      </c>
      <c r="B240" s="45">
        <v>42884</v>
      </c>
      <c r="C240" s="38">
        <v>48555</v>
      </c>
      <c r="D240" s="46" t="s">
        <v>289</v>
      </c>
      <c r="E240" s="55"/>
      <c r="F240" s="49">
        <v>12921.09</v>
      </c>
      <c r="G240" s="42">
        <f t="shared" si="3"/>
        <v>204194152.05999985</v>
      </c>
    </row>
    <row r="241" spans="1:7" ht="54.75" customHeight="1" x14ac:dyDescent="0.25">
      <c r="A241" s="36">
        <v>208</v>
      </c>
      <c r="B241" s="45">
        <v>42884</v>
      </c>
      <c r="C241" s="38">
        <v>48556</v>
      </c>
      <c r="D241" s="46" t="s">
        <v>391</v>
      </c>
      <c r="E241" s="55"/>
      <c r="F241" s="49">
        <v>3553.3</v>
      </c>
      <c r="G241" s="42">
        <f t="shared" si="3"/>
        <v>204190598.75999984</v>
      </c>
    </row>
    <row r="242" spans="1:7" ht="51" customHeight="1" x14ac:dyDescent="0.25">
      <c r="A242" s="36">
        <v>209</v>
      </c>
      <c r="B242" s="45">
        <v>42884</v>
      </c>
      <c r="C242" s="38">
        <v>48557</v>
      </c>
      <c r="D242" s="46" t="s">
        <v>290</v>
      </c>
      <c r="E242" s="55"/>
      <c r="F242" s="49">
        <v>9120.4</v>
      </c>
      <c r="G242" s="42">
        <f t="shared" si="3"/>
        <v>204181478.35999984</v>
      </c>
    </row>
    <row r="243" spans="1:7" ht="55.5" customHeight="1" x14ac:dyDescent="0.25">
      <c r="A243" s="36">
        <v>210</v>
      </c>
      <c r="B243" s="45">
        <v>42884</v>
      </c>
      <c r="C243" s="38">
        <v>48558</v>
      </c>
      <c r="D243" s="46" t="s">
        <v>291</v>
      </c>
      <c r="E243" s="55"/>
      <c r="F243" s="49">
        <v>7614.21</v>
      </c>
      <c r="G243" s="42">
        <f t="shared" si="3"/>
        <v>204173864.14999983</v>
      </c>
    </row>
    <row r="244" spans="1:7" ht="61.5" customHeight="1" x14ac:dyDescent="0.25">
      <c r="A244" s="36">
        <v>211</v>
      </c>
      <c r="B244" s="45">
        <v>42884</v>
      </c>
      <c r="C244" s="38">
        <v>48559</v>
      </c>
      <c r="D244" s="46" t="s">
        <v>292</v>
      </c>
      <c r="E244" s="55"/>
      <c r="F244" s="49">
        <v>14397.78</v>
      </c>
      <c r="G244" s="42">
        <f t="shared" si="3"/>
        <v>204159466.36999983</v>
      </c>
    </row>
    <row r="245" spans="1:7" ht="66.75" customHeight="1" x14ac:dyDescent="0.25">
      <c r="A245" s="36">
        <v>212</v>
      </c>
      <c r="B245" s="45">
        <v>42884</v>
      </c>
      <c r="C245" s="38">
        <v>48560</v>
      </c>
      <c r="D245" s="46" t="s">
        <v>293</v>
      </c>
      <c r="E245" s="55"/>
      <c r="F245" s="49">
        <v>41532.07</v>
      </c>
      <c r="G245" s="42">
        <f t="shared" si="3"/>
        <v>204117934.29999983</v>
      </c>
    </row>
    <row r="246" spans="1:7" ht="53.25" customHeight="1" x14ac:dyDescent="0.25">
      <c r="A246" s="36">
        <v>213</v>
      </c>
      <c r="B246" s="45">
        <v>42884</v>
      </c>
      <c r="C246" s="38">
        <v>48561</v>
      </c>
      <c r="D246" s="46" t="s">
        <v>294</v>
      </c>
      <c r="E246" s="55"/>
      <c r="F246" s="49">
        <v>27688.05</v>
      </c>
      <c r="G246" s="42">
        <f t="shared" si="3"/>
        <v>204090246.24999982</v>
      </c>
    </row>
    <row r="247" spans="1:7" ht="51.75" customHeight="1" x14ac:dyDescent="0.25">
      <c r="A247" s="36">
        <v>214</v>
      </c>
      <c r="B247" s="45">
        <v>42884</v>
      </c>
      <c r="C247" s="38">
        <v>48562</v>
      </c>
      <c r="D247" s="46" t="s">
        <v>295</v>
      </c>
      <c r="E247" s="55"/>
      <c r="F247" s="49">
        <v>11075.22</v>
      </c>
      <c r="G247" s="42">
        <f t="shared" si="3"/>
        <v>204079171.02999982</v>
      </c>
    </row>
    <row r="248" spans="1:7" ht="68.25" customHeight="1" x14ac:dyDescent="0.25">
      <c r="A248" s="36">
        <v>215</v>
      </c>
      <c r="B248" s="45">
        <v>42884</v>
      </c>
      <c r="C248" s="38">
        <v>48563</v>
      </c>
      <c r="D248" s="46" t="s">
        <v>296</v>
      </c>
      <c r="E248" s="55"/>
      <c r="F248" s="49">
        <v>25842.18</v>
      </c>
      <c r="G248" s="42">
        <f t="shared" si="3"/>
        <v>204053328.84999982</v>
      </c>
    </row>
    <row r="249" spans="1:7" ht="49.5" customHeight="1" x14ac:dyDescent="0.25">
      <c r="A249" s="36">
        <v>216</v>
      </c>
      <c r="B249" s="45">
        <v>42884</v>
      </c>
      <c r="C249" s="38">
        <v>48564</v>
      </c>
      <c r="D249" s="46" t="s">
        <v>297</v>
      </c>
      <c r="E249" s="55"/>
      <c r="F249" s="49">
        <v>14720.81</v>
      </c>
      <c r="G249" s="42">
        <f t="shared" si="3"/>
        <v>204038608.03999981</v>
      </c>
    </row>
    <row r="250" spans="1:7" ht="15.75" x14ac:dyDescent="0.25">
      <c r="A250" s="36">
        <v>217</v>
      </c>
      <c r="B250" s="45">
        <v>42884</v>
      </c>
      <c r="C250" s="38">
        <v>48565</v>
      </c>
      <c r="D250" s="46" t="s">
        <v>24</v>
      </c>
      <c r="E250" s="58"/>
      <c r="F250" s="41">
        <v>0</v>
      </c>
      <c r="G250" s="42">
        <f t="shared" si="3"/>
        <v>204038608.03999981</v>
      </c>
    </row>
    <row r="251" spans="1:7" ht="51.75" customHeight="1" x14ac:dyDescent="0.25">
      <c r="A251" s="36">
        <v>218</v>
      </c>
      <c r="B251" s="45">
        <v>42884</v>
      </c>
      <c r="C251" s="38">
        <v>48566</v>
      </c>
      <c r="D251" s="46" t="s">
        <v>298</v>
      </c>
      <c r="E251" s="55"/>
      <c r="F251" s="49">
        <v>12182.74</v>
      </c>
      <c r="G251" s="42">
        <f t="shared" si="3"/>
        <v>204026425.2999998</v>
      </c>
    </row>
    <row r="252" spans="1:7" ht="52.5" customHeight="1" x14ac:dyDescent="0.25">
      <c r="A252" s="36">
        <v>219</v>
      </c>
      <c r="B252" s="45">
        <v>42884</v>
      </c>
      <c r="C252" s="38">
        <v>48567</v>
      </c>
      <c r="D252" s="46" t="s">
        <v>299</v>
      </c>
      <c r="E252" s="55"/>
      <c r="F252" s="49">
        <v>13844.02</v>
      </c>
      <c r="G252" s="42">
        <f t="shared" si="3"/>
        <v>204012581.27999979</v>
      </c>
    </row>
    <row r="253" spans="1:7" ht="60.75" customHeight="1" x14ac:dyDescent="0.25">
      <c r="A253" s="36">
        <v>220</v>
      </c>
      <c r="B253" s="45">
        <v>42884</v>
      </c>
      <c r="C253" s="38">
        <v>48568</v>
      </c>
      <c r="D253" s="46" t="s">
        <v>300</v>
      </c>
      <c r="E253" s="55"/>
      <c r="F253" s="49">
        <v>13922.47</v>
      </c>
      <c r="G253" s="42">
        <f t="shared" si="3"/>
        <v>203998658.80999979</v>
      </c>
    </row>
    <row r="254" spans="1:7" ht="64.5" customHeight="1" x14ac:dyDescent="0.25">
      <c r="A254" s="36">
        <v>221</v>
      </c>
      <c r="B254" s="45">
        <v>42884</v>
      </c>
      <c r="C254" s="38">
        <v>48569</v>
      </c>
      <c r="D254" s="46" t="s">
        <v>301</v>
      </c>
      <c r="E254" s="55"/>
      <c r="F254" s="49">
        <v>30690.82</v>
      </c>
      <c r="G254" s="42">
        <f t="shared" si="3"/>
        <v>203967967.9899998</v>
      </c>
    </row>
    <row r="255" spans="1:7" ht="60.75" customHeight="1" x14ac:dyDescent="0.25">
      <c r="A255" s="36">
        <v>222</v>
      </c>
      <c r="B255" s="45">
        <v>42884</v>
      </c>
      <c r="C255" s="38">
        <v>48570</v>
      </c>
      <c r="D255" s="46" t="s">
        <v>302</v>
      </c>
      <c r="E255" s="55"/>
      <c r="F255" s="49">
        <v>12921.09</v>
      </c>
      <c r="G255" s="42">
        <f t="shared" si="3"/>
        <v>203955046.8999998</v>
      </c>
    </row>
    <row r="256" spans="1:7" ht="50.25" customHeight="1" x14ac:dyDescent="0.25">
      <c r="A256" s="36">
        <v>223</v>
      </c>
      <c r="B256" s="45">
        <v>42884</v>
      </c>
      <c r="C256" s="38">
        <v>48571</v>
      </c>
      <c r="D256" s="46" t="s">
        <v>303</v>
      </c>
      <c r="E256" s="55"/>
      <c r="F256" s="49">
        <v>26336.87</v>
      </c>
      <c r="G256" s="42">
        <f t="shared" si="3"/>
        <v>203928710.02999979</v>
      </c>
    </row>
    <row r="257" spans="1:7" ht="63" customHeight="1" x14ac:dyDescent="0.25">
      <c r="A257" s="36">
        <v>224</v>
      </c>
      <c r="B257" s="45">
        <v>42884</v>
      </c>
      <c r="C257" s="38">
        <v>48572</v>
      </c>
      <c r="D257" s="46" t="s">
        <v>304</v>
      </c>
      <c r="E257" s="55"/>
      <c r="F257" s="49">
        <v>13844.02</v>
      </c>
      <c r="G257" s="42">
        <f t="shared" si="3"/>
        <v>203914866.00999978</v>
      </c>
    </row>
    <row r="258" spans="1:7" ht="70.5" customHeight="1" x14ac:dyDescent="0.25">
      <c r="A258" s="36">
        <v>225</v>
      </c>
      <c r="B258" s="45">
        <v>42884</v>
      </c>
      <c r="C258" s="38">
        <v>48573</v>
      </c>
      <c r="D258" s="46" t="s">
        <v>305</v>
      </c>
      <c r="E258" s="55"/>
      <c r="F258" s="49">
        <v>15597.6</v>
      </c>
      <c r="G258" s="42">
        <f t="shared" si="3"/>
        <v>203899268.40999979</v>
      </c>
    </row>
    <row r="259" spans="1:7" ht="67.5" customHeight="1" x14ac:dyDescent="0.25">
      <c r="A259" s="36">
        <v>226</v>
      </c>
      <c r="B259" s="45">
        <v>42884</v>
      </c>
      <c r="C259" s="38">
        <v>48574</v>
      </c>
      <c r="D259" s="46" t="s">
        <v>306</v>
      </c>
      <c r="E259" s="55"/>
      <c r="F259" s="49">
        <v>11375.17</v>
      </c>
      <c r="G259" s="42">
        <f t="shared" si="3"/>
        <v>203887893.2399998</v>
      </c>
    </row>
    <row r="260" spans="1:7" ht="50.25" customHeight="1" x14ac:dyDescent="0.25">
      <c r="A260" s="36">
        <v>227</v>
      </c>
      <c r="B260" s="45">
        <v>42884</v>
      </c>
      <c r="C260" s="38">
        <v>48575</v>
      </c>
      <c r="D260" s="46" t="s">
        <v>307</v>
      </c>
      <c r="E260" s="55"/>
      <c r="F260" s="49">
        <v>3807.11</v>
      </c>
      <c r="G260" s="42">
        <f t="shared" si="3"/>
        <v>203884086.12999979</v>
      </c>
    </row>
    <row r="261" spans="1:7" ht="61.5" customHeight="1" x14ac:dyDescent="0.25">
      <c r="A261" s="36">
        <v>228</v>
      </c>
      <c r="B261" s="45">
        <v>42884</v>
      </c>
      <c r="C261" s="38">
        <v>48576</v>
      </c>
      <c r="D261" s="46" t="s">
        <v>308</v>
      </c>
      <c r="E261" s="55"/>
      <c r="F261" s="49">
        <v>12690.36</v>
      </c>
      <c r="G261" s="42">
        <f t="shared" si="3"/>
        <v>203871395.76999977</v>
      </c>
    </row>
    <row r="262" spans="1:7" ht="59.25" customHeight="1" x14ac:dyDescent="0.25">
      <c r="A262" s="36">
        <v>229</v>
      </c>
      <c r="B262" s="45">
        <v>42884</v>
      </c>
      <c r="C262" s="38">
        <v>48577</v>
      </c>
      <c r="D262" s="46" t="s">
        <v>309</v>
      </c>
      <c r="E262" s="55"/>
      <c r="F262" s="49">
        <v>20766.04</v>
      </c>
      <c r="G262" s="42">
        <f t="shared" si="3"/>
        <v>203850629.72999978</v>
      </c>
    </row>
    <row r="263" spans="1:7" ht="48" customHeight="1" x14ac:dyDescent="0.25">
      <c r="A263" s="36">
        <v>230</v>
      </c>
      <c r="B263" s="45">
        <v>42884</v>
      </c>
      <c r="C263" s="38">
        <v>48578</v>
      </c>
      <c r="D263" s="46" t="s">
        <v>310</v>
      </c>
      <c r="E263" s="55"/>
      <c r="F263" s="49">
        <v>60221.5</v>
      </c>
      <c r="G263" s="42">
        <f t="shared" si="3"/>
        <v>203790408.22999978</v>
      </c>
    </row>
    <row r="264" spans="1:7" ht="51" customHeight="1" x14ac:dyDescent="0.25">
      <c r="A264" s="36">
        <v>231</v>
      </c>
      <c r="B264" s="45">
        <v>42884</v>
      </c>
      <c r="C264" s="38">
        <v>48579</v>
      </c>
      <c r="D264" s="46" t="s">
        <v>311</v>
      </c>
      <c r="E264" s="55"/>
      <c r="F264" s="49">
        <v>8883.25</v>
      </c>
      <c r="G264" s="42">
        <f t="shared" si="3"/>
        <v>203781524.97999978</v>
      </c>
    </row>
    <row r="265" spans="1:7" ht="52.5" customHeight="1" x14ac:dyDescent="0.25">
      <c r="A265" s="36">
        <v>232</v>
      </c>
      <c r="B265" s="45">
        <v>42884</v>
      </c>
      <c r="C265" s="38">
        <v>48580</v>
      </c>
      <c r="D265" s="46" t="s">
        <v>312</v>
      </c>
      <c r="E265" s="55"/>
      <c r="F265" s="49">
        <v>5260.73</v>
      </c>
      <c r="G265" s="42">
        <f t="shared" si="3"/>
        <v>203776264.24999979</v>
      </c>
    </row>
    <row r="266" spans="1:7" ht="61.5" customHeight="1" x14ac:dyDescent="0.25">
      <c r="A266" s="36">
        <v>233</v>
      </c>
      <c r="B266" s="45">
        <v>42884</v>
      </c>
      <c r="C266" s="38">
        <v>48581</v>
      </c>
      <c r="D266" s="46" t="s">
        <v>313</v>
      </c>
      <c r="E266" s="55"/>
      <c r="F266" s="49">
        <v>9137.06</v>
      </c>
      <c r="G266" s="42">
        <f t="shared" si="3"/>
        <v>203767127.18999979</v>
      </c>
    </row>
    <row r="267" spans="1:7" ht="52.5" customHeight="1" x14ac:dyDescent="0.25">
      <c r="A267" s="36">
        <v>234</v>
      </c>
      <c r="B267" s="45">
        <v>42884</v>
      </c>
      <c r="C267" s="38">
        <v>48582</v>
      </c>
      <c r="D267" s="46" t="s">
        <v>314</v>
      </c>
      <c r="E267" s="55"/>
      <c r="F267" s="49">
        <v>8306.41</v>
      </c>
      <c r="G267" s="42">
        <f t="shared" si="3"/>
        <v>203758820.77999979</v>
      </c>
    </row>
    <row r="268" spans="1:7" ht="50.25" customHeight="1" x14ac:dyDescent="0.25">
      <c r="A268" s="36">
        <v>235</v>
      </c>
      <c r="B268" s="45">
        <v>42884</v>
      </c>
      <c r="C268" s="38">
        <v>48583</v>
      </c>
      <c r="D268" s="46" t="s">
        <v>315</v>
      </c>
      <c r="E268" s="55"/>
      <c r="F268" s="49">
        <v>11421.32</v>
      </c>
      <c r="G268" s="42">
        <f>+G267+E268-F268</f>
        <v>203747399.4599998</v>
      </c>
    </row>
    <row r="269" spans="1:7" ht="59.25" customHeight="1" x14ac:dyDescent="0.25">
      <c r="A269" s="36">
        <v>236</v>
      </c>
      <c r="B269" s="45">
        <v>42884</v>
      </c>
      <c r="C269" s="38">
        <v>48584</v>
      </c>
      <c r="D269" s="46" t="s">
        <v>316</v>
      </c>
      <c r="E269" s="55"/>
      <c r="F269" s="49">
        <v>11421.32</v>
      </c>
      <c r="G269" s="42">
        <f>+G268+E269-F269</f>
        <v>203735978.13999981</v>
      </c>
    </row>
    <row r="270" spans="1:7" ht="51" customHeight="1" x14ac:dyDescent="0.25">
      <c r="A270" s="36">
        <v>237</v>
      </c>
      <c r="B270" s="45">
        <v>42884</v>
      </c>
      <c r="C270" s="38">
        <v>48585</v>
      </c>
      <c r="D270" s="46" t="s">
        <v>317</v>
      </c>
      <c r="E270" s="55"/>
      <c r="F270" s="49">
        <v>20766.04</v>
      </c>
      <c r="G270" s="42">
        <f>+G269+E270-F270</f>
        <v>203715212.09999982</v>
      </c>
    </row>
    <row r="271" spans="1:7" ht="54.75" customHeight="1" x14ac:dyDescent="0.25">
      <c r="A271" s="36">
        <v>238</v>
      </c>
      <c r="B271" s="45">
        <v>42884</v>
      </c>
      <c r="C271" s="38">
        <v>48586</v>
      </c>
      <c r="D271" s="46" t="s">
        <v>318</v>
      </c>
      <c r="E271" s="58"/>
      <c r="F271" s="49">
        <v>14951.55</v>
      </c>
      <c r="G271" s="42">
        <f t="shared" ref="G271:G323" si="4">+G270+E271-F271</f>
        <v>203700260.5499998</v>
      </c>
    </row>
    <row r="272" spans="1:7" ht="48.75" customHeight="1" x14ac:dyDescent="0.25">
      <c r="A272" s="36">
        <v>329</v>
      </c>
      <c r="B272" s="45">
        <v>42884</v>
      </c>
      <c r="C272" s="38">
        <v>48587</v>
      </c>
      <c r="D272" s="46" t="s">
        <v>319</v>
      </c>
      <c r="E272" s="55"/>
      <c r="F272" s="49">
        <v>13844.02</v>
      </c>
      <c r="G272" s="42">
        <f t="shared" si="4"/>
        <v>203686416.52999979</v>
      </c>
    </row>
    <row r="273" spans="1:7" ht="55.5" customHeight="1" x14ac:dyDescent="0.25">
      <c r="A273" s="36">
        <v>240</v>
      </c>
      <c r="B273" s="45">
        <v>42884</v>
      </c>
      <c r="C273" s="38">
        <v>48588</v>
      </c>
      <c r="D273" s="46" t="s">
        <v>320</v>
      </c>
      <c r="E273" s="55"/>
      <c r="F273" s="49">
        <v>8998.6200000000008</v>
      </c>
      <c r="G273" s="42">
        <f t="shared" si="4"/>
        <v>203677417.90999979</v>
      </c>
    </row>
    <row r="274" spans="1:7" ht="67.5" customHeight="1" x14ac:dyDescent="0.25">
      <c r="A274" s="36">
        <v>241</v>
      </c>
      <c r="B274" s="45">
        <v>42884</v>
      </c>
      <c r="C274" s="38">
        <v>48589</v>
      </c>
      <c r="D274" s="46" t="s">
        <v>321</v>
      </c>
      <c r="E274" s="55"/>
      <c r="F274" s="49">
        <v>3494.08</v>
      </c>
      <c r="G274" s="42">
        <f t="shared" si="4"/>
        <v>203673923.82999977</v>
      </c>
    </row>
    <row r="275" spans="1:7" ht="80.25" customHeight="1" x14ac:dyDescent="0.25">
      <c r="A275" s="36">
        <v>242</v>
      </c>
      <c r="B275" s="45">
        <v>42884</v>
      </c>
      <c r="C275" s="38">
        <v>48590</v>
      </c>
      <c r="D275" s="46" t="s">
        <v>322</v>
      </c>
      <c r="E275" s="55"/>
      <c r="F275" s="49">
        <v>2500.02</v>
      </c>
      <c r="G275" s="42">
        <f t="shared" si="4"/>
        <v>203671423.80999976</v>
      </c>
    </row>
    <row r="276" spans="1:7" ht="88.5" customHeight="1" x14ac:dyDescent="0.25">
      <c r="A276" s="36">
        <v>243</v>
      </c>
      <c r="B276" s="45">
        <v>42884</v>
      </c>
      <c r="C276" s="38">
        <v>48591</v>
      </c>
      <c r="D276" s="46" t="s">
        <v>323</v>
      </c>
      <c r="E276" s="55"/>
      <c r="F276" s="49">
        <v>6489.62</v>
      </c>
      <c r="G276" s="42">
        <f t="shared" si="4"/>
        <v>203664934.18999976</v>
      </c>
    </row>
    <row r="277" spans="1:7" ht="68.25" customHeight="1" x14ac:dyDescent="0.25">
      <c r="A277" s="36">
        <v>244</v>
      </c>
      <c r="B277" s="45">
        <v>42884</v>
      </c>
      <c r="C277" s="38">
        <v>48592</v>
      </c>
      <c r="D277" s="46" t="s">
        <v>324</v>
      </c>
      <c r="E277" s="55"/>
      <c r="F277" s="49">
        <v>19513.900000000001</v>
      </c>
      <c r="G277" s="42">
        <f t="shared" si="4"/>
        <v>203645420.28999975</v>
      </c>
    </row>
    <row r="278" spans="1:7" ht="81.75" customHeight="1" x14ac:dyDescent="0.25">
      <c r="A278" s="36">
        <v>245</v>
      </c>
      <c r="B278" s="45">
        <v>42884</v>
      </c>
      <c r="C278" s="38">
        <v>48593</v>
      </c>
      <c r="D278" s="46" t="s">
        <v>325</v>
      </c>
      <c r="E278" s="55"/>
      <c r="F278" s="49">
        <v>6438.84</v>
      </c>
      <c r="G278" s="42">
        <f t="shared" si="4"/>
        <v>203638981.44999975</v>
      </c>
    </row>
    <row r="279" spans="1:7" ht="71.25" customHeight="1" x14ac:dyDescent="0.25">
      <c r="A279" s="36">
        <v>246</v>
      </c>
      <c r="B279" s="45">
        <v>42884</v>
      </c>
      <c r="C279" s="38">
        <v>48594</v>
      </c>
      <c r="D279" s="46" t="s">
        <v>326</v>
      </c>
      <c r="E279" s="55"/>
      <c r="F279" s="49">
        <v>8996</v>
      </c>
      <c r="G279" s="42">
        <f t="shared" si="4"/>
        <v>203629985.44999975</v>
      </c>
    </row>
    <row r="280" spans="1:7" ht="64.5" customHeight="1" x14ac:dyDescent="0.25">
      <c r="A280" s="36">
        <v>247</v>
      </c>
      <c r="B280" s="45">
        <v>42884</v>
      </c>
      <c r="C280" s="38">
        <v>48595</v>
      </c>
      <c r="D280" s="46" t="s">
        <v>327</v>
      </c>
      <c r="E280" s="55"/>
      <c r="F280" s="49">
        <v>12950.28</v>
      </c>
      <c r="G280" s="42">
        <f t="shared" si="4"/>
        <v>203617035.16999975</v>
      </c>
    </row>
    <row r="281" spans="1:7" ht="60" customHeight="1" x14ac:dyDescent="0.25">
      <c r="A281" s="36">
        <v>248</v>
      </c>
      <c r="B281" s="45">
        <v>42884</v>
      </c>
      <c r="C281" s="38">
        <v>48596</v>
      </c>
      <c r="D281" s="46" t="s">
        <v>328</v>
      </c>
      <c r="E281" s="55"/>
      <c r="F281" s="49">
        <v>9112.7000000000007</v>
      </c>
      <c r="G281" s="42">
        <f t="shared" si="4"/>
        <v>203607922.46999976</v>
      </c>
    </row>
    <row r="282" spans="1:7" ht="78" customHeight="1" x14ac:dyDescent="0.25">
      <c r="A282" s="36">
        <v>249</v>
      </c>
      <c r="B282" s="45">
        <v>42884</v>
      </c>
      <c r="C282" s="38">
        <v>48597</v>
      </c>
      <c r="D282" s="46" t="s">
        <v>329</v>
      </c>
      <c r="E282" s="55"/>
      <c r="F282" s="49">
        <v>3212.24</v>
      </c>
      <c r="G282" s="42">
        <f t="shared" si="4"/>
        <v>203604710.22999975</v>
      </c>
    </row>
    <row r="283" spans="1:7" ht="99" customHeight="1" x14ac:dyDescent="0.25">
      <c r="A283" s="36">
        <v>250</v>
      </c>
      <c r="B283" s="45">
        <v>42884</v>
      </c>
      <c r="C283" s="38">
        <v>48598</v>
      </c>
      <c r="D283" s="46" t="s">
        <v>330</v>
      </c>
      <c r="E283" s="55"/>
      <c r="F283" s="49">
        <v>5965.21</v>
      </c>
      <c r="G283" s="42">
        <f t="shared" si="4"/>
        <v>203598745.01999974</v>
      </c>
    </row>
    <row r="284" spans="1:7" ht="74.25" customHeight="1" x14ac:dyDescent="0.25">
      <c r="A284" s="36">
        <v>251</v>
      </c>
      <c r="B284" s="45">
        <v>42884</v>
      </c>
      <c r="C284" s="38">
        <v>48599</v>
      </c>
      <c r="D284" s="46" t="s">
        <v>331</v>
      </c>
      <c r="E284" s="55"/>
      <c r="F284" s="49">
        <v>6262.56</v>
      </c>
      <c r="G284" s="42">
        <f t="shared" si="4"/>
        <v>203592482.45999974</v>
      </c>
    </row>
    <row r="285" spans="1:7" ht="84.75" customHeight="1" x14ac:dyDescent="0.25">
      <c r="A285" s="36">
        <v>252</v>
      </c>
      <c r="B285" s="45">
        <v>42884</v>
      </c>
      <c r="C285" s="38">
        <v>48600</v>
      </c>
      <c r="D285" s="46" t="s">
        <v>332</v>
      </c>
      <c r="E285" s="55"/>
      <c r="F285" s="49">
        <v>3292.5</v>
      </c>
      <c r="G285" s="42">
        <f t="shared" si="4"/>
        <v>203589189.95999974</v>
      </c>
    </row>
    <row r="286" spans="1:7" ht="74.25" customHeight="1" x14ac:dyDescent="0.25">
      <c r="A286" s="36">
        <v>253</v>
      </c>
      <c r="B286" s="45">
        <v>42884</v>
      </c>
      <c r="C286" s="38">
        <v>48601</v>
      </c>
      <c r="D286" s="46" t="s">
        <v>333</v>
      </c>
      <c r="E286" s="55"/>
      <c r="F286" s="49">
        <v>3371.67</v>
      </c>
      <c r="G286" s="42">
        <f t="shared" si="4"/>
        <v>203585818.28999975</v>
      </c>
    </row>
    <row r="287" spans="1:7" ht="84.75" customHeight="1" x14ac:dyDescent="0.25">
      <c r="A287" s="36">
        <v>254</v>
      </c>
      <c r="B287" s="45">
        <v>42884</v>
      </c>
      <c r="C287" s="38">
        <v>48602</v>
      </c>
      <c r="D287" s="46" t="s">
        <v>334</v>
      </c>
      <c r="E287" s="55"/>
      <c r="F287" s="49">
        <v>6682.37</v>
      </c>
      <c r="G287" s="42">
        <f t="shared" si="4"/>
        <v>203579135.91999975</v>
      </c>
    </row>
    <row r="288" spans="1:7" ht="78" customHeight="1" x14ac:dyDescent="0.25">
      <c r="A288" s="36">
        <v>255</v>
      </c>
      <c r="B288" s="45">
        <v>42884</v>
      </c>
      <c r="C288" s="38">
        <v>48603</v>
      </c>
      <c r="D288" s="46" t="s">
        <v>335</v>
      </c>
      <c r="E288" s="55"/>
      <c r="F288" s="49">
        <v>1808</v>
      </c>
      <c r="G288" s="42">
        <f t="shared" si="4"/>
        <v>203577327.91999975</v>
      </c>
    </row>
    <row r="289" spans="1:7" ht="105" customHeight="1" x14ac:dyDescent="0.25">
      <c r="A289" s="36">
        <v>256</v>
      </c>
      <c r="B289" s="45">
        <v>42884</v>
      </c>
      <c r="C289" s="38">
        <v>48604</v>
      </c>
      <c r="D289" s="46" t="s">
        <v>336</v>
      </c>
      <c r="E289" s="55"/>
      <c r="F289" s="49">
        <v>6290.3</v>
      </c>
      <c r="G289" s="42">
        <f t="shared" si="4"/>
        <v>203571037.61999974</v>
      </c>
    </row>
    <row r="290" spans="1:7" ht="73.5" customHeight="1" x14ac:dyDescent="0.25">
      <c r="A290" s="36">
        <v>257</v>
      </c>
      <c r="B290" s="45">
        <v>42884</v>
      </c>
      <c r="C290" s="38">
        <v>48605</v>
      </c>
      <c r="D290" s="46" t="s">
        <v>337</v>
      </c>
      <c r="E290" s="55"/>
      <c r="F290" s="49">
        <v>3221.6</v>
      </c>
      <c r="G290" s="42">
        <f t="shared" si="4"/>
        <v>203567816.01999974</v>
      </c>
    </row>
    <row r="291" spans="1:7" ht="87.75" customHeight="1" x14ac:dyDescent="0.25">
      <c r="A291" s="36">
        <v>258</v>
      </c>
      <c r="B291" s="45">
        <v>42884</v>
      </c>
      <c r="C291" s="38">
        <v>48606</v>
      </c>
      <c r="D291" s="46" t="s">
        <v>338</v>
      </c>
      <c r="E291" s="55"/>
      <c r="F291" s="49">
        <v>3003.78</v>
      </c>
      <c r="G291" s="42">
        <f t="shared" si="4"/>
        <v>203564812.23999974</v>
      </c>
    </row>
    <row r="292" spans="1:7" ht="90.75" customHeight="1" x14ac:dyDescent="0.25">
      <c r="A292" s="36">
        <v>259</v>
      </c>
      <c r="B292" s="45">
        <v>42884</v>
      </c>
      <c r="C292" s="38">
        <v>48607</v>
      </c>
      <c r="D292" s="46" t="s">
        <v>339</v>
      </c>
      <c r="E292" s="55"/>
      <c r="F292" s="49">
        <v>9841.67</v>
      </c>
      <c r="G292" s="42">
        <f t="shared" si="4"/>
        <v>203554970.56999975</v>
      </c>
    </row>
    <row r="293" spans="1:7" ht="67.5" customHeight="1" x14ac:dyDescent="0.25">
      <c r="A293" s="36">
        <v>260</v>
      </c>
      <c r="B293" s="45">
        <v>42884</v>
      </c>
      <c r="C293" s="38">
        <v>48608</v>
      </c>
      <c r="D293" s="46" t="s">
        <v>340</v>
      </c>
      <c r="E293" s="55"/>
      <c r="F293" s="49">
        <v>7614.21</v>
      </c>
      <c r="G293" s="42">
        <f t="shared" si="4"/>
        <v>203547356.35999975</v>
      </c>
    </row>
    <row r="294" spans="1:7" ht="69.75" customHeight="1" x14ac:dyDescent="0.25">
      <c r="A294" s="36">
        <v>261</v>
      </c>
      <c r="B294" s="45">
        <v>42884</v>
      </c>
      <c r="C294" s="38">
        <v>48609</v>
      </c>
      <c r="D294" s="46" t="s">
        <v>341</v>
      </c>
      <c r="E294" s="55"/>
      <c r="F294" s="49">
        <v>11075.22</v>
      </c>
      <c r="G294" s="42">
        <f t="shared" si="4"/>
        <v>203536281.13999975</v>
      </c>
    </row>
    <row r="295" spans="1:7" ht="65.25" customHeight="1" x14ac:dyDescent="0.25">
      <c r="A295" s="36">
        <v>262</v>
      </c>
      <c r="B295" s="45">
        <v>42884</v>
      </c>
      <c r="C295" s="38">
        <v>48610</v>
      </c>
      <c r="D295" s="46" t="s">
        <v>342</v>
      </c>
      <c r="E295" s="55"/>
      <c r="F295" s="49">
        <v>6596.78</v>
      </c>
      <c r="G295" s="42">
        <f t="shared" si="4"/>
        <v>203529684.35999975</v>
      </c>
    </row>
    <row r="296" spans="1:7" ht="72" customHeight="1" x14ac:dyDescent="0.25">
      <c r="A296" s="36">
        <v>263</v>
      </c>
      <c r="B296" s="45">
        <v>42884</v>
      </c>
      <c r="C296" s="38" t="s">
        <v>343</v>
      </c>
      <c r="D296" s="46" t="s">
        <v>344</v>
      </c>
      <c r="E296" s="55"/>
      <c r="F296" s="49">
        <v>25200</v>
      </c>
      <c r="G296" s="42">
        <f t="shared" si="4"/>
        <v>203504484.35999975</v>
      </c>
    </row>
    <row r="297" spans="1:7" ht="69" customHeight="1" x14ac:dyDescent="0.25">
      <c r="A297" s="36">
        <v>264</v>
      </c>
      <c r="B297" s="45">
        <v>42884</v>
      </c>
      <c r="C297" s="38" t="s">
        <v>345</v>
      </c>
      <c r="D297" s="46" t="s">
        <v>346</v>
      </c>
      <c r="E297" s="55"/>
      <c r="F297" s="49">
        <v>1800</v>
      </c>
      <c r="G297" s="42">
        <f t="shared" si="4"/>
        <v>203502684.35999975</v>
      </c>
    </row>
    <row r="298" spans="1:7" ht="69" customHeight="1" x14ac:dyDescent="0.25">
      <c r="A298" s="36">
        <v>265</v>
      </c>
      <c r="B298" s="45">
        <v>42884</v>
      </c>
      <c r="C298" s="38" t="s">
        <v>347</v>
      </c>
      <c r="D298" s="46" t="s">
        <v>348</v>
      </c>
      <c r="E298" s="55"/>
      <c r="F298" s="49">
        <v>10800</v>
      </c>
      <c r="G298" s="42">
        <f t="shared" si="4"/>
        <v>203491884.35999975</v>
      </c>
    </row>
    <row r="299" spans="1:7" ht="72.75" customHeight="1" x14ac:dyDescent="0.25">
      <c r="A299" s="36">
        <v>266</v>
      </c>
      <c r="B299" s="45">
        <v>42885</v>
      </c>
      <c r="C299" s="38">
        <v>48611</v>
      </c>
      <c r="D299" s="46" t="s">
        <v>349</v>
      </c>
      <c r="E299" s="55"/>
      <c r="F299" s="49">
        <v>6304295.6100000003</v>
      </c>
      <c r="G299" s="42">
        <f t="shared" si="4"/>
        <v>197187588.74999973</v>
      </c>
    </row>
    <row r="300" spans="1:7" ht="99.75" customHeight="1" x14ac:dyDescent="0.25">
      <c r="A300" s="36">
        <v>267</v>
      </c>
      <c r="B300" s="45">
        <v>42885</v>
      </c>
      <c r="C300" s="38">
        <v>48612</v>
      </c>
      <c r="D300" s="46" t="s">
        <v>350</v>
      </c>
      <c r="E300" s="55"/>
      <c r="F300" s="49">
        <v>105687.5</v>
      </c>
      <c r="G300" s="42">
        <f t="shared" si="4"/>
        <v>197081901.24999973</v>
      </c>
    </row>
    <row r="301" spans="1:7" ht="97.5" customHeight="1" x14ac:dyDescent="0.25">
      <c r="A301" s="36">
        <v>268</v>
      </c>
      <c r="B301" s="45">
        <v>42885</v>
      </c>
      <c r="C301" s="38">
        <v>48613</v>
      </c>
      <c r="D301" s="46" t="s">
        <v>351</v>
      </c>
      <c r="E301" s="55"/>
      <c r="F301" s="49">
        <v>101460</v>
      </c>
      <c r="G301" s="42">
        <f t="shared" si="4"/>
        <v>196980441.24999973</v>
      </c>
    </row>
    <row r="302" spans="1:7" ht="96.75" customHeight="1" x14ac:dyDescent="0.25">
      <c r="A302" s="36">
        <v>269</v>
      </c>
      <c r="B302" s="45">
        <v>42885</v>
      </c>
      <c r="C302" s="38">
        <v>48614</v>
      </c>
      <c r="D302" s="46" t="s">
        <v>352</v>
      </c>
      <c r="E302" s="55"/>
      <c r="F302" s="49">
        <v>93005</v>
      </c>
      <c r="G302" s="42">
        <f t="shared" si="4"/>
        <v>196887436.24999973</v>
      </c>
    </row>
    <row r="303" spans="1:7" ht="99" customHeight="1" x14ac:dyDescent="0.25">
      <c r="A303" s="36">
        <v>270</v>
      </c>
      <c r="B303" s="45">
        <v>42885</v>
      </c>
      <c r="C303" s="38">
        <v>48615</v>
      </c>
      <c r="D303" s="46" t="s">
        <v>353</v>
      </c>
      <c r="E303" s="55"/>
      <c r="F303" s="49">
        <v>97232.5</v>
      </c>
      <c r="G303" s="42">
        <f t="shared" si="4"/>
        <v>196790203.74999973</v>
      </c>
    </row>
    <row r="304" spans="1:7" ht="100.5" customHeight="1" x14ac:dyDescent="0.25">
      <c r="A304" s="36">
        <v>271</v>
      </c>
      <c r="B304" s="45">
        <v>42885</v>
      </c>
      <c r="C304" s="38">
        <v>48616</v>
      </c>
      <c r="D304" s="46" t="s">
        <v>354</v>
      </c>
      <c r="E304" s="55"/>
      <c r="F304" s="49">
        <v>97232.5</v>
      </c>
      <c r="G304" s="42">
        <f t="shared" si="4"/>
        <v>196692971.24999973</v>
      </c>
    </row>
    <row r="305" spans="1:7" ht="102.75" customHeight="1" x14ac:dyDescent="0.25">
      <c r="A305" s="36">
        <v>272</v>
      </c>
      <c r="B305" s="45">
        <v>42885</v>
      </c>
      <c r="C305" s="38">
        <v>48617</v>
      </c>
      <c r="D305" s="46" t="s">
        <v>355</v>
      </c>
      <c r="E305" s="55"/>
      <c r="F305" s="49">
        <v>109915</v>
      </c>
      <c r="G305" s="42">
        <f t="shared" si="4"/>
        <v>196583056.24999973</v>
      </c>
    </row>
    <row r="306" spans="1:7" ht="98.25" customHeight="1" x14ac:dyDescent="0.25">
      <c r="A306" s="36">
        <v>273</v>
      </c>
      <c r="B306" s="45">
        <v>42885</v>
      </c>
      <c r="C306" s="38">
        <v>48618</v>
      </c>
      <c r="D306" s="46" t="s">
        <v>356</v>
      </c>
      <c r="E306" s="55"/>
      <c r="F306" s="49">
        <v>93005</v>
      </c>
      <c r="G306" s="42">
        <f t="shared" si="4"/>
        <v>196490051.24999973</v>
      </c>
    </row>
    <row r="307" spans="1:7" ht="94.5" customHeight="1" x14ac:dyDescent="0.25">
      <c r="A307" s="36">
        <v>274</v>
      </c>
      <c r="B307" s="45">
        <v>42885</v>
      </c>
      <c r="C307" s="38">
        <v>48619</v>
      </c>
      <c r="D307" s="46" t="s">
        <v>357</v>
      </c>
      <c r="E307" s="55"/>
      <c r="F307" s="49">
        <v>84550</v>
      </c>
      <c r="G307" s="42">
        <f t="shared" si="4"/>
        <v>196405501.24999973</v>
      </c>
    </row>
    <row r="308" spans="1:7" ht="93" customHeight="1" x14ac:dyDescent="0.25">
      <c r="A308" s="36">
        <v>275</v>
      </c>
      <c r="B308" s="45">
        <v>42885</v>
      </c>
      <c r="C308" s="38">
        <v>48620</v>
      </c>
      <c r="D308" s="46" t="s">
        <v>358</v>
      </c>
      <c r="E308" s="55"/>
      <c r="F308" s="49">
        <v>109915</v>
      </c>
      <c r="G308" s="42">
        <f t="shared" si="4"/>
        <v>196295586.24999973</v>
      </c>
    </row>
    <row r="309" spans="1:7" ht="79.5" customHeight="1" x14ac:dyDescent="0.25">
      <c r="A309" s="36">
        <v>276</v>
      </c>
      <c r="B309" s="45">
        <v>42885</v>
      </c>
      <c r="C309" s="38">
        <v>48621</v>
      </c>
      <c r="D309" s="46" t="s">
        <v>359</v>
      </c>
      <c r="E309" s="55"/>
      <c r="F309" s="49">
        <v>46502.5</v>
      </c>
      <c r="G309" s="42">
        <f t="shared" si="4"/>
        <v>196249083.74999973</v>
      </c>
    </row>
    <row r="310" spans="1:7" ht="94.5" customHeight="1" x14ac:dyDescent="0.25">
      <c r="A310" s="36">
        <v>277</v>
      </c>
      <c r="B310" s="45">
        <v>42885</v>
      </c>
      <c r="C310" s="38">
        <v>48622</v>
      </c>
      <c r="D310" s="46" t="s">
        <v>360</v>
      </c>
      <c r="E310" s="55"/>
      <c r="F310" s="49">
        <v>97232.5</v>
      </c>
      <c r="G310" s="42">
        <f t="shared" si="4"/>
        <v>196151851.24999973</v>
      </c>
    </row>
    <row r="311" spans="1:7" ht="99" customHeight="1" x14ac:dyDescent="0.25">
      <c r="A311" s="36">
        <v>278</v>
      </c>
      <c r="B311" s="45">
        <v>42885</v>
      </c>
      <c r="C311" s="38">
        <v>48623</v>
      </c>
      <c r="D311" s="46" t="s">
        <v>361</v>
      </c>
      <c r="E311" s="55"/>
      <c r="F311" s="49">
        <v>52000</v>
      </c>
      <c r="G311" s="42">
        <f t="shared" si="4"/>
        <v>196099851.24999973</v>
      </c>
    </row>
    <row r="312" spans="1:7" ht="74.25" customHeight="1" x14ac:dyDescent="0.25">
      <c r="A312" s="36">
        <v>279</v>
      </c>
      <c r="B312" s="45">
        <v>42885</v>
      </c>
      <c r="C312" s="38">
        <v>48624</v>
      </c>
      <c r="D312" s="46" t="s">
        <v>362</v>
      </c>
      <c r="E312" s="55"/>
      <c r="F312" s="49">
        <v>10764937.310000001</v>
      </c>
      <c r="G312" s="42">
        <f t="shared" si="4"/>
        <v>185334913.93999973</v>
      </c>
    </row>
    <row r="313" spans="1:7" ht="54" customHeight="1" x14ac:dyDescent="0.25">
      <c r="A313" s="36">
        <v>280</v>
      </c>
      <c r="B313" s="45">
        <v>42885</v>
      </c>
      <c r="C313" s="38">
        <v>48625</v>
      </c>
      <c r="D313" s="46" t="s">
        <v>363</v>
      </c>
      <c r="E313" s="55"/>
      <c r="F313" s="49">
        <v>23498.35</v>
      </c>
      <c r="G313" s="42">
        <f t="shared" si="4"/>
        <v>185311415.58999974</v>
      </c>
    </row>
    <row r="314" spans="1:7" ht="15.75" x14ac:dyDescent="0.25">
      <c r="A314" s="36">
        <v>281</v>
      </c>
      <c r="B314" s="45">
        <v>42886</v>
      </c>
      <c r="C314" s="38">
        <v>48626</v>
      </c>
      <c r="D314" s="46" t="s">
        <v>24</v>
      </c>
      <c r="E314" s="55"/>
      <c r="F314" s="41">
        <v>0</v>
      </c>
      <c r="G314" s="42">
        <f t="shared" si="4"/>
        <v>185311415.58999974</v>
      </c>
    </row>
    <row r="315" spans="1:7" ht="15.75" x14ac:dyDescent="0.25">
      <c r="A315" s="36">
        <v>282</v>
      </c>
      <c r="B315" s="45">
        <v>42886</v>
      </c>
      <c r="C315" s="38">
        <v>48627</v>
      </c>
      <c r="D315" s="46" t="s">
        <v>24</v>
      </c>
      <c r="E315" s="55"/>
      <c r="F315" s="41">
        <v>0</v>
      </c>
      <c r="G315" s="42">
        <f t="shared" si="4"/>
        <v>185311415.58999974</v>
      </c>
    </row>
    <row r="316" spans="1:7" ht="15.75" x14ac:dyDescent="0.25">
      <c r="A316" s="36">
        <v>283</v>
      </c>
      <c r="B316" s="45">
        <v>42886</v>
      </c>
      <c r="C316" s="38">
        <v>48628</v>
      </c>
      <c r="D316" s="46" t="s">
        <v>24</v>
      </c>
      <c r="E316" s="55"/>
      <c r="F316" s="41">
        <v>0</v>
      </c>
      <c r="G316" s="42">
        <f t="shared" si="4"/>
        <v>185311415.58999974</v>
      </c>
    </row>
    <row r="317" spans="1:7" ht="75.75" customHeight="1" x14ac:dyDescent="0.25">
      <c r="A317" s="36">
        <v>284</v>
      </c>
      <c r="B317" s="45">
        <v>42886</v>
      </c>
      <c r="C317" s="59">
        <v>48629</v>
      </c>
      <c r="D317" s="46" t="s">
        <v>364</v>
      </c>
      <c r="E317" s="55"/>
      <c r="F317" s="60">
        <v>8398.7099999999991</v>
      </c>
      <c r="G317" s="42">
        <f t="shared" si="4"/>
        <v>185303016.87999973</v>
      </c>
    </row>
    <row r="318" spans="1:7" ht="90.75" customHeight="1" x14ac:dyDescent="0.25">
      <c r="A318" s="61">
        <v>285</v>
      </c>
      <c r="B318" s="45">
        <v>42886</v>
      </c>
      <c r="C318" s="59">
        <v>48630</v>
      </c>
      <c r="D318" s="46" t="s">
        <v>365</v>
      </c>
      <c r="E318" s="55"/>
      <c r="F318" s="60">
        <v>74757.73</v>
      </c>
      <c r="G318" s="42">
        <f t="shared" si="4"/>
        <v>185228259.14999974</v>
      </c>
    </row>
    <row r="319" spans="1:7" ht="95.25" customHeight="1" x14ac:dyDescent="0.25">
      <c r="A319" s="36">
        <v>286</v>
      </c>
      <c r="B319" s="45">
        <v>42886</v>
      </c>
      <c r="C319" s="59">
        <v>48631</v>
      </c>
      <c r="D319" s="46" t="s">
        <v>366</v>
      </c>
      <c r="E319" s="55"/>
      <c r="F319" s="60">
        <v>76095</v>
      </c>
      <c r="G319" s="42">
        <f t="shared" si="4"/>
        <v>185152164.14999974</v>
      </c>
    </row>
    <row r="320" spans="1:7" ht="84.75" customHeight="1" x14ac:dyDescent="0.25">
      <c r="A320" s="36">
        <v>287</v>
      </c>
      <c r="B320" s="45">
        <v>42886</v>
      </c>
      <c r="C320" s="59">
        <v>48632</v>
      </c>
      <c r="D320" s="46" t="s">
        <v>367</v>
      </c>
      <c r="E320" s="55"/>
      <c r="F320" s="60">
        <v>35994.46</v>
      </c>
      <c r="G320" s="42">
        <f t="shared" si="4"/>
        <v>185116169.68999973</v>
      </c>
    </row>
    <row r="321" spans="1:7" ht="87.75" customHeight="1" x14ac:dyDescent="0.25">
      <c r="A321" s="36">
        <v>288</v>
      </c>
      <c r="B321" s="45">
        <v>42886</v>
      </c>
      <c r="C321" s="59">
        <v>48633</v>
      </c>
      <c r="D321" s="46" t="s">
        <v>368</v>
      </c>
      <c r="E321" s="55"/>
      <c r="F321" s="60">
        <v>51592.06</v>
      </c>
      <c r="G321" s="42">
        <f t="shared" si="4"/>
        <v>185064577.62999973</v>
      </c>
    </row>
    <row r="322" spans="1:7" ht="111.75" customHeight="1" x14ac:dyDescent="0.25">
      <c r="A322" s="61">
        <v>289</v>
      </c>
      <c r="B322" s="45">
        <v>42886</v>
      </c>
      <c r="C322" s="59">
        <v>48634</v>
      </c>
      <c r="D322" s="46" t="s">
        <v>369</v>
      </c>
      <c r="E322" s="55"/>
      <c r="F322" s="60">
        <v>194465</v>
      </c>
      <c r="G322" s="42">
        <f t="shared" si="4"/>
        <v>184870112.62999973</v>
      </c>
    </row>
    <row r="323" spans="1:7" ht="82.5" customHeight="1" x14ac:dyDescent="0.25">
      <c r="A323" s="61">
        <v>290</v>
      </c>
      <c r="B323" s="45">
        <v>42886</v>
      </c>
      <c r="C323" s="59" t="s">
        <v>370</v>
      </c>
      <c r="D323" s="46" t="s">
        <v>371</v>
      </c>
      <c r="E323" s="55"/>
      <c r="F323" s="60">
        <v>101703</v>
      </c>
      <c r="G323" s="42">
        <f t="shared" si="4"/>
        <v>184768409.62999973</v>
      </c>
    </row>
    <row r="324" spans="1:7" ht="16.5" thickBot="1" x14ac:dyDescent="0.3">
      <c r="A324" s="62"/>
      <c r="B324" s="63"/>
      <c r="C324" s="64"/>
      <c r="D324" s="65"/>
      <c r="E324" s="66"/>
      <c r="F324" s="66"/>
      <c r="G324" s="67"/>
    </row>
  </sheetData>
  <mergeCells count="14">
    <mergeCell ref="D31:D32"/>
    <mergeCell ref="E31:E32"/>
    <mergeCell ref="F31:F32"/>
    <mergeCell ref="G31:G32"/>
    <mergeCell ref="A20:K20"/>
    <mergeCell ref="A21:J21"/>
    <mergeCell ref="A23:K23"/>
    <mergeCell ref="A22:K22"/>
    <mergeCell ref="A27:A32"/>
    <mergeCell ref="B27:G28"/>
    <mergeCell ref="B29:F30"/>
    <mergeCell ref="G29:G30"/>
    <mergeCell ref="B31:B32"/>
    <mergeCell ref="C31:C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topLeftCell="A14" workbookViewId="0">
      <selection activeCell="A13" sqref="A13:H56"/>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6.7109375" customWidth="1"/>
    <col min="8" max="8" width="17.140625" customWidth="1"/>
  </cols>
  <sheetData>
    <row r="1" spans="1:9" ht="15" hidden="1" customHeight="1" x14ac:dyDescent="0.25">
      <c r="H1" s="2"/>
    </row>
    <row r="2" spans="1:9" x14ac:dyDescent="0.25">
      <c r="D2" s="161" t="s">
        <v>0</v>
      </c>
      <c r="E2" s="161"/>
      <c r="F2" s="1"/>
    </row>
    <row r="3" spans="1:9" x14ac:dyDescent="0.25">
      <c r="D3" s="162" t="s">
        <v>1</v>
      </c>
      <c r="E3" s="162"/>
    </row>
    <row r="4" spans="1:9" x14ac:dyDescent="0.25">
      <c r="D4" s="162"/>
      <c r="E4" s="162"/>
    </row>
    <row r="5" spans="1:9" x14ac:dyDescent="0.25">
      <c r="D5" s="162" t="s">
        <v>12</v>
      </c>
      <c r="E5" s="162"/>
    </row>
    <row r="6" spans="1:9" ht="15.75" thickBot="1" x14ac:dyDescent="0.3"/>
    <row r="7" spans="1:9" x14ac:dyDescent="0.25">
      <c r="A7" s="153"/>
      <c r="B7" s="156" t="s">
        <v>9</v>
      </c>
      <c r="C7" s="156"/>
      <c r="D7" s="156"/>
      <c r="E7" s="156"/>
      <c r="F7" s="156"/>
      <c r="G7" s="156"/>
      <c r="H7" s="146"/>
      <c r="I7" s="2"/>
    </row>
    <row r="8" spans="1:9" ht="15.75" thickBot="1" x14ac:dyDescent="0.3">
      <c r="A8" s="154"/>
      <c r="B8" s="157"/>
      <c r="C8" s="157"/>
      <c r="D8" s="157"/>
      <c r="E8" s="157"/>
      <c r="F8" s="157"/>
      <c r="G8" s="157"/>
      <c r="H8" s="148"/>
    </row>
    <row r="9" spans="1:9" x14ac:dyDescent="0.25">
      <c r="A9" s="154"/>
      <c r="B9" s="156" t="s">
        <v>2</v>
      </c>
      <c r="C9" s="156"/>
      <c r="D9" s="156"/>
      <c r="E9" s="156"/>
      <c r="F9" s="156"/>
      <c r="G9" s="156"/>
      <c r="H9" s="158">
        <v>8342632.9100000001</v>
      </c>
    </row>
    <row r="10" spans="1:9" ht="15.75" thickBot="1" x14ac:dyDescent="0.3">
      <c r="A10" s="154"/>
      <c r="B10" s="157"/>
      <c r="C10" s="157"/>
      <c r="D10" s="157"/>
      <c r="E10" s="157"/>
      <c r="F10" s="157"/>
      <c r="G10" s="157"/>
      <c r="H10" s="159"/>
    </row>
    <row r="11" spans="1:9" ht="15" customHeight="1" x14ac:dyDescent="0.25">
      <c r="A11" s="154"/>
      <c r="B11" s="141" t="s">
        <v>4</v>
      </c>
      <c r="C11" s="143" t="s">
        <v>5</v>
      </c>
      <c r="D11" s="145" t="s">
        <v>3</v>
      </c>
      <c r="E11" s="146"/>
      <c r="F11" s="141" t="s">
        <v>6</v>
      </c>
      <c r="G11" s="141" t="s">
        <v>7</v>
      </c>
      <c r="H11" s="141" t="s">
        <v>8</v>
      </c>
    </row>
    <row r="12" spans="1:9" ht="15.75" thickBot="1" x14ac:dyDescent="0.3">
      <c r="A12" s="155"/>
      <c r="B12" s="142"/>
      <c r="C12" s="144"/>
      <c r="D12" s="147"/>
      <c r="E12" s="148"/>
      <c r="F12" s="142"/>
      <c r="G12" s="160"/>
      <c r="H12" s="160"/>
    </row>
    <row r="13" spans="1:9" ht="22.5" customHeight="1" thickBot="1" x14ac:dyDescent="0.3">
      <c r="A13" s="235">
        <v>1</v>
      </c>
      <c r="B13" s="236"/>
      <c r="C13" s="83"/>
      <c r="D13" s="237"/>
      <c r="E13" s="238" t="s">
        <v>56</v>
      </c>
      <c r="F13" s="239">
        <v>6192147.3099999996</v>
      </c>
      <c r="G13" s="239"/>
      <c r="H13" s="240">
        <f>+H9+F13-G13</f>
        <v>14534780.219999999</v>
      </c>
    </row>
    <row r="14" spans="1:9" ht="22.5" customHeight="1" thickBot="1" x14ac:dyDescent="0.3">
      <c r="A14" s="235">
        <v>2</v>
      </c>
      <c r="B14" s="236"/>
      <c r="C14" s="83"/>
      <c r="D14" s="237"/>
      <c r="E14" s="238" t="s">
        <v>10</v>
      </c>
      <c r="F14" s="239">
        <v>160366631.06999999</v>
      </c>
      <c r="G14" s="239"/>
      <c r="H14" s="240">
        <f>+H13+F14-G14</f>
        <v>174901411.28999999</v>
      </c>
    </row>
    <row r="15" spans="1:9" ht="22.5" customHeight="1" thickBot="1" x14ac:dyDescent="0.3">
      <c r="A15" s="235">
        <v>3</v>
      </c>
      <c r="B15" s="236"/>
      <c r="C15" s="83"/>
      <c r="D15" s="237"/>
      <c r="E15" s="238" t="s">
        <v>57</v>
      </c>
      <c r="F15" s="239">
        <v>295</v>
      </c>
      <c r="G15" s="239"/>
      <c r="H15" s="240">
        <f>+H14+F15-G15</f>
        <v>174901706.28999999</v>
      </c>
    </row>
    <row r="16" spans="1:9" ht="22.5" customHeight="1" thickBot="1" x14ac:dyDescent="0.3">
      <c r="A16" s="235">
        <v>4</v>
      </c>
      <c r="B16" s="236"/>
      <c r="C16" s="83"/>
      <c r="D16" s="237"/>
      <c r="E16" s="238" t="s">
        <v>11</v>
      </c>
      <c r="F16" s="239"/>
      <c r="G16" s="239">
        <v>313077.26</v>
      </c>
      <c r="H16" s="240">
        <f>+H15+F16-G16</f>
        <v>174588629.03</v>
      </c>
    </row>
    <row r="17" spans="1:8" ht="22.5" customHeight="1" thickBot="1" x14ac:dyDescent="0.3">
      <c r="A17" s="235">
        <v>5</v>
      </c>
      <c r="B17" s="236"/>
      <c r="C17" s="83"/>
      <c r="D17" s="237"/>
      <c r="E17" s="238" t="s">
        <v>10</v>
      </c>
      <c r="F17" s="239"/>
      <c r="G17" s="239">
        <v>10000000</v>
      </c>
      <c r="H17" s="240">
        <f>+H16+F17-G17</f>
        <v>164588629.03</v>
      </c>
    </row>
    <row r="18" spans="1:8" ht="87" customHeight="1" thickBot="1" x14ac:dyDescent="0.3">
      <c r="A18" s="241">
        <v>6</v>
      </c>
      <c r="B18" s="7">
        <v>42859</v>
      </c>
      <c r="C18" s="13">
        <v>33218</v>
      </c>
      <c r="D18" s="149" t="s">
        <v>55</v>
      </c>
      <c r="E18" s="150"/>
      <c r="F18" s="6"/>
      <c r="G18" s="6">
        <v>91092149.670000002</v>
      </c>
      <c r="H18" s="240">
        <f t="shared" ref="H18:H20" si="0">+H17+F18-G18</f>
        <v>73496479.359999999</v>
      </c>
    </row>
    <row r="19" spans="1:8" ht="30" customHeight="1" thickBot="1" x14ac:dyDescent="0.3">
      <c r="A19" s="241">
        <v>7</v>
      </c>
      <c r="B19" s="7">
        <v>42859</v>
      </c>
      <c r="C19" s="14">
        <v>33217</v>
      </c>
      <c r="D19" s="149" t="s">
        <v>24</v>
      </c>
      <c r="E19" s="150"/>
      <c r="F19" s="6"/>
      <c r="G19" s="6">
        <v>0</v>
      </c>
      <c r="H19" s="240">
        <f t="shared" si="0"/>
        <v>73496479.359999999</v>
      </c>
    </row>
    <row r="20" spans="1:8" ht="48" customHeight="1" thickBot="1" x14ac:dyDescent="0.3">
      <c r="A20" s="241">
        <v>8</v>
      </c>
      <c r="B20" s="8">
        <v>42859</v>
      </c>
      <c r="C20" s="11" t="s">
        <v>13</v>
      </c>
      <c r="D20" s="151" t="s">
        <v>14</v>
      </c>
      <c r="E20" s="152"/>
      <c r="F20" s="6"/>
      <c r="G20" s="6">
        <v>370722.62</v>
      </c>
      <c r="H20" s="240">
        <f t="shared" si="0"/>
        <v>73125756.739999995</v>
      </c>
    </row>
    <row r="21" spans="1:8" ht="48" customHeight="1" thickBot="1" x14ac:dyDescent="0.3">
      <c r="A21" s="117">
        <v>14</v>
      </c>
      <c r="B21" s="8">
        <v>42866</v>
      </c>
      <c r="C21" s="23" t="s">
        <v>67</v>
      </c>
      <c r="D21" s="242" t="s">
        <v>58</v>
      </c>
      <c r="E21" s="15" t="s">
        <v>58</v>
      </c>
      <c r="F21" s="6"/>
      <c r="G21" s="20">
        <v>941063.93</v>
      </c>
      <c r="H21" s="240">
        <f>+H20+F21-G21</f>
        <v>72184692.809999987</v>
      </c>
    </row>
    <row r="22" spans="1:8" ht="39" customHeight="1" thickBot="1" x14ac:dyDescent="0.3">
      <c r="A22" s="117">
        <v>15</v>
      </c>
      <c r="B22" s="8">
        <v>42866</v>
      </c>
      <c r="C22" s="24" t="s">
        <v>68</v>
      </c>
      <c r="D22" s="242" t="s">
        <v>59</v>
      </c>
      <c r="E22" s="15" t="s">
        <v>59</v>
      </c>
      <c r="F22" s="6"/>
      <c r="G22" s="20">
        <v>514561.63</v>
      </c>
      <c r="H22" s="240">
        <f>+H21+F22-G22</f>
        <v>71670131.179999992</v>
      </c>
    </row>
    <row r="23" spans="1:8" ht="48" customHeight="1" thickBot="1" x14ac:dyDescent="0.3">
      <c r="A23" s="117">
        <v>16</v>
      </c>
      <c r="B23" s="8">
        <v>42866</v>
      </c>
      <c r="C23" s="24" t="s">
        <v>69</v>
      </c>
      <c r="D23" s="242" t="s">
        <v>60</v>
      </c>
      <c r="E23" s="17" t="s">
        <v>60</v>
      </c>
      <c r="F23" s="6"/>
      <c r="G23" s="20">
        <v>872790.01</v>
      </c>
      <c r="H23" s="240">
        <f>+H22+F23-G23</f>
        <v>70797341.169999987</v>
      </c>
    </row>
    <row r="24" spans="1:8" ht="48" customHeight="1" thickBot="1" x14ac:dyDescent="0.3">
      <c r="A24" s="117">
        <v>17</v>
      </c>
      <c r="B24" s="8">
        <v>42866</v>
      </c>
      <c r="C24" s="24" t="s">
        <v>70</v>
      </c>
      <c r="D24" s="242" t="s">
        <v>61</v>
      </c>
      <c r="E24" s="17" t="s">
        <v>61</v>
      </c>
      <c r="F24" s="6"/>
      <c r="G24" s="22">
        <v>920254.01</v>
      </c>
      <c r="H24" s="240">
        <f>+H23+F24-G24</f>
        <v>69877087.159999982</v>
      </c>
    </row>
    <row r="25" spans="1:8" ht="57.75" customHeight="1" thickBot="1" x14ac:dyDescent="0.3">
      <c r="A25" s="117">
        <v>18</v>
      </c>
      <c r="B25" s="8">
        <v>42866</v>
      </c>
      <c r="C25" s="25" t="s">
        <v>71</v>
      </c>
      <c r="D25" s="242" t="s">
        <v>62</v>
      </c>
      <c r="E25" s="17" t="s">
        <v>62</v>
      </c>
      <c r="F25" s="6"/>
      <c r="G25" s="20">
        <v>2673548.5499999998</v>
      </c>
      <c r="H25" s="240">
        <f t="shared" ref="H25:H54" si="1">+H24+F25-G25</f>
        <v>67203538.609999985</v>
      </c>
    </row>
    <row r="26" spans="1:8" ht="44.25" customHeight="1" thickBot="1" x14ac:dyDescent="0.3">
      <c r="A26" s="117">
        <v>19</v>
      </c>
      <c r="B26" s="8">
        <v>42866</v>
      </c>
      <c r="C26" s="24" t="s">
        <v>72</v>
      </c>
      <c r="D26" s="243" t="s">
        <v>63</v>
      </c>
      <c r="E26" s="18" t="s">
        <v>63</v>
      </c>
      <c r="F26" s="6"/>
      <c r="G26" s="22">
        <v>2965899.15</v>
      </c>
      <c r="H26" s="240">
        <f t="shared" si="1"/>
        <v>64237639.459999986</v>
      </c>
    </row>
    <row r="27" spans="1:8" ht="48" customHeight="1" thickBot="1" x14ac:dyDescent="0.3">
      <c r="A27" s="117">
        <v>20</v>
      </c>
      <c r="B27" s="8">
        <v>42866</v>
      </c>
      <c r="C27" s="24" t="s">
        <v>73</v>
      </c>
      <c r="D27" s="242" t="s">
        <v>64</v>
      </c>
      <c r="E27" s="17" t="s">
        <v>64</v>
      </c>
      <c r="F27" s="6"/>
      <c r="G27" s="20">
        <v>906015.54</v>
      </c>
      <c r="H27" s="240">
        <f t="shared" si="1"/>
        <v>63331623.919999987</v>
      </c>
    </row>
    <row r="28" spans="1:8" ht="48" customHeight="1" thickBot="1" x14ac:dyDescent="0.3">
      <c r="A28" s="117">
        <v>21</v>
      </c>
      <c r="B28" s="8">
        <v>42866</v>
      </c>
      <c r="C28" s="25" t="s">
        <v>74</v>
      </c>
      <c r="D28" s="242" t="s">
        <v>65</v>
      </c>
      <c r="E28" s="17" t="s">
        <v>65</v>
      </c>
      <c r="F28" s="6"/>
      <c r="G28" s="20">
        <v>1093292.6200000001</v>
      </c>
      <c r="H28" s="240">
        <f t="shared" si="1"/>
        <v>62238331.29999999</v>
      </c>
    </row>
    <row r="29" spans="1:8" ht="34.5" customHeight="1" thickBot="1" x14ac:dyDescent="0.3">
      <c r="A29" s="117">
        <v>22</v>
      </c>
      <c r="B29" s="8">
        <v>42866</v>
      </c>
      <c r="C29" s="24" t="s">
        <v>75</v>
      </c>
      <c r="D29" s="243" t="s">
        <v>66</v>
      </c>
      <c r="E29" s="16" t="s">
        <v>66</v>
      </c>
      <c r="F29" s="6"/>
      <c r="G29" s="21">
        <v>322808.96000000002</v>
      </c>
      <c r="H29" s="240">
        <f t="shared" si="1"/>
        <v>61915522.339999989</v>
      </c>
    </row>
    <row r="30" spans="1:8" ht="36" customHeight="1" thickBot="1" x14ac:dyDescent="0.3">
      <c r="A30" s="117">
        <v>23</v>
      </c>
      <c r="B30" s="8">
        <v>42866</v>
      </c>
      <c r="C30" s="11" t="s">
        <v>15</v>
      </c>
      <c r="D30" s="149" t="s">
        <v>16</v>
      </c>
      <c r="E30" s="150"/>
      <c r="F30" s="9"/>
      <c r="G30" s="6">
        <v>1477082.66</v>
      </c>
      <c r="H30" s="240">
        <f t="shared" si="1"/>
        <v>60438439.679999992</v>
      </c>
    </row>
    <row r="31" spans="1:8" ht="60" customHeight="1" thickBot="1" x14ac:dyDescent="0.3">
      <c r="A31" s="117">
        <v>24</v>
      </c>
      <c r="B31" s="7">
        <v>42866</v>
      </c>
      <c r="C31" s="12" t="s">
        <v>17</v>
      </c>
      <c r="D31" s="139" t="s">
        <v>18</v>
      </c>
      <c r="E31" s="140"/>
      <c r="F31" s="6"/>
      <c r="G31" s="6">
        <v>3805537.5</v>
      </c>
      <c r="H31" s="240">
        <f t="shared" si="1"/>
        <v>56632902.179999992</v>
      </c>
    </row>
    <row r="32" spans="1:8" ht="39.75" customHeight="1" thickBot="1" x14ac:dyDescent="0.3">
      <c r="A32" s="117">
        <v>25</v>
      </c>
      <c r="B32" s="7">
        <v>42866</v>
      </c>
      <c r="C32" s="12" t="s">
        <v>19</v>
      </c>
      <c r="D32" s="139" t="s">
        <v>20</v>
      </c>
      <c r="E32" s="140"/>
      <c r="F32" s="6"/>
      <c r="G32" s="6">
        <v>1271883.78</v>
      </c>
      <c r="H32" s="240">
        <f t="shared" si="1"/>
        <v>55361018.399999991</v>
      </c>
    </row>
    <row r="33" spans="1:8" ht="49.5" customHeight="1" thickBot="1" x14ac:dyDescent="0.3">
      <c r="A33" s="117">
        <v>26</v>
      </c>
      <c r="B33" s="7">
        <v>42866</v>
      </c>
      <c r="C33" s="12" t="s">
        <v>21</v>
      </c>
      <c r="D33" s="139" t="s">
        <v>22</v>
      </c>
      <c r="E33" s="140"/>
      <c r="F33" s="6"/>
      <c r="G33" s="6">
        <v>1855748.7</v>
      </c>
      <c r="H33" s="240">
        <f t="shared" si="1"/>
        <v>53505269.699999988</v>
      </c>
    </row>
    <row r="34" spans="1:8" ht="64.5" customHeight="1" thickBot="1" x14ac:dyDescent="0.3">
      <c r="A34" s="117">
        <v>27</v>
      </c>
      <c r="B34" s="7">
        <v>42867</v>
      </c>
      <c r="C34" s="12">
        <v>33220</v>
      </c>
      <c r="D34" s="107"/>
      <c r="E34" s="108" t="s">
        <v>23</v>
      </c>
      <c r="F34" s="6"/>
      <c r="G34" s="6">
        <v>10056934.41</v>
      </c>
      <c r="H34" s="240">
        <f t="shared" si="1"/>
        <v>43448335.289999992</v>
      </c>
    </row>
    <row r="35" spans="1:8" ht="29.25" customHeight="1" thickBot="1" x14ac:dyDescent="0.3">
      <c r="A35" s="117">
        <v>28</v>
      </c>
      <c r="B35" s="7">
        <v>42867</v>
      </c>
      <c r="C35" s="12">
        <v>33219</v>
      </c>
      <c r="D35" s="107"/>
      <c r="E35" s="108" t="s">
        <v>24</v>
      </c>
      <c r="F35" s="6"/>
      <c r="G35" s="6">
        <v>0</v>
      </c>
      <c r="H35" s="240">
        <f t="shared" si="1"/>
        <v>43448335.289999992</v>
      </c>
    </row>
    <row r="36" spans="1:8" ht="26.25" customHeight="1" thickBot="1" x14ac:dyDescent="0.3">
      <c r="A36" s="117">
        <v>29</v>
      </c>
      <c r="B36" s="7">
        <v>42867</v>
      </c>
      <c r="C36" s="12" t="s">
        <v>25</v>
      </c>
      <c r="D36" s="107"/>
      <c r="E36" s="108" t="s">
        <v>24</v>
      </c>
      <c r="F36" s="6"/>
      <c r="G36" s="6">
        <v>0</v>
      </c>
      <c r="H36" s="240">
        <f t="shared" si="1"/>
        <v>43448335.289999992</v>
      </c>
    </row>
    <row r="37" spans="1:8" ht="42.75" customHeight="1" thickBot="1" x14ac:dyDescent="0.3">
      <c r="A37" s="117">
        <v>30</v>
      </c>
      <c r="B37" s="7">
        <v>42867</v>
      </c>
      <c r="C37" s="12" t="s">
        <v>26</v>
      </c>
      <c r="D37" s="107"/>
      <c r="E37" s="108" t="s">
        <v>27</v>
      </c>
      <c r="F37" s="6"/>
      <c r="G37" s="6">
        <v>1209218.96</v>
      </c>
      <c r="H37" s="240">
        <f t="shared" si="1"/>
        <v>42239116.329999991</v>
      </c>
    </row>
    <row r="38" spans="1:8" ht="42.75" customHeight="1" thickBot="1" x14ac:dyDescent="0.3">
      <c r="A38" s="117">
        <v>31</v>
      </c>
      <c r="B38" s="7">
        <v>42867</v>
      </c>
      <c r="C38" s="12" t="s">
        <v>28</v>
      </c>
      <c r="D38" s="107"/>
      <c r="E38" s="108" t="s">
        <v>29</v>
      </c>
      <c r="F38" s="6"/>
      <c r="G38" s="6">
        <v>1626322.36</v>
      </c>
      <c r="H38" s="240">
        <f t="shared" si="1"/>
        <v>40612793.969999991</v>
      </c>
    </row>
    <row r="39" spans="1:8" ht="64.5" customHeight="1" thickBot="1" x14ac:dyDescent="0.3">
      <c r="A39" s="117">
        <v>32</v>
      </c>
      <c r="B39" s="7">
        <v>42870</v>
      </c>
      <c r="C39" s="12">
        <v>33221</v>
      </c>
      <c r="D39" s="107"/>
      <c r="E39" s="108" t="s">
        <v>30</v>
      </c>
      <c r="F39" s="6"/>
      <c r="G39" s="6">
        <v>591102.18000000005</v>
      </c>
      <c r="H39" s="240">
        <f t="shared" si="1"/>
        <v>40021691.789999992</v>
      </c>
    </row>
    <row r="40" spans="1:8" ht="46.5" customHeight="1" thickBot="1" x14ac:dyDescent="0.3">
      <c r="A40" s="117">
        <v>33</v>
      </c>
      <c r="B40" s="7">
        <v>42870</v>
      </c>
      <c r="C40" s="12" t="s">
        <v>31</v>
      </c>
      <c r="D40" s="107"/>
      <c r="E40" s="108" t="s">
        <v>32</v>
      </c>
      <c r="F40" s="6"/>
      <c r="G40" s="6">
        <v>2311685.9900000002</v>
      </c>
      <c r="H40" s="240">
        <f t="shared" si="1"/>
        <v>37710005.79999999</v>
      </c>
    </row>
    <row r="41" spans="1:8" ht="45.75" customHeight="1" thickBot="1" x14ac:dyDescent="0.3">
      <c r="A41" s="117">
        <v>34</v>
      </c>
      <c r="B41" s="7">
        <v>42870</v>
      </c>
      <c r="C41" s="12" t="s">
        <v>33</v>
      </c>
      <c r="D41" s="107"/>
      <c r="E41" s="108" t="s">
        <v>34</v>
      </c>
      <c r="F41" s="6"/>
      <c r="G41" s="6">
        <v>49896.63</v>
      </c>
      <c r="H41" s="240">
        <f t="shared" si="1"/>
        <v>37660109.169999987</v>
      </c>
    </row>
    <row r="42" spans="1:8" ht="55.5" customHeight="1" thickBot="1" x14ac:dyDescent="0.3">
      <c r="A42" s="117">
        <v>35</v>
      </c>
      <c r="B42" s="7">
        <v>42870</v>
      </c>
      <c r="C42" s="12" t="s">
        <v>35</v>
      </c>
      <c r="D42" s="107"/>
      <c r="E42" s="108" t="s">
        <v>36</v>
      </c>
      <c r="F42" s="6"/>
      <c r="G42" s="6">
        <v>1210312.6200000001</v>
      </c>
      <c r="H42" s="240">
        <f t="shared" si="1"/>
        <v>36449796.54999999</v>
      </c>
    </row>
    <row r="43" spans="1:8" ht="39.75" customHeight="1" thickBot="1" x14ac:dyDescent="0.3">
      <c r="A43" s="117">
        <v>36</v>
      </c>
      <c r="B43" s="7">
        <v>42870</v>
      </c>
      <c r="C43" s="12" t="s">
        <v>45</v>
      </c>
      <c r="D43" s="107"/>
      <c r="E43" s="108" t="s">
        <v>24</v>
      </c>
      <c r="F43" s="6"/>
      <c r="G43" s="6">
        <v>0</v>
      </c>
      <c r="H43" s="240">
        <f t="shared" si="1"/>
        <v>36449796.54999999</v>
      </c>
    </row>
    <row r="44" spans="1:8" ht="64.5" customHeight="1" thickBot="1" x14ac:dyDescent="0.3">
      <c r="A44" s="117">
        <v>37</v>
      </c>
      <c r="B44" s="7">
        <v>42871</v>
      </c>
      <c r="C44" s="12">
        <v>33223</v>
      </c>
      <c r="D44" s="107"/>
      <c r="E44" s="108" t="s">
        <v>37</v>
      </c>
      <c r="F44" s="6"/>
      <c r="G44" s="6">
        <v>284200</v>
      </c>
      <c r="H44" s="240">
        <f t="shared" si="1"/>
        <v>36165596.54999999</v>
      </c>
    </row>
    <row r="45" spans="1:8" ht="39" customHeight="1" thickBot="1" x14ac:dyDescent="0.3">
      <c r="A45" s="117">
        <v>38</v>
      </c>
      <c r="B45" s="7">
        <v>42871</v>
      </c>
      <c r="C45" s="12">
        <v>33224</v>
      </c>
      <c r="D45" s="107"/>
      <c r="E45" s="108" t="s">
        <v>38</v>
      </c>
      <c r="F45" s="6"/>
      <c r="G45" s="6">
        <v>1519502.28</v>
      </c>
      <c r="H45" s="240">
        <f t="shared" si="1"/>
        <v>34646094.269999988</v>
      </c>
    </row>
    <row r="46" spans="1:8" ht="39" customHeight="1" thickBot="1" x14ac:dyDescent="0.3">
      <c r="A46" s="117">
        <v>39</v>
      </c>
      <c r="B46" s="7">
        <v>42871</v>
      </c>
      <c r="C46" s="12">
        <v>33222</v>
      </c>
      <c r="D46" s="107"/>
      <c r="E46" s="108" t="s">
        <v>24</v>
      </c>
      <c r="F46" s="6"/>
      <c r="G46" s="6">
        <v>0</v>
      </c>
      <c r="H46" s="240">
        <f t="shared" si="1"/>
        <v>34646094.269999988</v>
      </c>
    </row>
    <row r="47" spans="1:8" ht="64.5" customHeight="1" thickBot="1" x14ac:dyDescent="0.3">
      <c r="A47" s="117">
        <v>40</v>
      </c>
      <c r="B47" s="7">
        <v>42871</v>
      </c>
      <c r="C47" s="12" t="s">
        <v>39</v>
      </c>
      <c r="D47" s="107"/>
      <c r="E47" s="108" t="s">
        <v>40</v>
      </c>
      <c r="F47" s="6"/>
      <c r="G47" s="6">
        <v>1718922.94</v>
      </c>
      <c r="H47" s="240">
        <f t="shared" si="1"/>
        <v>32927171.329999987</v>
      </c>
    </row>
    <row r="48" spans="1:8" ht="64.5" customHeight="1" thickBot="1" x14ac:dyDescent="0.3">
      <c r="A48" s="117">
        <v>41</v>
      </c>
      <c r="B48" s="7">
        <v>42872</v>
      </c>
      <c r="C48" s="12" t="s">
        <v>41</v>
      </c>
      <c r="D48" s="107"/>
      <c r="E48" s="108" t="s">
        <v>42</v>
      </c>
      <c r="F48" s="6"/>
      <c r="G48" s="6">
        <v>610344.43000000005</v>
      </c>
      <c r="H48" s="240">
        <f t="shared" si="1"/>
        <v>32316826.899999987</v>
      </c>
    </row>
    <row r="49" spans="1:8" ht="48.75" customHeight="1" thickBot="1" x14ac:dyDescent="0.3">
      <c r="A49" s="117">
        <v>42</v>
      </c>
      <c r="B49" s="7">
        <v>42873</v>
      </c>
      <c r="C49" s="12" t="s">
        <v>43</v>
      </c>
      <c r="D49" s="107"/>
      <c r="E49" s="108" t="s">
        <v>44</v>
      </c>
      <c r="F49" s="6"/>
      <c r="G49" s="6">
        <v>1462296.81</v>
      </c>
      <c r="H49" s="240">
        <f t="shared" si="1"/>
        <v>30854530.089999989</v>
      </c>
    </row>
    <row r="50" spans="1:8" ht="64.5" customHeight="1" thickBot="1" x14ac:dyDescent="0.3">
      <c r="A50" s="117">
        <v>43</v>
      </c>
      <c r="B50" s="7">
        <v>42877</v>
      </c>
      <c r="C50" s="12" t="s">
        <v>46</v>
      </c>
      <c r="D50" s="107"/>
      <c r="E50" s="108" t="s">
        <v>47</v>
      </c>
      <c r="F50" s="6"/>
      <c r="G50" s="6">
        <v>400808.18</v>
      </c>
      <c r="H50" s="240">
        <f t="shared" si="1"/>
        <v>30453721.909999989</v>
      </c>
    </row>
    <row r="51" spans="1:8" ht="64.5" customHeight="1" thickBot="1" x14ac:dyDescent="0.3">
      <c r="A51" s="117">
        <v>44</v>
      </c>
      <c r="B51" s="7">
        <v>42877</v>
      </c>
      <c r="C51" s="12" t="s">
        <v>48</v>
      </c>
      <c r="D51" s="107"/>
      <c r="E51" s="108" t="s">
        <v>36</v>
      </c>
      <c r="F51" s="6"/>
      <c r="G51" s="6">
        <v>500</v>
      </c>
      <c r="H51" s="240">
        <f t="shared" si="1"/>
        <v>30453221.909999989</v>
      </c>
    </row>
    <row r="52" spans="1:8" ht="46.5" customHeight="1" thickBot="1" x14ac:dyDescent="0.3">
      <c r="A52" s="117">
        <v>45</v>
      </c>
      <c r="B52" s="7">
        <v>42878</v>
      </c>
      <c r="C52" s="12" t="s">
        <v>49</v>
      </c>
      <c r="D52" s="107"/>
      <c r="E52" s="108" t="s">
        <v>50</v>
      </c>
      <c r="F52" s="6"/>
      <c r="G52" s="6">
        <v>768090.61</v>
      </c>
      <c r="H52" s="240">
        <f t="shared" si="1"/>
        <v>29685131.29999999</v>
      </c>
    </row>
    <row r="53" spans="1:8" ht="53.25" customHeight="1" thickBot="1" x14ac:dyDescent="0.3">
      <c r="A53" s="117">
        <v>46</v>
      </c>
      <c r="B53" s="7">
        <v>42880</v>
      </c>
      <c r="C53" s="12">
        <v>33225</v>
      </c>
      <c r="D53" s="107"/>
      <c r="E53" s="108" t="s">
        <v>51</v>
      </c>
      <c r="F53" s="6"/>
      <c r="G53" s="6">
        <v>4773653.8099999996</v>
      </c>
      <c r="H53" s="240">
        <f t="shared" si="1"/>
        <v>24911477.489999991</v>
      </c>
    </row>
    <row r="54" spans="1:8" ht="39" customHeight="1" thickBot="1" x14ac:dyDescent="0.3">
      <c r="A54" s="117">
        <v>47</v>
      </c>
      <c r="B54" s="7">
        <v>42881</v>
      </c>
      <c r="C54" s="12" t="s">
        <v>52</v>
      </c>
      <c r="D54" s="107"/>
      <c r="E54" s="108" t="s">
        <v>53</v>
      </c>
      <c r="F54" s="6"/>
      <c r="G54" s="6">
        <v>1546199.52</v>
      </c>
      <c r="H54" s="240">
        <f t="shared" si="1"/>
        <v>23365277.969999991</v>
      </c>
    </row>
    <row r="55" spans="1:8" ht="49.5" customHeight="1" thickBot="1" x14ac:dyDescent="0.3">
      <c r="A55" s="26"/>
      <c r="B55" s="7">
        <v>42885</v>
      </c>
      <c r="C55" s="19" t="s">
        <v>76</v>
      </c>
      <c r="D55" s="139" t="s">
        <v>77</v>
      </c>
      <c r="E55" s="140"/>
      <c r="F55" s="10"/>
      <c r="G55" s="20">
        <v>367043.68</v>
      </c>
      <c r="H55" s="10">
        <f>+H54+F55-G55</f>
        <v>22998234.289999992</v>
      </c>
    </row>
    <row r="56" spans="1:8" x14ac:dyDescent="0.25">
      <c r="A56" s="244"/>
      <c r="B56" s="245"/>
      <c r="C56" s="231"/>
      <c r="D56" s="231"/>
      <c r="E56" s="246"/>
      <c r="F56" s="231"/>
      <c r="G56" s="231"/>
      <c r="H56" s="231"/>
    </row>
    <row r="57" spans="1:8" x14ac:dyDescent="0.25">
      <c r="A57" s="3"/>
      <c r="B57" s="4"/>
    </row>
    <row r="58" spans="1:8" x14ac:dyDescent="0.25">
      <c r="A58" s="3"/>
      <c r="B58" s="4"/>
    </row>
    <row r="59" spans="1:8" x14ac:dyDescent="0.25">
      <c r="A59" s="3"/>
      <c r="B59" s="4"/>
    </row>
    <row r="60" spans="1:8" x14ac:dyDescent="0.25">
      <c r="A60" s="3"/>
      <c r="B60" s="4"/>
    </row>
    <row r="61" spans="1:8" x14ac:dyDescent="0.25">
      <c r="A61" s="3"/>
      <c r="B61" s="4"/>
    </row>
    <row r="62" spans="1:8" x14ac:dyDescent="0.25">
      <c r="A62" s="3"/>
      <c r="B62" s="4"/>
    </row>
    <row r="63" spans="1:8" x14ac:dyDescent="0.25">
      <c r="A63" s="3"/>
      <c r="B63" s="4"/>
    </row>
    <row r="64" spans="1:8" x14ac:dyDescent="0.25">
      <c r="A64" s="3"/>
      <c r="B64" s="4"/>
    </row>
    <row r="65" spans="1:2" x14ac:dyDescent="0.25">
      <c r="A65" s="3"/>
      <c r="B65" s="4"/>
    </row>
    <row r="66" spans="1:2" x14ac:dyDescent="0.25">
      <c r="A66" s="3"/>
      <c r="B66" s="4"/>
    </row>
    <row r="67" spans="1:2" x14ac:dyDescent="0.25">
      <c r="A67" s="3"/>
      <c r="B67" s="4"/>
    </row>
    <row r="68" spans="1:2" x14ac:dyDescent="0.25">
      <c r="A68" s="3"/>
      <c r="B68" s="4"/>
    </row>
    <row r="69" spans="1:2" x14ac:dyDescent="0.25">
      <c r="A69" s="3"/>
      <c r="B69" s="4"/>
    </row>
    <row r="70" spans="1:2" x14ac:dyDescent="0.25">
      <c r="A70" s="3"/>
      <c r="B70" s="4"/>
    </row>
    <row r="71" spans="1:2" x14ac:dyDescent="0.25">
      <c r="A71" s="3"/>
      <c r="B71" s="4"/>
    </row>
    <row r="72" spans="1:2" x14ac:dyDescent="0.25">
      <c r="A72" s="3"/>
      <c r="B72" s="4"/>
    </row>
    <row r="73" spans="1:2" x14ac:dyDescent="0.25">
      <c r="A73" s="3"/>
      <c r="B73" s="4"/>
    </row>
    <row r="74" spans="1:2" x14ac:dyDescent="0.25">
      <c r="A74" s="3"/>
      <c r="B74" s="4"/>
    </row>
    <row r="75" spans="1:2" x14ac:dyDescent="0.25">
      <c r="A75" s="3"/>
      <c r="B75" s="4"/>
    </row>
    <row r="76" spans="1:2" x14ac:dyDescent="0.25">
      <c r="A76" s="3"/>
      <c r="B76" s="4"/>
    </row>
    <row r="77" spans="1:2" x14ac:dyDescent="0.25">
      <c r="A77" s="3"/>
      <c r="B77" s="4"/>
    </row>
    <row r="78" spans="1:2" x14ac:dyDescent="0.25">
      <c r="A78" s="3"/>
      <c r="B78" s="4"/>
    </row>
    <row r="79" spans="1:2" x14ac:dyDescent="0.25">
      <c r="A79" s="3"/>
      <c r="B79" s="4"/>
    </row>
    <row r="80" spans="1:2" x14ac:dyDescent="0.25">
      <c r="A80" s="3"/>
      <c r="B80" s="4"/>
    </row>
    <row r="81" spans="1:2" x14ac:dyDescent="0.25">
      <c r="A81" s="3"/>
      <c r="B81" s="4"/>
    </row>
    <row r="82" spans="1:2" x14ac:dyDescent="0.25">
      <c r="A82" s="3"/>
      <c r="B82" s="4"/>
    </row>
    <row r="83" spans="1:2" x14ac:dyDescent="0.25">
      <c r="A83" s="3"/>
      <c r="B83" s="4"/>
    </row>
    <row r="84" spans="1:2" x14ac:dyDescent="0.25">
      <c r="A84" s="3"/>
      <c r="B84" s="4"/>
    </row>
    <row r="85" spans="1:2" x14ac:dyDescent="0.25">
      <c r="A85" s="3"/>
      <c r="B85" s="4"/>
    </row>
    <row r="86" spans="1:2" x14ac:dyDescent="0.25">
      <c r="A86" s="3"/>
      <c r="B86" s="4"/>
    </row>
    <row r="87" spans="1:2" x14ac:dyDescent="0.25">
      <c r="A87" s="3"/>
      <c r="B87" s="4"/>
    </row>
    <row r="88" spans="1:2" x14ac:dyDescent="0.25">
      <c r="A88" s="3"/>
      <c r="B88" s="4"/>
    </row>
    <row r="89" spans="1:2" x14ac:dyDescent="0.25">
      <c r="A89" s="3"/>
      <c r="B89" s="4"/>
    </row>
    <row r="90" spans="1:2" x14ac:dyDescent="0.25">
      <c r="A90" s="3"/>
      <c r="B90" s="4"/>
    </row>
    <row r="91" spans="1:2" x14ac:dyDescent="0.25">
      <c r="A91" s="3"/>
      <c r="B91" s="4"/>
    </row>
    <row r="92" spans="1:2" x14ac:dyDescent="0.25">
      <c r="A92" s="4"/>
      <c r="B92" s="4"/>
    </row>
    <row r="125" spans="1:1" x14ac:dyDescent="0.25">
      <c r="A125" t="s">
        <v>54</v>
      </c>
    </row>
  </sheetData>
  <mergeCells count="22">
    <mergeCell ref="D2:E2"/>
    <mergeCell ref="D3:E3"/>
    <mergeCell ref="D4:E4"/>
    <mergeCell ref="D5:E5"/>
    <mergeCell ref="B7:H8"/>
    <mergeCell ref="A7:A12"/>
    <mergeCell ref="B9:G10"/>
    <mergeCell ref="H9:H10"/>
    <mergeCell ref="G11:G12"/>
    <mergeCell ref="F11:F12"/>
    <mergeCell ref="H11:H12"/>
    <mergeCell ref="D55:E55"/>
    <mergeCell ref="B11:B12"/>
    <mergeCell ref="C11:C12"/>
    <mergeCell ref="D11:E12"/>
    <mergeCell ref="D31:E31"/>
    <mergeCell ref="D32:E32"/>
    <mergeCell ref="D19:E19"/>
    <mergeCell ref="D18:E18"/>
    <mergeCell ref="D33:E33"/>
    <mergeCell ref="D20:E20"/>
    <mergeCell ref="D30:E30"/>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A12" sqref="A12:G40"/>
    </sheetView>
  </sheetViews>
  <sheetFormatPr baseColWidth="10" defaultRowHeight="15" x14ac:dyDescent="0.25"/>
  <cols>
    <col min="1" max="1" width="3.85546875" customWidth="1"/>
    <col min="2" max="2" width="11.5703125" bestFit="1" customWidth="1"/>
    <col min="4" max="4" width="76.5703125" bestFit="1" customWidth="1"/>
    <col min="5" max="6" width="14.28515625" bestFit="1" customWidth="1"/>
    <col min="7" max="7" width="14.42578125" bestFit="1" customWidth="1"/>
  </cols>
  <sheetData>
    <row r="1" spans="1:7" x14ac:dyDescent="0.25">
      <c r="A1" s="68"/>
      <c r="B1" s="68"/>
      <c r="C1" s="68"/>
      <c r="D1" s="70" t="s">
        <v>78</v>
      </c>
      <c r="E1" s="69"/>
      <c r="F1" s="68"/>
      <c r="G1" s="68"/>
    </row>
    <row r="2" spans="1:7" x14ac:dyDescent="0.25">
      <c r="A2" s="68"/>
      <c r="B2" s="68"/>
      <c r="C2" s="68"/>
      <c r="D2" s="71" t="s">
        <v>1</v>
      </c>
      <c r="E2" s="68"/>
      <c r="F2" s="68"/>
      <c r="G2" s="68"/>
    </row>
    <row r="3" spans="1:7" x14ac:dyDescent="0.25">
      <c r="A3" s="68"/>
      <c r="B3" s="68"/>
      <c r="C3" s="68"/>
      <c r="D3" s="71"/>
      <c r="E3" s="68"/>
      <c r="F3" s="68"/>
      <c r="G3" s="68"/>
    </row>
    <row r="4" spans="1:7" x14ac:dyDescent="0.25">
      <c r="A4" s="68"/>
      <c r="B4" s="68"/>
      <c r="C4" s="68"/>
      <c r="D4" s="71" t="s">
        <v>372</v>
      </c>
      <c r="E4" s="68"/>
      <c r="F4" s="68"/>
      <c r="G4" s="68"/>
    </row>
    <row r="5" spans="1:7" ht="15.75" thickBot="1" x14ac:dyDescent="0.3">
      <c r="A5" s="68"/>
      <c r="B5" s="68"/>
      <c r="C5" s="68"/>
      <c r="D5" s="68"/>
      <c r="E5" s="68"/>
      <c r="F5" s="68"/>
      <c r="G5" s="68"/>
    </row>
    <row r="6" spans="1:7" x14ac:dyDescent="0.25">
      <c r="A6" s="163"/>
      <c r="B6" s="166" t="s">
        <v>373</v>
      </c>
      <c r="C6" s="167"/>
      <c r="D6" s="167"/>
      <c r="E6" s="167"/>
      <c r="F6" s="167"/>
      <c r="G6" s="168"/>
    </row>
    <row r="7" spans="1:7" ht="15.75" thickBot="1" x14ac:dyDescent="0.3">
      <c r="A7" s="164"/>
      <c r="B7" s="169"/>
      <c r="C7" s="170"/>
      <c r="D7" s="170"/>
      <c r="E7" s="170"/>
      <c r="F7" s="170"/>
      <c r="G7" s="171"/>
    </row>
    <row r="8" spans="1:7" x14ac:dyDescent="0.25">
      <c r="A8" s="164"/>
      <c r="B8" s="166" t="s">
        <v>2</v>
      </c>
      <c r="C8" s="167"/>
      <c r="D8" s="167"/>
      <c r="E8" s="167"/>
      <c r="F8" s="168"/>
      <c r="G8" s="175">
        <v>2326149.75</v>
      </c>
    </row>
    <row r="9" spans="1:7" ht="15.75" thickBot="1" x14ac:dyDescent="0.3">
      <c r="A9" s="164"/>
      <c r="B9" s="172"/>
      <c r="C9" s="173"/>
      <c r="D9" s="173"/>
      <c r="E9" s="173"/>
      <c r="F9" s="174"/>
      <c r="G9" s="176"/>
    </row>
    <row r="10" spans="1:7" x14ac:dyDescent="0.25">
      <c r="A10" s="164"/>
      <c r="B10" s="177" t="s">
        <v>4</v>
      </c>
      <c r="C10" s="179" t="s">
        <v>5</v>
      </c>
      <c r="D10" s="181" t="s">
        <v>3</v>
      </c>
      <c r="E10" s="183" t="s">
        <v>6</v>
      </c>
      <c r="F10" s="183" t="s">
        <v>7</v>
      </c>
      <c r="G10" s="185" t="s">
        <v>8</v>
      </c>
    </row>
    <row r="11" spans="1:7" ht="15.75" thickBot="1" x14ac:dyDescent="0.3">
      <c r="A11" s="165"/>
      <c r="B11" s="178"/>
      <c r="C11" s="180"/>
      <c r="D11" s="182"/>
      <c r="E11" s="184"/>
      <c r="F11" s="184"/>
      <c r="G11" s="186"/>
    </row>
    <row r="12" spans="1:7" ht="22.5" customHeight="1" x14ac:dyDescent="0.25">
      <c r="A12" s="27">
        <v>1</v>
      </c>
      <c r="B12" s="109">
        <v>42857</v>
      </c>
      <c r="C12" s="72" t="s">
        <v>374</v>
      </c>
      <c r="D12" s="74" t="s">
        <v>56</v>
      </c>
      <c r="E12" s="77">
        <v>261131.25</v>
      </c>
      <c r="F12" s="77"/>
      <c r="G12" s="112">
        <v>2587281</v>
      </c>
    </row>
    <row r="13" spans="1:7" ht="24" customHeight="1" x14ac:dyDescent="0.25">
      <c r="A13" s="28">
        <v>2</v>
      </c>
      <c r="B13" s="110">
        <v>42857</v>
      </c>
      <c r="C13" s="73"/>
      <c r="D13" s="75" t="s">
        <v>375</v>
      </c>
      <c r="E13" s="78"/>
      <c r="F13" s="78">
        <v>18975</v>
      </c>
      <c r="G13" s="113">
        <v>2568306</v>
      </c>
    </row>
    <row r="14" spans="1:7" ht="22.5" customHeight="1" x14ac:dyDescent="0.25">
      <c r="A14" s="28">
        <v>3</v>
      </c>
      <c r="B14" s="110">
        <v>42858</v>
      </c>
      <c r="C14" s="73"/>
      <c r="D14" s="75" t="s">
        <v>56</v>
      </c>
      <c r="E14" s="78">
        <v>207045.09</v>
      </c>
      <c r="F14" s="78"/>
      <c r="G14" s="113">
        <v>2775351.09</v>
      </c>
    </row>
    <row r="15" spans="1:7" ht="24" customHeight="1" x14ac:dyDescent="0.25">
      <c r="A15" s="28">
        <v>4</v>
      </c>
      <c r="B15" s="110">
        <v>42859</v>
      </c>
      <c r="C15" s="28"/>
      <c r="D15" s="76" t="s">
        <v>56</v>
      </c>
      <c r="E15" s="79">
        <v>606373.18999999994</v>
      </c>
      <c r="F15" s="28"/>
      <c r="G15" s="113">
        <v>3381724.28</v>
      </c>
    </row>
    <row r="16" spans="1:7" ht="21.75" customHeight="1" x14ac:dyDescent="0.25">
      <c r="A16" s="28">
        <v>5</v>
      </c>
      <c r="B16" s="110">
        <v>42860</v>
      </c>
      <c r="C16" s="28"/>
      <c r="D16" s="76" t="s">
        <v>56</v>
      </c>
      <c r="E16" s="79">
        <v>569561.69999999995</v>
      </c>
      <c r="F16" s="28"/>
      <c r="G16" s="113">
        <v>3951285.9799999995</v>
      </c>
    </row>
    <row r="17" spans="1:7" ht="19.5" customHeight="1" x14ac:dyDescent="0.25">
      <c r="A17" s="28">
        <v>6</v>
      </c>
      <c r="B17" s="110">
        <v>42860</v>
      </c>
      <c r="C17" s="28"/>
      <c r="D17" s="76" t="s">
        <v>375</v>
      </c>
      <c r="E17" s="28"/>
      <c r="F17" s="28">
        <v>28.55</v>
      </c>
      <c r="G17" s="113">
        <v>3951257.4299999997</v>
      </c>
    </row>
    <row r="18" spans="1:7" ht="25.5" customHeight="1" x14ac:dyDescent="0.25">
      <c r="A18" s="28">
        <v>7</v>
      </c>
      <c r="B18" s="110">
        <v>42863</v>
      </c>
      <c r="C18" s="28"/>
      <c r="D18" s="76" t="s">
        <v>56</v>
      </c>
      <c r="E18" s="232">
        <v>221453.23</v>
      </c>
      <c r="F18" s="28"/>
      <c r="G18" s="113">
        <v>4172710.6599999997</v>
      </c>
    </row>
    <row r="19" spans="1:7" ht="24" customHeight="1" x14ac:dyDescent="0.25">
      <c r="A19" s="28">
        <v>8</v>
      </c>
      <c r="B19" s="110">
        <v>42864</v>
      </c>
      <c r="C19" s="28"/>
      <c r="D19" s="76" t="s">
        <v>56</v>
      </c>
      <c r="E19" s="79">
        <v>420072.91</v>
      </c>
      <c r="F19" s="28"/>
      <c r="G19" s="113">
        <v>4592783.5699999994</v>
      </c>
    </row>
    <row r="20" spans="1:7" ht="27" customHeight="1" x14ac:dyDescent="0.25">
      <c r="A20" s="28">
        <v>9</v>
      </c>
      <c r="B20" s="110">
        <v>42865</v>
      </c>
      <c r="C20" s="28"/>
      <c r="D20" s="76" t="s">
        <v>56</v>
      </c>
      <c r="E20" s="79">
        <v>414896.49</v>
      </c>
      <c r="F20" s="28"/>
      <c r="G20" s="113">
        <v>5007680.0599999996</v>
      </c>
    </row>
    <row r="21" spans="1:7" ht="22.5" customHeight="1" x14ac:dyDescent="0.25">
      <c r="A21" s="28">
        <v>10</v>
      </c>
      <c r="B21" s="110">
        <v>42866</v>
      </c>
      <c r="C21" s="28"/>
      <c r="D21" s="76" t="s">
        <v>56</v>
      </c>
      <c r="E21" s="79">
        <v>523384.41</v>
      </c>
      <c r="F21" s="28"/>
      <c r="G21" s="113">
        <v>5531064.4699999997</v>
      </c>
    </row>
    <row r="22" spans="1:7" ht="29.25" customHeight="1" x14ac:dyDescent="0.25">
      <c r="A22" s="28">
        <v>11</v>
      </c>
      <c r="B22" s="110">
        <v>42867</v>
      </c>
      <c r="C22" s="28"/>
      <c r="D22" s="76" t="s">
        <v>56</v>
      </c>
      <c r="E22" s="79">
        <v>193491.48</v>
      </c>
      <c r="F22" s="28"/>
      <c r="G22" s="113">
        <v>5724555.9500000002</v>
      </c>
    </row>
    <row r="23" spans="1:7" ht="23.25" customHeight="1" x14ac:dyDescent="0.25">
      <c r="A23" s="28">
        <v>12</v>
      </c>
      <c r="B23" s="110">
        <v>42870</v>
      </c>
      <c r="C23" s="28"/>
      <c r="D23" s="76" t="s">
        <v>56</v>
      </c>
      <c r="E23" s="79">
        <v>209589.11</v>
      </c>
      <c r="F23" s="28"/>
      <c r="G23" s="113">
        <v>5934145.0600000005</v>
      </c>
    </row>
    <row r="24" spans="1:7" ht="26.25" customHeight="1" x14ac:dyDescent="0.25">
      <c r="A24" s="28">
        <v>13</v>
      </c>
      <c r="B24" s="110">
        <v>42871</v>
      </c>
      <c r="C24" s="28"/>
      <c r="D24" s="76" t="s">
        <v>56</v>
      </c>
      <c r="E24" s="79">
        <v>255871.77</v>
      </c>
      <c r="F24" s="28"/>
      <c r="G24" s="113">
        <v>6190016.8300000001</v>
      </c>
    </row>
    <row r="25" spans="1:7" ht="27" customHeight="1" x14ac:dyDescent="0.25">
      <c r="A25" s="28">
        <v>14</v>
      </c>
      <c r="B25" s="110">
        <v>42872</v>
      </c>
      <c r="C25" s="28"/>
      <c r="D25" s="76" t="s">
        <v>56</v>
      </c>
      <c r="E25" s="79">
        <v>191812.14</v>
      </c>
      <c r="F25" s="28"/>
      <c r="G25" s="113">
        <v>6381828.9699999997</v>
      </c>
    </row>
    <row r="26" spans="1:7" ht="27.75" customHeight="1" x14ac:dyDescent="0.25">
      <c r="A26" s="28">
        <v>15</v>
      </c>
      <c r="B26" s="110">
        <v>42873</v>
      </c>
      <c r="C26" s="28"/>
      <c r="D26" s="76" t="s">
        <v>56</v>
      </c>
      <c r="E26" s="79">
        <v>338022.75</v>
      </c>
      <c r="F26" s="28"/>
      <c r="G26" s="113">
        <v>6719851.7199999997</v>
      </c>
    </row>
    <row r="27" spans="1:7" ht="24.75" customHeight="1" x14ac:dyDescent="0.25">
      <c r="A27" s="28">
        <v>16</v>
      </c>
      <c r="B27" s="110">
        <v>42874</v>
      </c>
      <c r="C27" s="28"/>
      <c r="D27" s="76" t="s">
        <v>56</v>
      </c>
      <c r="E27" s="79">
        <v>709890.7</v>
      </c>
      <c r="F27" s="28"/>
      <c r="G27" s="113">
        <v>7429742.4199999999</v>
      </c>
    </row>
    <row r="28" spans="1:7" ht="27" customHeight="1" x14ac:dyDescent="0.25">
      <c r="A28" s="28">
        <v>17</v>
      </c>
      <c r="B28" s="110">
        <v>42877</v>
      </c>
      <c r="C28" s="28"/>
      <c r="D28" s="76" t="s">
        <v>56</v>
      </c>
      <c r="E28" s="79">
        <v>558917.43000000005</v>
      </c>
      <c r="F28" s="28"/>
      <c r="G28" s="113">
        <v>7988659.8499999996</v>
      </c>
    </row>
    <row r="29" spans="1:7" ht="26.25" customHeight="1" x14ac:dyDescent="0.25">
      <c r="A29" s="28">
        <v>18</v>
      </c>
      <c r="B29" s="110">
        <v>42878</v>
      </c>
      <c r="C29" s="28"/>
      <c r="D29" s="76" t="s">
        <v>56</v>
      </c>
      <c r="E29" s="79">
        <v>261595.55</v>
      </c>
      <c r="F29" s="28"/>
      <c r="G29" s="113">
        <v>8250255.3999999994</v>
      </c>
    </row>
    <row r="30" spans="1:7" ht="22.5" customHeight="1" x14ac:dyDescent="0.25">
      <c r="A30" s="28">
        <v>19</v>
      </c>
      <c r="B30" s="110">
        <v>42878</v>
      </c>
      <c r="C30" s="28"/>
      <c r="D30" s="76" t="s">
        <v>376</v>
      </c>
      <c r="E30" s="28"/>
      <c r="F30" s="79">
        <v>8060000</v>
      </c>
      <c r="G30" s="113">
        <v>190255.39999999944</v>
      </c>
    </row>
    <row r="31" spans="1:7" ht="24" customHeight="1" x14ac:dyDescent="0.25">
      <c r="A31" s="28">
        <v>20</v>
      </c>
      <c r="B31" s="110">
        <v>42878</v>
      </c>
      <c r="C31" s="28"/>
      <c r="D31" s="76" t="s">
        <v>375</v>
      </c>
      <c r="E31" s="28"/>
      <c r="F31" s="79">
        <v>400</v>
      </c>
      <c r="G31" s="113">
        <v>189855.39999999944</v>
      </c>
    </row>
    <row r="32" spans="1:7" ht="27" customHeight="1" x14ac:dyDescent="0.25">
      <c r="A32" s="28">
        <v>21</v>
      </c>
      <c r="B32" s="110">
        <v>42879</v>
      </c>
      <c r="C32" s="28"/>
      <c r="D32" s="76" t="s">
        <v>56</v>
      </c>
      <c r="E32" s="79">
        <v>242072.87</v>
      </c>
      <c r="F32" s="28"/>
      <c r="G32" s="113">
        <v>431928.26999999944</v>
      </c>
    </row>
    <row r="33" spans="1:7" ht="19.5" customHeight="1" x14ac:dyDescent="0.25">
      <c r="A33" s="28">
        <v>22</v>
      </c>
      <c r="B33" s="110">
        <v>42880</v>
      </c>
      <c r="C33" s="28"/>
      <c r="D33" s="76" t="s">
        <v>56</v>
      </c>
      <c r="E33" s="79">
        <v>2088891.21</v>
      </c>
      <c r="F33" s="28"/>
      <c r="G33" s="113">
        <v>2520819.4799999995</v>
      </c>
    </row>
    <row r="34" spans="1:7" ht="22.5" customHeight="1" x14ac:dyDescent="0.25">
      <c r="A34" s="28">
        <v>23</v>
      </c>
      <c r="B34" s="110">
        <v>42881</v>
      </c>
      <c r="C34" s="28"/>
      <c r="D34" s="76" t="s">
        <v>56</v>
      </c>
      <c r="E34" s="79">
        <v>1397617.48</v>
      </c>
      <c r="F34" s="28"/>
      <c r="G34" s="113">
        <v>3918436.9599999995</v>
      </c>
    </row>
    <row r="35" spans="1:7" ht="21.75" customHeight="1" x14ac:dyDescent="0.25">
      <c r="A35" s="28">
        <v>24</v>
      </c>
      <c r="B35" s="110">
        <v>42884</v>
      </c>
      <c r="C35" s="28"/>
      <c r="D35" s="76" t="s">
        <v>56</v>
      </c>
      <c r="E35" s="233">
        <v>406606.91</v>
      </c>
      <c r="F35" s="28"/>
      <c r="G35" s="113">
        <v>4325043.8699999992</v>
      </c>
    </row>
    <row r="36" spans="1:7" ht="19.5" customHeight="1" x14ac:dyDescent="0.25">
      <c r="A36" s="28">
        <v>25</v>
      </c>
      <c r="B36" s="110">
        <v>42885</v>
      </c>
      <c r="C36" s="28"/>
      <c r="D36" s="76" t="s">
        <v>56</v>
      </c>
      <c r="E36" s="79">
        <v>119588.82</v>
      </c>
      <c r="F36" s="28"/>
      <c r="G36" s="113">
        <v>4444632.6899999995</v>
      </c>
    </row>
    <row r="37" spans="1:7" ht="31.5" customHeight="1" x14ac:dyDescent="0.25">
      <c r="A37" s="28">
        <v>26</v>
      </c>
      <c r="B37" s="110">
        <v>42886</v>
      </c>
      <c r="C37" s="28"/>
      <c r="D37" s="76" t="s">
        <v>56</v>
      </c>
      <c r="E37" s="79">
        <v>108627.93</v>
      </c>
      <c r="F37" s="28"/>
      <c r="G37" s="113">
        <v>4553260.6199999992</v>
      </c>
    </row>
    <row r="38" spans="1:7" ht="30" customHeight="1" thickBot="1" x14ac:dyDescent="0.3">
      <c r="A38" s="224">
        <v>27</v>
      </c>
      <c r="B38" s="111">
        <v>42886</v>
      </c>
      <c r="C38" s="224"/>
      <c r="D38" s="115" t="s">
        <v>375</v>
      </c>
      <c r="E38" s="224"/>
      <c r="F38" s="234">
        <v>9906</v>
      </c>
      <c r="G38" s="114">
        <v>4543354.6199999992</v>
      </c>
    </row>
    <row r="39" spans="1:7" x14ac:dyDescent="0.25">
      <c r="A39" s="231"/>
      <c r="B39" s="231"/>
      <c r="C39" s="231"/>
      <c r="D39" s="231"/>
      <c r="E39" s="231"/>
      <c r="F39" s="231"/>
      <c r="G39" s="231"/>
    </row>
    <row r="40" spans="1:7" x14ac:dyDescent="0.25">
      <c r="A40" s="231"/>
      <c r="B40" s="231"/>
      <c r="C40" s="231"/>
      <c r="D40" s="231"/>
      <c r="E40" s="231"/>
      <c r="F40" s="231"/>
      <c r="G40" s="231"/>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12" sqref="A12:G15"/>
    </sheetView>
  </sheetViews>
  <sheetFormatPr baseColWidth="10" defaultRowHeight="15" x14ac:dyDescent="0.25"/>
  <cols>
    <col min="1" max="1" width="5" customWidth="1"/>
    <col min="4" max="4" width="76.5703125" bestFit="1" customWidth="1"/>
    <col min="7" max="7" width="14.28515625" bestFit="1" customWidth="1"/>
  </cols>
  <sheetData>
    <row r="1" spans="1:7" x14ac:dyDescent="0.25">
      <c r="A1" s="68"/>
      <c r="B1" s="68"/>
      <c r="C1" s="68"/>
      <c r="D1" s="70" t="s">
        <v>78</v>
      </c>
      <c r="E1" s="69"/>
      <c r="F1" s="68"/>
      <c r="G1" s="68"/>
    </row>
    <row r="2" spans="1:7" x14ac:dyDescent="0.25">
      <c r="A2" s="68"/>
      <c r="B2" s="68"/>
      <c r="C2" s="68"/>
      <c r="D2" s="71" t="s">
        <v>1</v>
      </c>
      <c r="E2" s="68"/>
      <c r="F2" s="68"/>
      <c r="G2" s="68"/>
    </row>
    <row r="3" spans="1:7" x14ac:dyDescent="0.25">
      <c r="A3" s="68"/>
      <c r="B3" s="68"/>
      <c r="C3" s="68"/>
      <c r="D3" s="71"/>
      <c r="E3" s="68"/>
      <c r="F3" s="68"/>
      <c r="G3" s="68"/>
    </row>
    <row r="4" spans="1:7" ht="15.75" thickBot="1" x14ac:dyDescent="0.3">
      <c r="A4" s="68"/>
      <c r="B4" s="68"/>
      <c r="C4" s="68"/>
      <c r="D4" s="71" t="s">
        <v>372</v>
      </c>
      <c r="E4" s="68"/>
      <c r="F4" s="68"/>
      <c r="G4" s="68"/>
    </row>
    <row r="5" spans="1:7" ht="15.75" thickBot="1" x14ac:dyDescent="0.3">
      <c r="A5" s="187"/>
      <c r="B5" s="188"/>
      <c r="C5" s="188"/>
      <c r="D5" s="188"/>
      <c r="E5" s="188"/>
      <c r="F5" s="188"/>
      <c r="G5" s="189"/>
    </row>
    <row r="6" spans="1:7" x14ac:dyDescent="0.25">
      <c r="A6" s="163"/>
      <c r="B6" s="166" t="s">
        <v>377</v>
      </c>
      <c r="C6" s="167"/>
      <c r="D6" s="167"/>
      <c r="E6" s="167"/>
      <c r="F6" s="167"/>
      <c r="G6" s="168"/>
    </row>
    <row r="7" spans="1:7" ht="15.75" thickBot="1" x14ac:dyDescent="0.3">
      <c r="A7" s="164"/>
      <c r="B7" s="169"/>
      <c r="C7" s="170"/>
      <c r="D7" s="170"/>
      <c r="E7" s="170"/>
      <c r="F7" s="170"/>
      <c r="G7" s="171"/>
    </row>
    <row r="8" spans="1:7" x14ac:dyDescent="0.25">
      <c r="A8" s="164"/>
      <c r="B8" s="190" t="s">
        <v>2</v>
      </c>
      <c r="C8" s="191"/>
      <c r="D8" s="191"/>
      <c r="E8" s="191"/>
      <c r="F8" s="192"/>
      <c r="G8" s="194">
        <v>1238942.48</v>
      </c>
    </row>
    <row r="9" spans="1:7" ht="15.75" thickBot="1" x14ac:dyDescent="0.3">
      <c r="A9" s="164"/>
      <c r="B9" s="172"/>
      <c r="C9" s="173"/>
      <c r="D9" s="173"/>
      <c r="E9" s="173"/>
      <c r="F9" s="193"/>
      <c r="G9" s="195"/>
    </row>
    <row r="10" spans="1:7" x14ac:dyDescent="0.25">
      <c r="A10" s="164"/>
      <c r="B10" s="183" t="s">
        <v>4</v>
      </c>
      <c r="C10" s="179" t="s">
        <v>5</v>
      </c>
      <c r="D10" s="183" t="s">
        <v>3</v>
      </c>
      <c r="E10" s="183" t="s">
        <v>6</v>
      </c>
      <c r="F10" s="183" t="s">
        <v>7</v>
      </c>
      <c r="G10" s="183" t="s">
        <v>8</v>
      </c>
    </row>
    <row r="11" spans="1:7" ht="15.75" thickBot="1" x14ac:dyDescent="0.3">
      <c r="A11" s="165"/>
      <c r="B11" s="184"/>
      <c r="C11" s="180"/>
      <c r="D11" s="184"/>
      <c r="E11" s="184"/>
      <c r="F11" s="184"/>
      <c r="G11" s="184"/>
    </row>
    <row r="12" spans="1:7" ht="15.75" thickBot="1" x14ac:dyDescent="0.3">
      <c r="A12" s="81">
        <v>1</v>
      </c>
      <c r="B12" s="91">
        <v>42870</v>
      </c>
      <c r="C12" s="93"/>
      <c r="D12" s="94" t="s">
        <v>378</v>
      </c>
      <c r="E12" s="6">
        <v>2483.27</v>
      </c>
      <c r="F12" s="90"/>
      <c r="G12" s="6">
        <f>+G8+E12-F12</f>
        <v>1241425.75</v>
      </c>
    </row>
    <row r="13" spans="1:7" ht="49.5" customHeight="1" thickBot="1" x14ac:dyDescent="0.3">
      <c r="A13" s="81">
        <v>2</v>
      </c>
      <c r="B13" s="82">
        <v>42885</v>
      </c>
      <c r="C13" s="11" t="s">
        <v>379</v>
      </c>
      <c r="D13" s="84" t="s">
        <v>380</v>
      </c>
      <c r="E13" s="6"/>
      <c r="F13" s="6">
        <v>34750.370000000003</v>
      </c>
      <c r="G13" s="85">
        <f>+G12+E13-F13</f>
        <v>1206675.3799999999</v>
      </c>
    </row>
    <row r="14" spans="1:7" ht="21.75" customHeight="1" thickBot="1" x14ac:dyDescent="0.3">
      <c r="A14" s="81">
        <v>3</v>
      </c>
      <c r="B14" s="91">
        <v>42886</v>
      </c>
      <c r="C14" s="83"/>
      <c r="D14" s="86" t="s">
        <v>381</v>
      </c>
      <c r="E14" s="6"/>
      <c r="F14" s="87">
        <v>120</v>
      </c>
      <c r="G14" s="80">
        <f t="shared" ref="G14:G15" si="0">+G13+E14-F14</f>
        <v>1206555.3799999999</v>
      </c>
    </row>
    <row r="15" spans="1:7" ht="24" customHeight="1" thickBot="1" x14ac:dyDescent="0.3">
      <c r="A15" s="92">
        <v>4</v>
      </c>
      <c r="B15" s="91">
        <v>42886</v>
      </c>
      <c r="C15" s="83"/>
      <c r="D15" s="95" t="s">
        <v>382</v>
      </c>
      <c r="E15" s="120"/>
      <c r="F15" s="120">
        <v>175</v>
      </c>
      <c r="G15" s="88">
        <f t="shared" si="0"/>
        <v>1206380.3799999999</v>
      </c>
    </row>
  </sheetData>
  <mergeCells count="11">
    <mergeCell ref="A5:G5"/>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12" sqref="A12"/>
    </sheetView>
  </sheetViews>
  <sheetFormatPr baseColWidth="10" defaultRowHeight="15" x14ac:dyDescent="0.25"/>
  <cols>
    <col min="1" max="1" width="1.85546875" customWidth="1"/>
    <col min="4" max="4" width="76.5703125" bestFit="1" customWidth="1"/>
  </cols>
  <sheetData>
    <row r="1" spans="1:7" x14ac:dyDescent="0.25">
      <c r="A1" s="68"/>
      <c r="B1" s="68"/>
      <c r="C1" s="68"/>
      <c r="D1" s="70" t="s">
        <v>78</v>
      </c>
      <c r="E1" s="69"/>
      <c r="F1" s="68"/>
      <c r="G1" s="68"/>
    </row>
    <row r="2" spans="1:7" x14ac:dyDescent="0.25">
      <c r="A2" s="68"/>
      <c r="B2" s="68"/>
      <c r="C2" s="68"/>
      <c r="D2" s="71" t="s">
        <v>1</v>
      </c>
      <c r="E2" s="68"/>
      <c r="F2" s="68"/>
      <c r="G2" s="68"/>
    </row>
    <row r="3" spans="1:7" x14ac:dyDescent="0.25">
      <c r="A3" s="68"/>
      <c r="B3" s="68"/>
      <c r="C3" s="68"/>
      <c r="D3" s="71"/>
      <c r="E3" s="68"/>
      <c r="F3" s="68"/>
      <c r="G3" s="68"/>
    </row>
    <row r="4" spans="1:7" x14ac:dyDescent="0.25">
      <c r="A4" s="68"/>
      <c r="B4" s="68"/>
      <c r="C4" s="68"/>
      <c r="D4" s="71" t="s">
        <v>372</v>
      </c>
      <c r="E4" s="68"/>
      <c r="F4" s="68"/>
      <c r="G4" s="68"/>
    </row>
    <row r="5" spans="1:7" ht="15.75" thickBot="1" x14ac:dyDescent="0.3">
      <c r="A5" s="68"/>
      <c r="B5" s="68"/>
      <c r="C5" s="68"/>
      <c r="D5" s="68"/>
      <c r="E5" s="68"/>
      <c r="F5" s="68"/>
      <c r="G5" s="68"/>
    </row>
    <row r="6" spans="1:7" x14ac:dyDescent="0.25">
      <c r="A6" s="196"/>
      <c r="B6" s="145" t="s">
        <v>383</v>
      </c>
      <c r="C6" s="156"/>
      <c r="D6" s="156"/>
      <c r="E6" s="156"/>
      <c r="F6" s="156"/>
      <c r="G6" s="146"/>
    </row>
    <row r="7" spans="1:7" ht="15.75" thickBot="1" x14ac:dyDescent="0.3">
      <c r="A7" s="197"/>
      <c r="B7" s="147"/>
      <c r="C7" s="157"/>
      <c r="D7" s="157"/>
      <c r="E7" s="157"/>
      <c r="F7" s="157"/>
      <c r="G7" s="148"/>
    </row>
    <row r="8" spans="1:7" x14ac:dyDescent="0.25">
      <c r="A8" s="197"/>
      <c r="B8" s="145" t="s">
        <v>2</v>
      </c>
      <c r="C8" s="156"/>
      <c r="D8" s="156"/>
      <c r="E8" s="156"/>
      <c r="F8" s="146"/>
      <c r="G8" s="158">
        <v>4102.42</v>
      </c>
    </row>
    <row r="9" spans="1:7" ht="15.75" thickBot="1" x14ac:dyDescent="0.3">
      <c r="A9" s="197"/>
      <c r="B9" s="147"/>
      <c r="C9" s="157"/>
      <c r="D9" s="157"/>
      <c r="E9" s="157"/>
      <c r="F9" s="148"/>
      <c r="G9" s="159"/>
    </row>
    <row r="10" spans="1:7" x14ac:dyDescent="0.25">
      <c r="A10" s="197"/>
      <c r="B10" s="141" t="s">
        <v>4</v>
      </c>
      <c r="C10" s="143" t="s">
        <v>5</v>
      </c>
      <c r="D10" s="145" t="s">
        <v>3</v>
      </c>
      <c r="E10" s="141" t="s">
        <v>6</v>
      </c>
      <c r="F10" s="141" t="s">
        <v>7</v>
      </c>
      <c r="G10" s="141" t="s">
        <v>8</v>
      </c>
    </row>
    <row r="11" spans="1:7" ht="15.75" thickBot="1" x14ac:dyDescent="0.3">
      <c r="A11" s="198"/>
      <c r="B11" s="142"/>
      <c r="C11" s="199"/>
      <c r="D11" s="200"/>
      <c r="E11" s="160"/>
      <c r="F11" s="160"/>
      <c r="G11" s="160"/>
    </row>
    <row r="12" spans="1:7" ht="20.25" customHeight="1" thickBot="1" x14ac:dyDescent="0.3">
      <c r="A12" s="117">
        <v>1</v>
      </c>
      <c r="B12" s="116">
        <v>42885</v>
      </c>
      <c r="C12" s="83"/>
      <c r="D12" s="94" t="s">
        <v>11</v>
      </c>
      <c r="E12" s="85"/>
      <c r="F12" s="6">
        <v>10</v>
      </c>
      <c r="G12" s="6">
        <f>+G8+E12-F12</f>
        <v>4092.42</v>
      </c>
    </row>
    <row r="13" spans="1:7" ht="15.75" thickBot="1" x14ac:dyDescent="0.3">
      <c r="A13" s="26"/>
      <c r="B13" s="26"/>
      <c r="C13" s="26"/>
      <c r="D13" s="95"/>
      <c r="E13" s="26"/>
      <c r="F13" s="26"/>
      <c r="G13" s="26"/>
    </row>
    <row r="14" spans="1:7" x14ac:dyDescent="0.25">
      <c r="A14" s="68"/>
      <c r="B14" s="68"/>
      <c r="C14" s="68"/>
      <c r="D14" s="68"/>
      <c r="E14" s="68"/>
      <c r="F14" s="68"/>
      <c r="G14" s="68"/>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4" workbookViewId="0">
      <selection activeCell="D13" sqref="D13"/>
    </sheetView>
  </sheetViews>
  <sheetFormatPr baseColWidth="10" defaultRowHeight="15" x14ac:dyDescent="0.25"/>
  <cols>
    <col min="1" max="1" width="5.42578125" customWidth="1"/>
    <col min="2" max="2" width="12.140625" bestFit="1" customWidth="1"/>
    <col min="4" max="4" width="32.5703125" bestFit="1" customWidth="1"/>
    <col min="5" max="6" width="14.42578125" bestFit="1" customWidth="1"/>
    <col min="7" max="7" width="15.5703125" bestFit="1" customWidth="1"/>
  </cols>
  <sheetData>
    <row r="1" spans="1:7" x14ac:dyDescent="0.25">
      <c r="A1" s="68"/>
      <c r="B1" s="68"/>
      <c r="C1" s="68"/>
      <c r="D1" s="71" t="s">
        <v>372</v>
      </c>
      <c r="E1" s="68"/>
      <c r="F1" s="68"/>
      <c r="G1" s="68"/>
    </row>
    <row r="2" spans="1:7" ht="15.75" thickBot="1" x14ac:dyDescent="0.3">
      <c r="A2" s="68"/>
      <c r="B2" s="4"/>
      <c r="C2" s="4"/>
      <c r="D2" s="4"/>
      <c r="E2" s="4"/>
      <c r="F2" s="4"/>
      <c r="G2" s="4"/>
    </row>
    <row r="3" spans="1:7" x14ac:dyDescent="0.25">
      <c r="A3" s="163"/>
      <c r="B3" s="166" t="s">
        <v>384</v>
      </c>
      <c r="C3" s="167"/>
      <c r="D3" s="167"/>
      <c r="E3" s="167"/>
      <c r="F3" s="167"/>
      <c r="G3" s="168"/>
    </row>
    <row r="4" spans="1:7" ht="15.75" thickBot="1" x14ac:dyDescent="0.3">
      <c r="A4" s="164"/>
      <c r="B4" s="169"/>
      <c r="C4" s="170"/>
      <c r="D4" s="170"/>
      <c r="E4" s="170"/>
      <c r="F4" s="170"/>
      <c r="G4" s="171"/>
    </row>
    <row r="5" spans="1:7" x14ac:dyDescent="0.25">
      <c r="A5" s="164"/>
      <c r="B5" s="201" t="s">
        <v>2</v>
      </c>
      <c r="C5" s="167"/>
      <c r="D5" s="167"/>
      <c r="E5" s="167"/>
      <c r="F5" s="168"/>
      <c r="G5" s="203">
        <v>19581643.300000001</v>
      </c>
    </row>
    <row r="6" spans="1:7" ht="15.75" thickBot="1" x14ac:dyDescent="0.3">
      <c r="A6" s="164"/>
      <c r="B6" s="202"/>
      <c r="C6" s="173"/>
      <c r="D6" s="173"/>
      <c r="E6" s="173"/>
      <c r="F6" s="174"/>
      <c r="G6" s="204"/>
    </row>
    <row r="7" spans="1:7" x14ac:dyDescent="0.25">
      <c r="A7" s="164"/>
      <c r="B7" s="201" t="s">
        <v>4</v>
      </c>
      <c r="C7" s="206" t="s">
        <v>5</v>
      </c>
      <c r="D7" s="167" t="s">
        <v>3</v>
      </c>
      <c r="E7" s="167"/>
      <c r="F7" s="167" t="s">
        <v>7</v>
      </c>
      <c r="G7" s="168" t="s">
        <v>8</v>
      </c>
    </row>
    <row r="8" spans="1:7" ht="15.75" thickBot="1" x14ac:dyDescent="0.3">
      <c r="A8" s="165"/>
      <c r="B8" s="205"/>
      <c r="C8" s="207"/>
      <c r="D8" s="170"/>
      <c r="E8" s="170"/>
      <c r="F8" s="170"/>
      <c r="G8" s="171"/>
    </row>
    <row r="9" spans="1:7" ht="27" customHeight="1" thickBot="1" x14ac:dyDescent="0.3">
      <c r="A9" s="81">
        <v>1</v>
      </c>
      <c r="B9" s="82">
        <v>42871</v>
      </c>
      <c r="C9" s="119" t="s">
        <v>385</v>
      </c>
      <c r="D9" s="94" t="s">
        <v>376</v>
      </c>
      <c r="E9" s="90">
        <v>7653951</v>
      </c>
      <c r="F9" s="6"/>
      <c r="G9" s="85">
        <f>+G5+E9-F9</f>
        <v>27235594.300000001</v>
      </c>
    </row>
    <row r="10" spans="1:7" ht="20.25" customHeight="1" thickBot="1" x14ac:dyDescent="0.3">
      <c r="A10" s="81">
        <v>2</v>
      </c>
      <c r="B10" s="91">
        <v>42873</v>
      </c>
      <c r="C10" s="119" t="s">
        <v>386</v>
      </c>
      <c r="D10" s="94" t="s">
        <v>376</v>
      </c>
      <c r="E10" s="90"/>
      <c r="F10" s="120">
        <v>4254000</v>
      </c>
      <c r="G10" s="85">
        <f>+G9+E10-F10</f>
        <v>22981594.300000001</v>
      </c>
    </row>
    <row r="11" spans="1:7" ht="24.75" customHeight="1" thickBot="1" x14ac:dyDescent="0.3">
      <c r="A11" s="81">
        <v>3</v>
      </c>
      <c r="B11" s="227">
        <v>42874</v>
      </c>
      <c r="C11" s="119" t="s">
        <v>387</v>
      </c>
      <c r="D11" s="117" t="s">
        <v>376</v>
      </c>
      <c r="E11" s="228">
        <v>1771243.9</v>
      </c>
      <c r="F11" s="117"/>
      <c r="G11" s="85">
        <f t="shared" ref="G11:G13" si="0">+G10+E11-F11</f>
        <v>24752838.199999999</v>
      </c>
    </row>
    <row r="12" spans="1:7" ht="21.75" customHeight="1" thickBot="1" x14ac:dyDescent="0.3">
      <c r="A12" s="81">
        <v>4</v>
      </c>
      <c r="B12" s="227">
        <v>42886</v>
      </c>
      <c r="C12" s="93"/>
      <c r="D12" s="117" t="s">
        <v>381</v>
      </c>
      <c r="E12" s="228"/>
      <c r="F12" s="120">
        <v>120</v>
      </c>
      <c r="G12" s="85">
        <f t="shared" si="0"/>
        <v>24752718.199999999</v>
      </c>
    </row>
    <row r="13" spans="1:7" ht="24.75" customHeight="1" thickBot="1" x14ac:dyDescent="0.3">
      <c r="A13" s="81">
        <v>5</v>
      </c>
      <c r="B13" s="227">
        <v>42886</v>
      </c>
      <c r="C13" s="93"/>
      <c r="D13" s="117" t="s">
        <v>388</v>
      </c>
      <c r="E13" s="228"/>
      <c r="F13" s="120">
        <v>175</v>
      </c>
      <c r="G13" s="85">
        <f t="shared" si="0"/>
        <v>24752543.199999999</v>
      </c>
    </row>
    <row r="14" spans="1:7" ht="15.75" thickBot="1" x14ac:dyDescent="0.3">
      <c r="A14" s="92"/>
      <c r="B14" s="229"/>
      <c r="C14" s="95"/>
      <c r="D14" s="26"/>
      <c r="E14" s="230"/>
      <c r="F14" s="26"/>
      <c r="G14" s="88"/>
    </row>
    <row r="15" spans="1:7" x14ac:dyDescent="0.25">
      <c r="A15" s="231"/>
      <c r="B15" s="231"/>
      <c r="C15" s="231"/>
      <c r="D15" s="231"/>
      <c r="E15" s="231"/>
      <c r="F15" s="231"/>
      <c r="G15" s="231"/>
    </row>
  </sheetData>
  <mergeCells count="10">
    <mergeCell ref="A3:A8"/>
    <mergeCell ref="B3:G4"/>
    <mergeCell ref="B5:F6"/>
    <mergeCell ref="G5:G6"/>
    <mergeCell ref="B7:B8"/>
    <mergeCell ref="C7:C8"/>
    <mergeCell ref="D7:D8"/>
    <mergeCell ref="E7:E8"/>
    <mergeCell ref="F7:F8"/>
    <mergeCell ref="G7: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B12" sqref="B12"/>
    </sheetView>
  </sheetViews>
  <sheetFormatPr baseColWidth="10" defaultRowHeight="15" x14ac:dyDescent="0.25"/>
  <cols>
    <col min="1" max="1" width="4.5703125" customWidth="1"/>
    <col min="4" max="4" width="76.5703125" bestFit="1" customWidth="1"/>
  </cols>
  <sheetData>
    <row r="1" spans="1:7" x14ac:dyDescent="0.25">
      <c r="A1" s="96"/>
      <c r="B1" s="96"/>
      <c r="C1" s="96"/>
      <c r="D1" s="98" t="s">
        <v>78</v>
      </c>
      <c r="E1" s="97"/>
      <c r="F1" s="96"/>
      <c r="G1" s="96"/>
    </row>
    <row r="2" spans="1:7" x14ac:dyDescent="0.25">
      <c r="A2" s="96"/>
      <c r="B2" s="96"/>
      <c r="C2" s="96"/>
      <c r="D2" s="99" t="s">
        <v>1</v>
      </c>
      <c r="E2" s="96"/>
      <c r="F2" s="96"/>
      <c r="G2" s="96"/>
    </row>
    <row r="3" spans="1:7" x14ac:dyDescent="0.25">
      <c r="A3" s="96"/>
      <c r="B3" s="96"/>
      <c r="C3" s="96"/>
      <c r="D3" s="99"/>
      <c r="E3" s="96"/>
      <c r="F3" s="96"/>
      <c r="G3" s="96"/>
    </row>
    <row r="4" spans="1:7" x14ac:dyDescent="0.25">
      <c r="A4" s="96"/>
      <c r="B4" s="96"/>
      <c r="C4" s="96"/>
      <c r="D4" s="99" t="s">
        <v>372</v>
      </c>
      <c r="E4" s="96"/>
      <c r="F4" s="96"/>
      <c r="G4" s="96"/>
    </row>
    <row r="5" spans="1:7" ht="15.75" thickBot="1" x14ac:dyDescent="0.3">
      <c r="A5" s="96"/>
      <c r="B5" s="100"/>
      <c r="C5" s="100"/>
      <c r="D5" s="100"/>
      <c r="E5" s="100"/>
      <c r="F5" s="100"/>
      <c r="G5" s="100"/>
    </row>
    <row r="6" spans="1:7" x14ac:dyDescent="0.25">
      <c r="A6" s="163"/>
      <c r="B6" s="201" t="s">
        <v>389</v>
      </c>
      <c r="C6" s="167"/>
      <c r="D6" s="167"/>
      <c r="E6" s="167"/>
      <c r="F6" s="167"/>
      <c r="G6" s="168"/>
    </row>
    <row r="7" spans="1:7" ht="15.75" thickBot="1" x14ac:dyDescent="0.3">
      <c r="A7" s="164"/>
      <c r="B7" s="205"/>
      <c r="C7" s="170"/>
      <c r="D7" s="170"/>
      <c r="E7" s="170"/>
      <c r="F7" s="170"/>
      <c r="G7" s="171"/>
    </row>
    <row r="8" spans="1:7" x14ac:dyDescent="0.25">
      <c r="A8" s="164"/>
      <c r="B8" s="201" t="s">
        <v>2</v>
      </c>
      <c r="C8" s="167"/>
      <c r="D8" s="167"/>
      <c r="E8" s="167"/>
      <c r="F8" s="168"/>
      <c r="G8" s="194">
        <v>2533.27</v>
      </c>
    </row>
    <row r="9" spans="1:7" ht="15.75" thickBot="1" x14ac:dyDescent="0.3">
      <c r="A9" s="164"/>
      <c r="B9" s="205"/>
      <c r="C9" s="170"/>
      <c r="D9" s="170"/>
      <c r="E9" s="170"/>
      <c r="F9" s="171"/>
      <c r="G9" s="195"/>
    </row>
    <row r="10" spans="1:7" x14ac:dyDescent="0.25">
      <c r="A10" s="164"/>
      <c r="B10" s="183" t="s">
        <v>4</v>
      </c>
      <c r="C10" s="208" t="s">
        <v>5</v>
      </c>
      <c r="D10" s="183" t="s">
        <v>3</v>
      </c>
      <c r="E10" s="181" t="s">
        <v>6</v>
      </c>
      <c r="F10" s="183" t="s">
        <v>7</v>
      </c>
      <c r="G10" s="185" t="s">
        <v>8</v>
      </c>
    </row>
    <row r="11" spans="1:7" ht="15.75" thickBot="1" x14ac:dyDescent="0.3">
      <c r="A11" s="165"/>
      <c r="B11" s="184"/>
      <c r="C11" s="209"/>
      <c r="D11" s="184"/>
      <c r="E11" s="182"/>
      <c r="F11" s="184"/>
      <c r="G11" s="186"/>
    </row>
    <row r="12" spans="1:7" ht="15.75" thickBot="1" x14ac:dyDescent="0.3">
      <c r="A12" s="81">
        <v>1</v>
      </c>
      <c r="B12" s="116">
        <v>42874</v>
      </c>
      <c r="C12" s="93"/>
      <c r="D12" s="94" t="s">
        <v>390</v>
      </c>
      <c r="E12" s="90"/>
      <c r="F12" s="6">
        <v>2533.27</v>
      </c>
      <c r="G12" s="85">
        <v>0</v>
      </c>
    </row>
    <row r="13" spans="1:7" ht="15.75" thickBot="1" x14ac:dyDescent="0.3">
      <c r="A13" s="118"/>
      <c r="B13" s="5"/>
      <c r="C13" s="89"/>
      <c r="D13" s="5"/>
      <c r="E13" s="89"/>
      <c r="F13" s="121"/>
      <c r="G13" s="88"/>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10" workbookViewId="0">
      <selection activeCell="D15" sqref="D15"/>
    </sheetView>
  </sheetViews>
  <sheetFormatPr baseColWidth="10" defaultRowHeight="15" x14ac:dyDescent="0.25"/>
  <cols>
    <col min="1" max="1" width="4" style="96" customWidth="1"/>
    <col min="2" max="2" width="12.140625" bestFit="1" customWidth="1"/>
    <col min="3" max="3" width="11.5703125" bestFit="1" customWidth="1"/>
    <col min="4" max="4" width="84" bestFit="1" customWidth="1"/>
    <col min="5" max="6" width="13.7109375" bestFit="1" customWidth="1"/>
    <col min="7" max="7" width="16" bestFit="1" customWidth="1"/>
    <col min="8" max="8" width="12.7109375" bestFit="1" customWidth="1"/>
  </cols>
  <sheetData>
    <row r="1" spans="1:7" x14ac:dyDescent="0.25">
      <c r="B1" s="96"/>
      <c r="C1" s="96"/>
      <c r="D1" s="102" t="s">
        <v>78</v>
      </c>
      <c r="E1" s="101"/>
      <c r="F1" s="96"/>
      <c r="G1" s="96"/>
    </row>
    <row r="2" spans="1:7" x14ac:dyDescent="0.25">
      <c r="B2" s="96"/>
      <c r="C2" s="96"/>
      <c r="D2" s="103" t="s">
        <v>1</v>
      </c>
      <c r="E2" s="96"/>
      <c r="F2" s="96"/>
      <c r="G2" s="96"/>
    </row>
    <row r="3" spans="1:7" x14ac:dyDescent="0.25">
      <c r="B3" s="96"/>
      <c r="C3" s="96"/>
      <c r="D3" s="103"/>
      <c r="E3" s="96"/>
      <c r="F3" s="96"/>
      <c r="G3" s="96"/>
    </row>
    <row r="4" spans="1:7" x14ac:dyDescent="0.25">
      <c r="B4" s="96"/>
      <c r="C4" s="96"/>
      <c r="D4" s="103" t="s">
        <v>372</v>
      </c>
      <c r="E4" s="96"/>
      <c r="F4" s="96"/>
      <c r="G4" s="96"/>
    </row>
    <row r="5" spans="1:7" ht="15.75" thickBot="1" x14ac:dyDescent="0.3">
      <c r="B5" s="96"/>
      <c r="C5" s="96"/>
      <c r="D5" s="96"/>
      <c r="E5" s="96"/>
      <c r="F5" s="96"/>
      <c r="G5" s="96"/>
    </row>
    <row r="6" spans="1:7" x14ac:dyDescent="0.25">
      <c r="A6" s="153"/>
      <c r="B6" s="156" t="s">
        <v>392</v>
      </c>
      <c r="C6" s="156"/>
      <c r="D6" s="156"/>
      <c r="E6" s="156"/>
      <c r="F6" s="156"/>
      <c r="G6" s="146"/>
    </row>
    <row r="7" spans="1:7" ht="15.75" thickBot="1" x14ac:dyDescent="0.3">
      <c r="A7" s="154"/>
      <c r="B7" s="157"/>
      <c r="C7" s="157"/>
      <c r="D7" s="157"/>
      <c r="E7" s="157"/>
      <c r="F7" s="157"/>
      <c r="G7" s="148"/>
    </row>
    <row r="8" spans="1:7" x14ac:dyDescent="0.25">
      <c r="A8" s="154"/>
      <c r="B8" s="156" t="s">
        <v>2</v>
      </c>
      <c r="C8" s="156"/>
      <c r="D8" s="156"/>
      <c r="E8" s="156"/>
      <c r="F8" s="146"/>
      <c r="G8" s="158">
        <v>6720297.75</v>
      </c>
    </row>
    <row r="9" spans="1:7" ht="15.75" thickBot="1" x14ac:dyDescent="0.3">
      <c r="A9" s="154"/>
      <c r="B9" s="157"/>
      <c r="C9" s="157"/>
      <c r="D9" s="157"/>
      <c r="E9" s="157"/>
      <c r="F9" s="148"/>
      <c r="G9" s="159"/>
    </row>
    <row r="10" spans="1:7" ht="15" customHeight="1" x14ac:dyDescent="0.25">
      <c r="A10" s="154"/>
      <c r="B10" s="156" t="s">
        <v>4</v>
      </c>
      <c r="C10" s="143" t="s">
        <v>5</v>
      </c>
      <c r="D10" s="141" t="s">
        <v>3</v>
      </c>
      <c r="E10" s="156" t="s">
        <v>6</v>
      </c>
      <c r="F10" s="141" t="s">
        <v>7</v>
      </c>
      <c r="G10" s="141" t="s">
        <v>8</v>
      </c>
    </row>
    <row r="11" spans="1:7" ht="15.75" thickBot="1" x14ac:dyDescent="0.3">
      <c r="A11" s="155"/>
      <c r="B11" s="157"/>
      <c r="C11" s="144"/>
      <c r="D11" s="142"/>
      <c r="E11" s="157"/>
      <c r="F11" s="142"/>
      <c r="G11" s="142"/>
    </row>
    <row r="12" spans="1:7" s="96" customFormat="1" x14ac:dyDescent="0.25">
      <c r="A12" s="210">
        <v>1</v>
      </c>
      <c r="B12" s="211"/>
      <c r="C12" s="212"/>
      <c r="D12" s="213"/>
      <c r="E12" s="211"/>
      <c r="F12" s="213"/>
      <c r="G12" s="214">
        <f>+G8+E12-F12</f>
        <v>6720297.75</v>
      </c>
    </row>
    <row r="13" spans="1:7" x14ac:dyDescent="0.25">
      <c r="A13" s="28">
        <v>2</v>
      </c>
      <c r="B13" s="215"/>
      <c r="C13" s="73"/>
      <c r="D13" s="104" t="s">
        <v>393</v>
      </c>
      <c r="E13" s="216">
        <v>88596502</v>
      </c>
      <c r="F13" s="217"/>
      <c r="G13" s="218">
        <f>+G12+E13-F13</f>
        <v>95316799.75</v>
      </c>
    </row>
    <row r="14" spans="1:7" x14ac:dyDescent="0.25">
      <c r="A14" s="28">
        <v>3</v>
      </c>
      <c r="B14" s="215"/>
      <c r="C14" s="73"/>
      <c r="D14" s="104" t="s">
        <v>394</v>
      </c>
      <c r="E14" s="216">
        <v>63678.8</v>
      </c>
      <c r="F14" s="217"/>
      <c r="G14" s="218">
        <f>+G13+E14-F14</f>
        <v>95380478.549999997</v>
      </c>
    </row>
    <row r="15" spans="1:7" x14ac:dyDescent="0.25">
      <c r="A15" s="28">
        <v>4</v>
      </c>
      <c r="B15" s="215"/>
      <c r="C15" s="73"/>
      <c r="D15" s="104" t="s">
        <v>11</v>
      </c>
      <c r="E15" s="216"/>
      <c r="F15" s="219">
        <v>126036.17</v>
      </c>
      <c r="G15" s="218">
        <f>+G14+E15-F15</f>
        <v>95254442.379999995</v>
      </c>
    </row>
    <row r="16" spans="1:7" x14ac:dyDescent="0.25">
      <c r="A16" s="28">
        <v>5</v>
      </c>
      <c r="B16" s="220">
        <v>42879</v>
      </c>
      <c r="C16" s="226" t="s">
        <v>395</v>
      </c>
      <c r="D16" s="105" t="s">
        <v>396</v>
      </c>
      <c r="E16" s="221"/>
      <c r="F16" s="222">
        <v>206367.38</v>
      </c>
      <c r="G16" s="218">
        <f t="shared" ref="G16:G60" si="0">+G15+E16-F16</f>
        <v>95048075</v>
      </c>
    </row>
    <row r="17" spans="1:8" x14ac:dyDescent="0.25">
      <c r="A17" s="28">
        <v>6</v>
      </c>
      <c r="B17" s="220">
        <v>42879</v>
      </c>
      <c r="C17" s="226" t="s">
        <v>397</v>
      </c>
      <c r="D17" s="105" t="s">
        <v>398</v>
      </c>
      <c r="E17" s="221"/>
      <c r="F17" s="222">
        <v>2655349.62</v>
      </c>
      <c r="G17" s="218">
        <f t="shared" si="0"/>
        <v>92392725.379999995</v>
      </c>
    </row>
    <row r="18" spans="1:8" x14ac:dyDescent="0.25">
      <c r="A18" s="28">
        <v>7</v>
      </c>
      <c r="B18" s="220">
        <v>42879</v>
      </c>
      <c r="C18" s="226" t="s">
        <v>399</v>
      </c>
      <c r="D18" s="105" t="s">
        <v>400</v>
      </c>
      <c r="E18" s="221"/>
      <c r="F18" s="222">
        <v>300000</v>
      </c>
      <c r="G18" s="218">
        <f t="shared" si="0"/>
        <v>92092725.379999995</v>
      </c>
    </row>
    <row r="19" spans="1:8" x14ac:dyDescent="0.25">
      <c r="A19" s="28">
        <v>8</v>
      </c>
      <c r="B19" s="220">
        <v>42879</v>
      </c>
      <c r="C19" s="226" t="s">
        <v>401</v>
      </c>
      <c r="D19" s="105" t="s">
        <v>402</v>
      </c>
      <c r="E19" s="221"/>
      <c r="F19" s="222">
        <v>2114819.75</v>
      </c>
      <c r="G19" s="218">
        <f t="shared" si="0"/>
        <v>89977905.629999995</v>
      </c>
    </row>
    <row r="20" spans="1:8" x14ac:dyDescent="0.25">
      <c r="A20" s="28">
        <v>9</v>
      </c>
      <c r="B20" s="220">
        <v>42879</v>
      </c>
      <c r="C20" s="226" t="s">
        <v>403</v>
      </c>
      <c r="D20" s="105" t="s">
        <v>404</v>
      </c>
      <c r="E20" s="221"/>
      <c r="F20" s="222">
        <v>901969.61</v>
      </c>
      <c r="G20" s="218">
        <f t="shared" si="0"/>
        <v>89075936.019999996</v>
      </c>
    </row>
    <row r="21" spans="1:8" x14ac:dyDescent="0.25">
      <c r="A21" s="28">
        <v>10</v>
      </c>
      <c r="B21" s="220">
        <v>42879</v>
      </c>
      <c r="C21" s="226" t="s">
        <v>405</v>
      </c>
      <c r="D21" s="105" t="s">
        <v>406</v>
      </c>
      <c r="E21" s="221"/>
      <c r="F21" s="222">
        <v>32618878.34</v>
      </c>
      <c r="G21" s="218">
        <f t="shared" si="0"/>
        <v>56457057.679999992</v>
      </c>
    </row>
    <row r="22" spans="1:8" x14ac:dyDescent="0.25">
      <c r="A22" s="28">
        <v>11</v>
      </c>
      <c r="B22" s="220">
        <v>42879</v>
      </c>
      <c r="C22" s="226" t="s">
        <v>407</v>
      </c>
      <c r="D22" s="105" t="s">
        <v>408</v>
      </c>
      <c r="E22" s="221"/>
      <c r="F22" s="222">
        <v>31265019.34</v>
      </c>
      <c r="G22" s="218">
        <f t="shared" si="0"/>
        <v>25192038.339999992</v>
      </c>
    </row>
    <row r="23" spans="1:8" x14ac:dyDescent="0.25">
      <c r="A23" s="28">
        <v>12</v>
      </c>
      <c r="B23" s="220">
        <v>42879</v>
      </c>
      <c r="C23" s="226" t="s">
        <v>409</v>
      </c>
      <c r="D23" s="105" t="s">
        <v>410</v>
      </c>
      <c r="E23" s="221"/>
      <c r="F23" s="222">
        <v>5117.5</v>
      </c>
      <c r="G23" s="218">
        <f t="shared" si="0"/>
        <v>25186920.839999992</v>
      </c>
    </row>
    <row r="24" spans="1:8" x14ac:dyDescent="0.25">
      <c r="A24" s="28">
        <v>13</v>
      </c>
      <c r="B24" s="220">
        <v>42881</v>
      </c>
      <c r="C24" s="226" t="s">
        <v>411</v>
      </c>
      <c r="D24" s="105" t="s">
        <v>412</v>
      </c>
      <c r="E24" s="221"/>
      <c r="F24" s="222">
        <v>28202</v>
      </c>
      <c r="G24" s="218">
        <f t="shared" si="0"/>
        <v>25158718.839999992</v>
      </c>
    </row>
    <row r="25" spans="1:8" x14ac:dyDescent="0.25">
      <c r="A25" s="28">
        <v>14</v>
      </c>
      <c r="B25" s="220">
        <v>42881</v>
      </c>
      <c r="C25" s="226" t="s">
        <v>413</v>
      </c>
      <c r="D25" s="105" t="s">
        <v>414</v>
      </c>
      <c r="E25" s="221"/>
      <c r="F25" s="222">
        <v>5745000</v>
      </c>
      <c r="G25" s="218">
        <f t="shared" si="0"/>
        <v>19413718.839999992</v>
      </c>
      <c r="H25" s="106"/>
    </row>
    <row r="26" spans="1:8" x14ac:dyDescent="0.25">
      <c r="A26" s="28">
        <v>15</v>
      </c>
      <c r="B26" s="220">
        <v>42881</v>
      </c>
      <c r="C26" s="226" t="s">
        <v>415</v>
      </c>
      <c r="D26" s="105" t="s">
        <v>416</v>
      </c>
      <c r="E26" s="221"/>
      <c r="F26" s="222">
        <v>63666</v>
      </c>
      <c r="G26" s="218">
        <f t="shared" si="0"/>
        <v>19350052.839999992</v>
      </c>
    </row>
    <row r="27" spans="1:8" x14ac:dyDescent="0.25">
      <c r="A27" s="28">
        <v>16</v>
      </c>
      <c r="B27" s="220">
        <v>42859</v>
      </c>
      <c r="C27" s="226">
        <v>99087</v>
      </c>
      <c r="D27" s="105" t="s">
        <v>24</v>
      </c>
      <c r="E27" s="221"/>
      <c r="F27" s="222">
        <v>0</v>
      </c>
      <c r="G27" s="218">
        <f t="shared" si="0"/>
        <v>19350052.839999992</v>
      </c>
    </row>
    <row r="28" spans="1:8" x14ac:dyDescent="0.25">
      <c r="A28" s="28">
        <v>17</v>
      </c>
      <c r="B28" s="220">
        <v>42859</v>
      </c>
      <c r="C28" s="226">
        <v>99088</v>
      </c>
      <c r="D28" s="105" t="s">
        <v>417</v>
      </c>
      <c r="E28" s="221"/>
      <c r="F28" s="222">
        <v>10000</v>
      </c>
      <c r="G28" s="218">
        <f t="shared" si="0"/>
        <v>19340052.839999992</v>
      </c>
    </row>
    <row r="29" spans="1:8" x14ac:dyDescent="0.25">
      <c r="A29" s="28">
        <v>18</v>
      </c>
      <c r="B29" s="220">
        <v>42859</v>
      </c>
      <c r="C29" s="226">
        <v>99089</v>
      </c>
      <c r="D29" s="105" t="s">
        <v>417</v>
      </c>
      <c r="E29" s="221"/>
      <c r="F29" s="222">
        <v>10000</v>
      </c>
      <c r="G29" s="218">
        <f t="shared" si="0"/>
        <v>19330052.839999992</v>
      </c>
    </row>
    <row r="30" spans="1:8" x14ac:dyDescent="0.25">
      <c r="A30" s="28">
        <v>19</v>
      </c>
      <c r="B30" s="220">
        <v>42859</v>
      </c>
      <c r="C30" s="226">
        <v>99090</v>
      </c>
      <c r="D30" s="105" t="s">
        <v>417</v>
      </c>
      <c r="E30" s="221"/>
      <c r="F30" s="222">
        <v>10000</v>
      </c>
      <c r="G30" s="218">
        <f t="shared" si="0"/>
        <v>19320052.839999992</v>
      </c>
    </row>
    <row r="31" spans="1:8" x14ac:dyDescent="0.25">
      <c r="A31" s="28">
        <v>20</v>
      </c>
      <c r="B31" s="220">
        <v>42859</v>
      </c>
      <c r="C31" s="226">
        <v>99091</v>
      </c>
      <c r="D31" s="105" t="s">
        <v>417</v>
      </c>
      <c r="E31" s="221"/>
      <c r="F31" s="222">
        <v>10000</v>
      </c>
      <c r="G31" s="218">
        <f t="shared" si="0"/>
        <v>19310052.839999992</v>
      </c>
    </row>
    <row r="32" spans="1:8" x14ac:dyDescent="0.25">
      <c r="A32" s="28">
        <v>21</v>
      </c>
      <c r="B32" s="220">
        <v>42859</v>
      </c>
      <c r="C32" s="226">
        <v>99092</v>
      </c>
      <c r="D32" s="105" t="s">
        <v>417</v>
      </c>
      <c r="E32" s="221"/>
      <c r="F32" s="222">
        <v>30560.33</v>
      </c>
      <c r="G32" s="218">
        <f t="shared" si="0"/>
        <v>19279492.509999994</v>
      </c>
    </row>
    <row r="33" spans="1:7" x14ac:dyDescent="0.25">
      <c r="A33" s="28">
        <v>22</v>
      </c>
      <c r="B33" s="220">
        <v>42871</v>
      </c>
      <c r="C33" s="226">
        <v>99094</v>
      </c>
      <c r="D33" s="105" t="s">
        <v>418</v>
      </c>
      <c r="E33" s="221"/>
      <c r="F33" s="222">
        <v>25425.86</v>
      </c>
      <c r="G33" s="218">
        <f t="shared" si="0"/>
        <v>19254066.649999995</v>
      </c>
    </row>
    <row r="34" spans="1:7" x14ac:dyDescent="0.25">
      <c r="A34" s="28">
        <v>23</v>
      </c>
      <c r="B34" s="220">
        <v>42871</v>
      </c>
      <c r="C34" s="226">
        <v>99095</v>
      </c>
      <c r="D34" s="105" t="s">
        <v>419</v>
      </c>
      <c r="E34" s="221"/>
      <c r="F34" s="222">
        <v>38000</v>
      </c>
      <c r="G34" s="218">
        <f t="shared" si="0"/>
        <v>19216066.649999995</v>
      </c>
    </row>
    <row r="35" spans="1:7" x14ac:dyDescent="0.25">
      <c r="A35" s="28">
        <v>24</v>
      </c>
      <c r="B35" s="220">
        <v>42877</v>
      </c>
      <c r="C35" s="226">
        <v>99096</v>
      </c>
      <c r="D35" s="105" t="s">
        <v>420</v>
      </c>
      <c r="E35" s="221"/>
      <c r="F35" s="222">
        <v>5117.5</v>
      </c>
      <c r="G35" s="218">
        <f t="shared" si="0"/>
        <v>19210949.149999995</v>
      </c>
    </row>
    <row r="36" spans="1:7" x14ac:dyDescent="0.25">
      <c r="A36" s="28">
        <v>25</v>
      </c>
      <c r="B36" s="220">
        <v>42880</v>
      </c>
      <c r="C36" s="226">
        <v>99097</v>
      </c>
      <c r="D36" s="105" t="s">
        <v>421</v>
      </c>
      <c r="E36" s="221"/>
      <c r="F36" s="222">
        <v>3882.74</v>
      </c>
      <c r="G36" s="218">
        <f t="shared" si="0"/>
        <v>19207066.409999996</v>
      </c>
    </row>
    <row r="37" spans="1:7" x14ac:dyDescent="0.25">
      <c r="A37" s="28">
        <v>26</v>
      </c>
      <c r="B37" s="220">
        <v>42880</v>
      </c>
      <c r="C37" s="226">
        <v>99098</v>
      </c>
      <c r="D37" s="105" t="s">
        <v>421</v>
      </c>
      <c r="E37" s="221"/>
      <c r="F37" s="222">
        <v>1103.9100000000001</v>
      </c>
      <c r="G37" s="218">
        <f t="shared" si="0"/>
        <v>19205962.499999996</v>
      </c>
    </row>
    <row r="38" spans="1:7" x14ac:dyDescent="0.25">
      <c r="A38" s="28">
        <v>27</v>
      </c>
      <c r="B38" s="220">
        <v>42880</v>
      </c>
      <c r="C38" s="226">
        <v>99099</v>
      </c>
      <c r="D38" s="105" t="s">
        <v>421</v>
      </c>
      <c r="E38" s="221"/>
      <c r="F38" s="222">
        <v>2580.17</v>
      </c>
      <c r="G38" s="218">
        <f t="shared" si="0"/>
        <v>19203382.329999994</v>
      </c>
    </row>
    <row r="39" spans="1:7" x14ac:dyDescent="0.25">
      <c r="A39" s="28">
        <v>28</v>
      </c>
      <c r="B39" s="220">
        <v>42880</v>
      </c>
      <c r="C39" s="226">
        <v>99100</v>
      </c>
      <c r="D39" s="105" t="s">
        <v>421</v>
      </c>
      <c r="E39" s="221"/>
      <c r="F39" s="222">
        <v>10395.66</v>
      </c>
      <c r="G39" s="218">
        <f t="shared" si="0"/>
        <v>19192986.669999994</v>
      </c>
    </row>
    <row r="40" spans="1:7" x14ac:dyDescent="0.25">
      <c r="A40" s="28">
        <v>29</v>
      </c>
      <c r="B40" s="220">
        <v>42880</v>
      </c>
      <c r="C40" s="226">
        <v>99101</v>
      </c>
      <c r="D40" s="105" t="s">
        <v>421</v>
      </c>
      <c r="E40" s="221"/>
      <c r="F40" s="222">
        <v>2059.13</v>
      </c>
      <c r="G40" s="218">
        <f t="shared" si="0"/>
        <v>19190927.539999995</v>
      </c>
    </row>
    <row r="41" spans="1:7" x14ac:dyDescent="0.25">
      <c r="A41" s="28">
        <v>30</v>
      </c>
      <c r="B41" s="220">
        <v>42880</v>
      </c>
      <c r="C41" s="226">
        <v>99102</v>
      </c>
      <c r="D41" s="105" t="s">
        <v>421</v>
      </c>
      <c r="E41" s="221"/>
      <c r="F41" s="222">
        <v>1477.85</v>
      </c>
      <c r="G41" s="218">
        <f t="shared" si="0"/>
        <v>19189449.689999994</v>
      </c>
    </row>
    <row r="42" spans="1:7" x14ac:dyDescent="0.25">
      <c r="A42" s="28">
        <v>31</v>
      </c>
      <c r="B42" s="220">
        <v>42880</v>
      </c>
      <c r="C42" s="226">
        <v>99103</v>
      </c>
      <c r="D42" s="105" t="s">
        <v>421</v>
      </c>
      <c r="E42" s="221"/>
      <c r="F42" s="222">
        <v>6331.69</v>
      </c>
      <c r="G42" s="218">
        <f t="shared" si="0"/>
        <v>19183117.999999993</v>
      </c>
    </row>
    <row r="43" spans="1:7" x14ac:dyDescent="0.25">
      <c r="A43" s="28">
        <v>32</v>
      </c>
      <c r="B43" s="220">
        <v>42880</v>
      </c>
      <c r="C43" s="226">
        <v>99104</v>
      </c>
      <c r="D43" s="105" t="s">
        <v>422</v>
      </c>
      <c r="E43" s="221"/>
      <c r="F43" s="222">
        <v>5117.5</v>
      </c>
      <c r="G43" s="218">
        <f t="shared" si="0"/>
        <v>19178000.499999993</v>
      </c>
    </row>
    <row r="44" spans="1:7" x14ac:dyDescent="0.25">
      <c r="A44" s="28">
        <v>33</v>
      </c>
      <c r="B44" s="220">
        <v>42880</v>
      </c>
      <c r="C44" s="226">
        <v>99105</v>
      </c>
      <c r="D44" s="105" t="s">
        <v>422</v>
      </c>
      <c r="E44" s="221"/>
      <c r="F44" s="222">
        <v>5117.5</v>
      </c>
      <c r="G44" s="218">
        <f t="shared" si="0"/>
        <v>19172882.999999993</v>
      </c>
    </row>
    <row r="45" spans="1:7" x14ac:dyDescent="0.25">
      <c r="A45" s="28">
        <v>34</v>
      </c>
      <c r="B45" s="220">
        <v>42880</v>
      </c>
      <c r="C45" s="226">
        <v>99106</v>
      </c>
      <c r="D45" s="105" t="s">
        <v>422</v>
      </c>
      <c r="E45" s="221"/>
      <c r="F45" s="222">
        <v>5117.5</v>
      </c>
      <c r="G45" s="218">
        <f t="shared" si="0"/>
        <v>19167765.499999993</v>
      </c>
    </row>
    <row r="46" spans="1:7" x14ac:dyDescent="0.25">
      <c r="A46" s="28">
        <v>35</v>
      </c>
      <c r="B46" s="220">
        <v>42880</v>
      </c>
      <c r="C46" s="226">
        <v>99107</v>
      </c>
      <c r="D46" s="105" t="s">
        <v>402</v>
      </c>
      <c r="E46" s="221"/>
      <c r="F46" s="222">
        <v>5117.5</v>
      </c>
      <c r="G46" s="218">
        <f t="shared" si="0"/>
        <v>19162647.999999993</v>
      </c>
    </row>
    <row r="47" spans="1:7" x14ac:dyDescent="0.25">
      <c r="A47" s="28">
        <v>36</v>
      </c>
      <c r="B47" s="220">
        <v>42880</v>
      </c>
      <c r="C47" s="226">
        <v>99111</v>
      </c>
      <c r="D47" s="105" t="s">
        <v>402</v>
      </c>
      <c r="E47" s="221"/>
      <c r="F47" s="222">
        <v>5000</v>
      </c>
      <c r="G47" s="218">
        <f t="shared" si="0"/>
        <v>19157647.999999993</v>
      </c>
    </row>
    <row r="48" spans="1:7" s="96" customFormat="1" x14ac:dyDescent="0.25">
      <c r="A48" s="28">
        <v>37</v>
      </c>
      <c r="B48" s="220">
        <v>42880</v>
      </c>
      <c r="C48" s="226">
        <v>99112</v>
      </c>
      <c r="D48" s="105" t="s">
        <v>424</v>
      </c>
      <c r="E48" s="221"/>
      <c r="F48" s="222">
        <v>641858</v>
      </c>
      <c r="G48" s="218">
        <f t="shared" si="0"/>
        <v>18515789.999999993</v>
      </c>
    </row>
    <row r="49" spans="1:8" x14ac:dyDescent="0.25">
      <c r="A49" s="28">
        <v>38</v>
      </c>
      <c r="B49" s="220">
        <v>42884</v>
      </c>
      <c r="C49" s="226">
        <v>99116</v>
      </c>
      <c r="D49" s="105" t="s">
        <v>406</v>
      </c>
      <c r="E49" s="221"/>
      <c r="F49" s="222">
        <v>58602.35</v>
      </c>
      <c r="G49" s="218">
        <f t="shared" si="0"/>
        <v>18457187.649999991</v>
      </c>
    </row>
    <row r="50" spans="1:8" x14ac:dyDescent="0.25">
      <c r="A50" s="28">
        <v>39</v>
      </c>
      <c r="B50" s="220">
        <v>42884</v>
      </c>
      <c r="C50" s="226">
        <v>99117</v>
      </c>
      <c r="D50" s="105" t="s">
        <v>406</v>
      </c>
      <c r="E50" s="221"/>
      <c r="F50" s="222">
        <v>6561.3</v>
      </c>
      <c r="G50" s="218">
        <f t="shared" si="0"/>
        <v>18450626.34999999</v>
      </c>
    </row>
    <row r="51" spans="1:8" x14ac:dyDescent="0.25">
      <c r="A51" s="28">
        <v>40</v>
      </c>
      <c r="B51" s="220">
        <v>42884</v>
      </c>
      <c r="C51" s="226">
        <v>99118</v>
      </c>
      <c r="D51" s="105" t="s">
        <v>423</v>
      </c>
      <c r="E51" s="221"/>
      <c r="F51" s="222">
        <v>383935.9</v>
      </c>
      <c r="G51" s="218">
        <f t="shared" si="0"/>
        <v>18066690.449999992</v>
      </c>
    </row>
    <row r="52" spans="1:8" x14ac:dyDescent="0.25">
      <c r="A52" s="28">
        <v>41</v>
      </c>
      <c r="B52" s="220">
        <v>42884</v>
      </c>
      <c r="C52" s="226">
        <v>99119</v>
      </c>
      <c r="D52" s="105" t="s">
        <v>423</v>
      </c>
      <c r="E52" s="221"/>
      <c r="F52" s="222">
        <v>1137341.1399999999</v>
      </c>
      <c r="G52" s="218">
        <f t="shared" si="0"/>
        <v>16929349.309999991</v>
      </c>
    </row>
    <row r="53" spans="1:8" x14ac:dyDescent="0.25">
      <c r="A53" s="28">
        <v>42</v>
      </c>
      <c r="B53" s="220">
        <v>42884</v>
      </c>
      <c r="C53" s="226">
        <v>99120</v>
      </c>
      <c r="D53" s="105" t="s">
        <v>423</v>
      </c>
      <c r="E53" s="221"/>
      <c r="F53" s="222">
        <v>182355.77</v>
      </c>
      <c r="G53" s="218">
        <f t="shared" si="0"/>
        <v>16746993.539999992</v>
      </c>
    </row>
    <row r="54" spans="1:8" x14ac:dyDescent="0.25">
      <c r="A54" s="28">
        <v>43</v>
      </c>
      <c r="B54" s="220">
        <v>42884</v>
      </c>
      <c r="C54" s="226">
        <v>99121</v>
      </c>
      <c r="D54" s="105" t="s">
        <v>423</v>
      </c>
      <c r="E54" s="221"/>
      <c r="F54" s="222">
        <v>323996.2</v>
      </c>
      <c r="G54" s="218">
        <f t="shared" si="0"/>
        <v>16422997.339999992</v>
      </c>
    </row>
    <row r="55" spans="1:8" x14ac:dyDescent="0.25">
      <c r="A55" s="28">
        <v>44</v>
      </c>
      <c r="B55" s="220">
        <v>42884</v>
      </c>
      <c r="C55" s="226">
        <v>99122</v>
      </c>
      <c r="D55" s="105" t="s">
        <v>423</v>
      </c>
      <c r="E55" s="221"/>
      <c r="F55" s="222">
        <v>147888.62</v>
      </c>
      <c r="G55" s="218">
        <f t="shared" si="0"/>
        <v>16275108.719999993</v>
      </c>
    </row>
    <row r="56" spans="1:8" x14ac:dyDescent="0.25">
      <c r="A56" s="28">
        <v>45</v>
      </c>
      <c r="B56" s="220">
        <v>42884</v>
      </c>
      <c r="C56" s="226">
        <v>99123</v>
      </c>
      <c r="D56" s="105" t="s">
        <v>423</v>
      </c>
      <c r="E56" s="221"/>
      <c r="F56" s="222">
        <v>1582.91</v>
      </c>
      <c r="G56" s="218">
        <f t="shared" si="0"/>
        <v>16273525.809999993</v>
      </c>
    </row>
    <row r="57" spans="1:8" x14ac:dyDescent="0.25">
      <c r="A57" s="28">
        <v>46</v>
      </c>
      <c r="B57" s="220">
        <v>42884</v>
      </c>
      <c r="C57" s="226">
        <v>99124</v>
      </c>
      <c r="D57" s="105" t="s">
        <v>423</v>
      </c>
      <c r="E57" s="221"/>
      <c r="F57" s="222">
        <v>3000</v>
      </c>
      <c r="G57" s="218">
        <f t="shared" si="0"/>
        <v>16270525.809999993</v>
      </c>
    </row>
    <row r="58" spans="1:8" x14ac:dyDescent="0.25">
      <c r="A58" s="28">
        <v>47</v>
      </c>
      <c r="B58" s="220">
        <v>42884</v>
      </c>
      <c r="C58" s="226">
        <v>99125</v>
      </c>
      <c r="D58" s="105" t="s">
        <v>423</v>
      </c>
      <c r="E58" s="221"/>
      <c r="F58" s="222">
        <v>3500</v>
      </c>
      <c r="G58" s="218">
        <f t="shared" si="0"/>
        <v>16267025.809999993</v>
      </c>
    </row>
    <row r="59" spans="1:8" x14ac:dyDescent="0.25">
      <c r="A59" s="28">
        <v>48</v>
      </c>
      <c r="B59" s="220">
        <v>42884</v>
      </c>
      <c r="C59" s="226">
        <v>99126</v>
      </c>
      <c r="D59" s="105" t="s">
        <v>423</v>
      </c>
      <c r="E59" s="221"/>
      <c r="F59" s="222">
        <v>3500</v>
      </c>
      <c r="G59" s="218">
        <f t="shared" si="0"/>
        <v>16263525.809999993</v>
      </c>
    </row>
    <row r="60" spans="1:8" x14ac:dyDescent="0.25">
      <c r="A60" s="28">
        <v>49</v>
      </c>
      <c r="B60" s="220">
        <v>42885</v>
      </c>
      <c r="C60" s="226">
        <v>99128</v>
      </c>
      <c r="D60" s="105" t="s">
        <v>423</v>
      </c>
      <c r="E60" s="221"/>
      <c r="F60" s="222">
        <v>4597550.05</v>
      </c>
      <c r="G60" s="218">
        <f t="shared" si="0"/>
        <v>11665975.759999994</v>
      </c>
      <c r="H60" s="106"/>
    </row>
    <row r="61" spans="1:8" s="96" customFormat="1" x14ac:dyDescent="0.25">
      <c r="A61" s="28"/>
      <c r="B61" s="220"/>
      <c r="C61" s="226"/>
      <c r="D61" s="105"/>
      <c r="E61" s="221"/>
      <c r="F61" s="222"/>
      <c r="G61" s="223"/>
    </row>
    <row r="62" spans="1:8" ht="15.75" thickBot="1" x14ac:dyDescent="0.3">
      <c r="A62" s="224"/>
      <c r="B62" s="115"/>
      <c r="C62" s="224"/>
      <c r="D62" s="225"/>
      <c r="E62" s="115"/>
      <c r="F62" s="224"/>
      <c r="G62" s="224"/>
    </row>
    <row r="63" spans="1:8" x14ac:dyDescent="0.25">
      <c r="H63" s="106"/>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FUNCIONAMIENTO GENERAL </vt:lpstr>
      <vt:lpstr>OBRAS </vt:lpstr>
      <vt:lpstr>POPULAR </vt:lpstr>
      <vt:lpstr>DIAGNOSTICO Y FORMULACION </vt:lpstr>
      <vt:lpstr>DOLLARES </vt:lpstr>
      <vt:lpstr>ESP. DE FUNCIONAMIENTO </vt:lpstr>
      <vt:lpstr>DIAGNOSTICO Y DONACION </vt:lpstr>
      <vt:lpstr>SUELDOS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Javier Esmailin Valdez Paulino</cp:lastModifiedBy>
  <cp:lastPrinted>2017-06-08T18:33:11Z</cp:lastPrinted>
  <dcterms:created xsi:type="dcterms:W3CDTF">2017-02-17T14:04:40Z</dcterms:created>
  <dcterms:modified xsi:type="dcterms:W3CDTF">2017-06-09T15:22:50Z</dcterms:modified>
</cp:coreProperties>
</file>