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ón\Desktop\"/>
    </mc:Choice>
  </mc:AlternateContent>
  <bookViews>
    <workbookView xWindow="0" yWindow="0" windowWidth="20490" windowHeight="7155" firstSheet="3" activeTab="6"/>
  </bookViews>
  <sheets>
    <sheet name="Funcionamiento " sheetId="1" r:id="rId1"/>
    <sheet name="Sheet1" sheetId="7" r:id="rId2"/>
    <sheet name="Obras " sheetId="2" r:id="rId3"/>
    <sheet name="POPULAR " sheetId="3" r:id="rId4"/>
    <sheet name="ESPECIAL FUNCIONAMIENTO " sheetId="4" r:id="rId5"/>
    <sheet name="Sueldos" sheetId="5" r:id="rId6"/>
    <sheet name="DIAGNOSTICO Y FORMULACION " sheetId="6" r:id="rId7"/>
  </sheets>
  <definedNames>
    <definedName name="_xlnm.Print_Area" localSheetId="2">'Obras '!$A$2:$H$45</definedName>
  </definedNames>
  <calcPr calcId="152511"/>
  <fileRecoveryPr autoRecover="0"/>
</workbook>
</file>

<file path=xl/calcChain.xml><?xml version="1.0" encoding="utf-8"?>
<calcChain xmlns="http://schemas.openxmlformats.org/spreadsheetml/2006/main">
  <c r="G12" i="6" l="1"/>
  <c r="G13" i="6" s="1"/>
  <c r="G14" i="6" s="1"/>
  <c r="G15" i="6" s="1"/>
  <c r="G16" i="6" s="1"/>
  <c r="G17" i="6" s="1"/>
  <c r="G18" i="6" s="1"/>
  <c r="G19" i="6" s="1"/>
  <c r="G20" i="6" s="1"/>
  <c r="G21" i="6" s="1"/>
  <c r="G13" i="5" l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13" i="4" l="1"/>
  <c r="G14" i="4" s="1"/>
  <c r="G15" i="4" s="1"/>
  <c r="G16" i="4" s="1"/>
  <c r="G17" i="4" s="1"/>
  <c r="G18" i="4" s="1"/>
  <c r="G19" i="4" s="1"/>
  <c r="G12" i="3" l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H13" i="2" l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</calcChain>
</file>

<file path=xl/sharedStrings.xml><?xml version="1.0" encoding="utf-8"?>
<sst xmlns="http://schemas.openxmlformats.org/spreadsheetml/2006/main" count="636" uniqueCount="396">
  <si>
    <t>INSTITUTO NACIONAL DE AGUAS POTABLES Y ALCANTARILLADOS (INAPA)</t>
  </si>
  <si>
    <t>Año del Desarrollo Agroforestal</t>
  </si>
  <si>
    <t>Cuenta Bancaria 030-500017-9</t>
  </si>
  <si>
    <t>Balance Inicial:</t>
  </si>
  <si>
    <t xml:space="preserve">Fecha </t>
  </si>
  <si>
    <t>No.ck/transf</t>
  </si>
  <si>
    <t>Descripcion</t>
  </si>
  <si>
    <t>Debito</t>
  </si>
  <si>
    <t xml:space="preserve">Credito </t>
  </si>
  <si>
    <t xml:space="preserve">Banlance </t>
  </si>
  <si>
    <t>DEPOSITO</t>
  </si>
  <si>
    <t>REINTEGRO</t>
  </si>
  <si>
    <t>APORTE TESOREO NACIONAL</t>
  </si>
  <si>
    <t>AVISO DE DEBITO</t>
  </si>
  <si>
    <t xml:space="preserve">TRANSFERENCIA INTERNAS </t>
  </si>
  <si>
    <t>PAGO FACTURAS NO.S A010010011500000851 SERVICIO ENERGETICO A NUESTRAS INSTALACIONES EN BAYAHIBE, PROVINCIA LA ROMANA</t>
  </si>
  <si>
    <t xml:space="preserve">NULO </t>
  </si>
  <si>
    <t>PAGO DE VIATICO POR VIAJE DE INSTALACION DE CAJA DE BREAKERS DE LA OFICINA COMERCIAL DE BONAO, SEGUN MEMO NO. 521/17, EN FECHA DEL 22 DE MAYO DEL 2017.-</t>
  </si>
  <si>
    <t xml:space="preserve">AUMENTO DE FONDO FIJO PARA GASTOS DE URGENCIA DE LA DIRECCION DE OPEREACIONES,SEGÚN COMUNICACIÓN D/F 21 DE AGOSTO 2017.- </t>
  </si>
  <si>
    <t>PAGO FACTURAS NOS. A01001001150000390/26-11-2015,COMPRAS MOTORES ELECTRICOS SUMERGIBLES, USOS DE LOS DIFERENTES ACUEDUCTOS DEL INAPA</t>
  </si>
  <si>
    <t>PAGO FACTURA NOS. A010010011500018094/01-08-2017, SERVICIOS RECOGIDAS DE BASURA EN NUESTRA SEDE CENTRAL</t>
  </si>
  <si>
    <t>PAGO FACTURAS NOS. A010010011100002604/10-10-2016, DISTRIBUCION DE AGUA CON CAMION CISTERNA ,PRO. ELIAS PIÑA</t>
  </si>
  <si>
    <t xml:space="preserve">PAGO FACTURAS NOS. A010010011100003427/03-07-2017, DISTRIBUCION DE AGUA CON CAMIONES CISTERNAS PROV. SAN CRISTOBAL </t>
  </si>
  <si>
    <t>EFT-2233</t>
  </si>
  <si>
    <t>EFT2231</t>
  </si>
  <si>
    <t>EFT-2232</t>
  </si>
  <si>
    <t>PAGO FACTURAS NOS. A01001001150000679 ADQUISICION DE FUNDAS DE ALUMINION PARA LOS ACUEDUCTOS DEL INAPA.</t>
  </si>
  <si>
    <t>PAGO VIATICOS  CORRESPONDIENTE A MAYO, JULIO/2017, ELABORADA EN AGOSTO/2017</t>
  </si>
  <si>
    <t>PAGOS VIATICOS POR VIAJE PARA COLOCAR TRANSPORTADORES EN LOS EQUIPOS NUMEROS 1,2 Y 6 PROVINCIA SAN PEDRO MACORIS.</t>
  </si>
  <si>
    <t>PAGO VIATICOS POR VIAJE INVESTIGACION PROBLEMAS DE LA PLANTA DE TRATAMIENTO DE TABARA ABAJO .</t>
  </si>
  <si>
    <t>PAGO VIATICO POR VIAJE PARA ESTUDIO DE PRE FACTIBILIDAD Y LEVANTAMIENTO GEORREFERENCIADO DE LAS COMUNIDADES EL BRONCE Y LOS LLANOS.</t>
  </si>
  <si>
    <t xml:space="preserve">PAGO FACTURAS SERVICIOS MANTENIMIENTO PREVENTIVO A DIFERENTES VEHCULOS DEL NIVEL CENTRAL </t>
  </si>
  <si>
    <t>REPOSICION FONDODE CAJA CHICA DE LA DIRECCION EJECUTIVA CORREPONDIENTE AL PERIODO DEL 14-AL 30-8-2017.</t>
  </si>
  <si>
    <t>EFT-2234</t>
  </si>
  <si>
    <t>PAGO FACTURAS NOS. A010010011500000551/25-05,596/08, POR SUMINISTRO REFRIGERIOS Y ALMUERZOS.</t>
  </si>
  <si>
    <t>EFT-2235</t>
  </si>
  <si>
    <t>PAGO FACTURAS NOS.A010010011500000028/08-2017, SERV. DE TRANSPORTE AL PERSONAL DE LA INSTITUCION.</t>
  </si>
  <si>
    <t>EFT-2236</t>
  </si>
  <si>
    <t>PAGO NOMINA DE VIATICO DE LA UNIDAD DE REVISION Y FISCALIZACION DE LOS CONTROLES INTERNOS.</t>
  </si>
  <si>
    <t>EFT-2237</t>
  </si>
  <si>
    <t>PAGO FACTURAS NOS.A10010010011500000145/06-09,153/15-11,SERV. DE TRANSPORTE TERRESTRE DE DIVERSOS CONTENEDORES CONTENIDO SUSTANCIAS QUIMICAS PARA SER DISTRIBUIDOS EN DIFERENTES ACUEDUCTOSDEL INAPA.</t>
  </si>
  <si>
    <t>EFT-2238</t>
  </si>
  <si>
    <t xml:space="preserve">PAGO FACTURAS NOS.A010010011500001768/1212-06,1769/14-06-2017.COMPRA DE EQUIPOS ELECTRONICOS PARA SER UTILIZADOS EN LOS DIFERENTES ACS. DEL INAPA </t>
  </si>
  <si>
    <t>AUMENTO DEL FONDO FIJO PARA GASTOS DE URGENCIAS DE LA DIRECCION DE OPERACIONES, EL CUAL EN LA ACTUALIDAD ES DE RD$500,000.00 Y SERA LLEVADO A RD$ 3,000,000.00</t>
  </si>
  <si>
    <t>APERTTURA DE FONDO LIQUIDDABLE A PRESENTACION DE FACTURAS, PARA MITIGAR LOS DAÑOS QUE PUEDAN SER OCASIONADOS POR EL PASO DEL HURACAN IRMA POR EL TERRITORIO NACIONAL EL PROXIMO JUEVES 7 DE LOS CORRIENTES Y LAS LLUVIAS QUE AFECTUARON LOS SISTEMAS DE ACUEDUCTOS Y ALCANTARILLADOS DE VARIAS PROV. DEL PAIS.</t>
  </si>
  <si>
    <t>PAGO FACTURA NO.A010010011100002405/28-07-2016,SERV. DISTRIBUCION DE AGUA CON CAMIONES CISTERNA DE SU PROPIEDAD A DIFERENTES COMUNIDADES  DE LA PROVINCIA SAN JUAN DE LA MAGUANA.</t>
  </si>
  <si>
    <t>PAGO FACTURAS NO. A010010011100002695/28-10-2016. SERV. DISTRIBUCION DE AGUA CON CAMION CISTERNA PARA MITIGAR LOS EFECTOS DE LA SEQUIA, A VARIAS COMUNIDADES DE LA LA PROV. AZUA.</t>
  </si>
  <si>
    <t>PAGO FACTURAS NO. A010010011100002397/28-07-2016. SERV. DISTRIBUCION DE AGUA CON CAMION CISTERNA DE SU PROPIEDAD EN DIFERENTES COMUNIDADES DE LA PROV. PERAVIA .</t>
  </si>
  <si>
    <t>PAGO FACTURAS NO. P010010011502763411/06-07-2016. DISTRIBUCION DE AGUA  CON CAMION CISTERNA DE SU PROPIEDAD, PARA LA MITIGACION DE LOS EFECTOS DE LA SEQUIA, VARIAS COMUNIDADES DE AZUA.</t>
  </si>
  <si>
    <t>PAGO FACTURA NO. A010010011100002378/27-07-2016. SERV. DE AGUA CON CAMION CISTERNA DE SU PROPIEDAD EN DIFERENTES COMUNIDADES DE LA PROV. SAN CRISTOBAL.</t>
  </si>
  <si>
    <t>PAGO FACTURA NO. A010010011100002386/27-07-2016.SERV. DISTRIBBUCION DE AGUA CON CAMIOM CISTERNA DE SU PROPIEDAD EN DIFERENTES COMUNIDADES DE LA PROV. DE BANI</t>
  </si>
  <si>
    <t>PAGO FACTURA NO. P010010011100002386/27-07-2016. SERV. DE AGUA CON CAMION CISTERNA DE SU PROPIEDAD, PARA LA MITIGACION DE LOS EFECTOS DE LA SEQUIA , A VARIAS COMUNIDADES DE LA PROV. SAN CRISTOBAL.</t>
  </si>
  <si>
    <t>NULO</t>
  </si>
  <si>
    <t>PAGO VIATICO POR PARTICIPACION EN EL PROGRAMA DE CAPACITACION ¨FORTALECIMIENTO DE CAPACIDADES EN POLITICAS DE AGUA POTABLE Y ALCANTARILLADO PARA EL DESARROLLO SOSTENIBLE¨ ACTIVIDAD QUE TENDRA CEDE EN LAS CIUDADES DE SEONGNAM &amp; INCHEON, COREA DEL SUR, QUE SE CELEBRARA EN FECHA DESDE EL 07 HASTA EL 27 DE SEPTIEMBRE DEL 2017, EN REPRESENTACION DE LA INSTITUCION.-</t>
  </si>
  <si>
    <t>PAGO DE VIATICO POR  COBERTURA DE PRENSA EN EL RECORRIDO DEL DIRECTOR EJECUTIVO EN SUPRV.,ACS. PROV. HA MAYOR, CORRESPONDIENTE AL DIA 30 DE JUNIO/2017, S/C D/F04-09-2017.-</t>
  </si>
  <si>
    <t>PAGO DE VIATICO POR TRASLADOS DE BOMBA DE 100HP, PARA LA PARTE ALTA DE NEYBA DE 200FDAS.DE SULFATO PARA EL AC. ASURO,LLEVAR EQUIPONO.3, AC.EL LIMON A INSTALAR (2)DOS BANCO DE TRANSFORMADORES, EN EL AC. EL BIRAN,PROVS.,BARAHONA E INDEPENDENCIA, S/C D/F 04/09/2017,EL  DIA 03 Y 04/06/2017.-</t>
  </si>
  <si>
    <t>PAGO VIATICO POR VIAJE AL N.C.,A LLEVAR A LA ING.RAFAELA RODRIGUEZ ENC.REGIONAL Z-1,A REUNION EN RECURSOS HUMANOS Y COMERCIAL, CORRESP.,AL DIA 27/06/2017,S/C, D/F 04/09/2017.-</t>
  </si>
  <si>
    <t>EFT-2239</t>
  </si>
  <si>
    <t>EFT-2240</t>
  </si>
  <si>
    <t>PAGO FACTURA NO. A01001001150000101/12-07-2017. SERV. DE DISTRIBUCION DE AGUA CON CAMION CISTERNA EN LA COMUNIDAD PARAISO, PROV. BARAHONA.</t>
  </si>
  <si>
    <t xml:space="preserve">PAGO FACT. NO.A010010011100002399/28-07-2016, O/S NO.OS2016-1090, SERVICIO DE DISTRIBUCION DE AGUA  CON CAMION CISTERNA DE SU PROPIEDAD PARA LA MITIGACION DE LOS EFECTOS DE LA SEQUIA , A VARIAS COMUNIDADES DE LA PROV.PERAVIA CORRESP. AL MES JUNIO/2016, </t>
  </si>
  <si>
    <t>PAGO FACT. NO.A010010011100002373/27-07-2016, O/S NO.OS2016-1060, SERVICIO DE DISTRIBUCION DE AGUA  CON CAMION CISTERNA DE SU PROPIEDAD PARA LA MITIGACION DE LOS EFECTOS DE LA SEQUIA , A VARIAS COMUNIDADES DE BANI ,PROV.PERAVIA CORRESP. AL MES JUNIO/2016,</t>
  </si>
  <si>
    <t xml:space="preserve">PAGO FACTURA NO.A010010011100002404/28-07-2016, O/S, NO. OS2016-1063, SERVICIO DE DISTRIBUCION DE AGUA CON CAMION CISTERNA DE SU PROPIEDAD, A DIFERENTES COMUNIDADESDE LA PROV.SAN CRISTOBAL, PARA LA MITIGACION DE LA SEQUIA, CORRESP. AL MES JUNIO/2016, </t>
  </si>
  <si>
    <t xml:space="preserve">PAGO FACTURA NO.A010010011100002389/28-07-2016,ORDEN DE SERVICIO NO.OS2016-1105, SERVICIO DE DISTRIBUCION DE AGUA PARA LA MITIGACION DE LOS EFECTOS DE LA SEQUIA A VARIAS  COMUNIDADES  DE VILLA ALTAGRACIA, PROV.SAN CRISTOBAL, CORRESPONDIENTE AL MES JUNIO/2016, </t>
  </si>
  <si>
    <t>PAGO FACTURA NO.A010010011100002385/27-07-2016, ORDEN DE SERVICIO NO.OS2016-1061, SERVICIO DE DISTRIBUCION DE AGUA CON CAMION CISTERNA DE SU PROPIEDAD PARA LA MITIGACION DE LOS EFECTOS DE SEQUIA EN LAS COMUNIDADES DE LA PROVINCIA PERAVIA, CORRESPONDIENTE AL MES JUNIO-2016</t>
  </si>
  <si>
    <t xml:space="preserve">PAGO FACT. NO.A010010011100002398/28-07-2016, O/S NO.OS2016-1117, SERVICIO DE DISTRIBUCION DE AGUA  CON CAMION CISTERNA DE SU PROPIEDAD PARA LA MITIGACION DE LOS EFECTOS DE LA SEQUIA , A VARIAS COMUNIDADES DE LA PROV. PERAVIA CORRESP. AL MES JUNIO/2016, </t>
  </si>
  <si>
    <t>EFT-2241</t>
  </si>
  <si>
    <t>PAGO FACTURA NO. P010010011502628463/11-08-20216. SERV.DE DISTRIBUCION DE AGUA CON CAMION CISTERNA DE SU PROPIEDAD, PARA LA MITIGACION DE LOS EFECTOS DE LA SEQUIA EN LAS COMUNIDADES DE LA PROV. NAGUA</t>
  </si>
  <si>
    <t>EFT-2242</t>
  </si>
  <si>
    <t xml:space="preserve">PAGO FACTURA NO. P010010011502430998/05-07-2016.SERV. DISTRIBUCION DE AGUA CON CAMION CISTERNA DE SU PROPIEDAD EN LA PROV. PERAVIA </t>
  </si>
  <si>
    <t>EFT-2243</t>
  </si>
  <si>
    <t xml:space="preserve">PAGO FACTUR NO. A010010011100002397/28-07-2016. SERV. DISTRIBUCION DE AGUA CON CAMION CISTERNA DE SU PROPIEDAD EN COMUNIDADES DE LA PROV. DE PERAVIA </t>
  </si>
  <si>
    <t>PAGO FACTURA NO. A060010051500004119/15-08-2017,SERV. DE CABLE A NUESTRA SEDE CENTRAL .</t>
  </si>
  <si>
    <t xml:space="preserve">PAGO FACTURA NO.A010010011100002390/28-07-2016. SERV. DISTRIBUCION DE AGUA CON CAMION CISTERNA DE SU PROPIEDAD A LA COMUNIDADES DE LA PROV. PERAVIA </t>
  </si>
  <si>
    <t>EFT-2244</t>
  </si>
  <si>
    <t>PAGO FACTURA NO. A010010011500000024/11-07-2017. MANTENIMIENTO DE GENERADOR ELECTRICO DE LA PROV. BARAHONA.</t>
  </si>
  <si>
    <t>EFT-2245</t>
  </si>
  <si>
    <t>EFT2246</t>
  </si>
  <si>
    <t>EFT-2247</t>
  </si>
  <si>
    <t>EFT-2248</t>
  </si>
  <si>
    <t>EFT-2249</t>
  </si>
  <si>
    <t>EFT-2250</t>
  </si>
  <si>
    <t xml:space="preserve">PAGO FACTURA NO. A01001001150000395/06-06-2016. COMPRA DE MOTORES ELECTRICOS SUMERGIBLES, ELECTROBOMBAS PARA LOS ACS. DEL INAPA </t>
  </si>
  <si>
    <t xml:space="preserve">SALDO DE FACTURA NO. A010010011500001737/21-04-2017. COMPRA DE EQUIPOS  PARA SER UTILIZADOS EN ACS.LOMA DEL YAQUE  ARROYO CANO </t>
  </si>
  <si>
    <t xml:space="preserve">PAGO FACTURA NO. P010010011502627444/05-07-20216. SERV DISTRIBUCION DE AGUA CON CAMION CISTERNA DE SU PROPIEDAD A COMUNIDADES DE LA PROV. PERAVIA </t>
  </si>
  <si>
    <t>PAGO FACTURA NO. A02003001150005992/26-08-2017.SERV.INTERNET PREMIUM 5 MB.</t>
  </si>
  <si>
    <t>PAGO DE VIATICO POR VIAJE PARA COLOCAR TRANSFORMADORES EN LOS EQUIPOS 1,2 Y 6, CAMPO DE POZO MONTE CRISTI Y EXPERIMENTAL ACS. SAN PEDRO DE MACORIS.</t>
  </si>
  <si>
    <t xml:space="preserve">PAGO FACTURA NO. A010010011100002402/28-07-2016. SERV DISTRIBUCION DE AGUA CON CAMION CISTERNA DE SU PROPIEDAD EN DIFERENTES COMUNIDADES DE LA PROV. SAN CRISTOBAL </t>
  </si>
  <si>
    <t xml:space="preserve">PAGO FACTURA NO. P010010011501121794/29-06-2017. SERV. DISTRIBUCION DE AGUA CON CAMION CISTERNA DE SU PROPIEDAD EN DIFERENTES COMUNIDADES, DE LA PROV. BANI </t>
  </si>
  <si>
    <t>EFT-2251</t>
  </si>
  <si>
    <t>EFT-2252</t>
  </si>
  <si>
    <t>2DO. ABONO A LA FACTURA NO. A020010011500000986/29-03-2017. SERV. MANTENIMIENTO TODO INCLUIDO IMPRESORA.</t>
  </si>
  <si>
    <t>EFT-2253</t>
  </si>
  <si>
    <t>PAGO FACTURA NO. P01001001150237373733/28-03-2017. SERV. DE DISTRIBUCION DE AGUA EN CAMION CISTERNA A VARIAS COMUNIDADES DE LA PROV. SANTIAGO</t>
  </si>
  <si>
    <t>EFT-2254</t>
  </si>
  <si>
    <t xml:space="preserve">PAGO FACTURA NO. A01001001150000668/11-08-2017. ELECTROBOMBA CENTRIFUGA VERTICAL, ARRANCANDO MAGNETICO PARA LOS DIFERENTES ACS. DEL INAPA </t>
  </si>
  <si>
    <t>EFT-2255</t>
  </si>
  <si>
    <t>PAGO FACTCURA NO. A010010011500000066/04-09-2017. SERV. EN SOPORTE ADM. BASE DE DATOS CORRESP. AGOSTO 2017</t>
  </si>
  <si>
    <t>EFT-2256</t>
  </si>
  <si>
    <t xml:space="preserve">PAGO FACTURA NO. A010010011500000125/12-07-2017.SERV. DISTRIBUCION DE AGUA CON CAMION CISTERNA DE SU PROPIEDAD EN VARIAS COMUNIDADES DE LA PROV. SAN CRISTOBAL </t>
  </si>
  <si>
    <t>EFT-2257</t>
  </si>
  <si>
    <t>PAGO FACTURA NO. A010010011500000261/29-06-2017. SERV DE AGUA CON CAMION CISTERNA EN DIFERENTES COMUNIDADES DE BANI</t>
  </si>
  <si>
    <t>PAGO FACTURA NO. A0101001001150000007/04-11-2016. SERV.DISTRIBUCION DE AGUA CON CAMION CISTERNA EN DIFERENTES COMUNIDADES DE LA PROV. BARAHONA.</t>
  </si>
  <si>
    <t>EFT-2258</t>
  </si>
  <si>
    <t>PAGO FACTURA NO. A010010011500000024/26-07-2017. SERV. DISTRIBUCION DE AGUA CON CAMION CISTERNA DE SU PROPIEDAD EN DIFERENTES COMUNINADADES DE LA PROV.AZUA</t>
  </si>
  <si>
    <t xml:space="preserve">PAGO FACTURA A010010011500000056/16-01-2017. SERV. DE DISTRIBUCION DE AGUA CON CAMION DE CISTERNA DE SU PROPIEDAD A LA DIFERENTES CXOMUNIDADES DE LA PROV. SAN CRISTOBAL </t>
  </si>
  <si>
    <t>PAGP FACTURA NO. A01001001150000007/27-03-2017.SERV. DE DISTRIBUCION DE AGUA CON CAMION CISTERNA DE SU PROPIEDAD A DIFERENTES COMUNIDADES DE LA PROV. BANI.</t>
  </si>
  <si>
    <t>PAGO FACTURA NO.A010010011100003558/23-08-2017. ALQUILER LOCAL COMERCIAL ACS. HIGUEY, PROV. LA ALTAGRACIA.</t>
  </si>
  <si>
    <t>PAGO FACTURA NO.A010010011100003583/23-08-2017. ALQUILER DE LOCAL COMERCIAL EN EL MUNICIPIO NAGUA, PROV. MARIA TRINIDAD SANCHEZ.</t>
  </si>
  <si>
    <t>PAGO FACTURA NO.A010010011100003574/23-08-2017. ALQUILER DE LOCAL COMERCIAL EN EL MUNICIPIO RESTAURACION, PROV. DAJABON.</t>
  </si>
  <si>
    <t>PAGO FACTURA NO.A010010011100003554/23-08-2017. ALQUILER DE LOCAL COMERCIAL EN MANZANILLO,MUN. PEPILLO SALCEDO,PROV.MONTE CRISTI .</t>
  </si>
  <si>
    <t>PAGO FACTURA NO.A010010011100003570/23-08-2017. ALQUILER DE LOCAL COMERCIAL EN MUN.,PROV.DE SAN JOSE DE OCOA .</t>
  </si>
  <si>
    <t>PAGO FACTURA NO.A010010011100003571/23-08-2017. ALQUILER DE LOCAL COMERCIAL EN EL MUNICIPIO EUGENIO Ma.DE HOSTOS, PROV. DUARTE.</t>
  </si>
  <si>
    <t>PAGO FACTURA NO.A010010011100003853/24-08-2017. ALQUILER DE LOCAL COMERCIAL EN EL DIST., MUNICIPAL BAYAHIBE, MUNC., DE SAN RAFAEL DEL YUMA, PROV. LA ALTAGRACIA.</t>
  </si>
  <si>
    <t>PAGO FACTURA NO.A010010011100003591/23-08-2017. ALQUILER DE LOCAL COMERCIAL EN EL MUN. PIEDRA BLANCA,PROV.MONSEÑOR NOUEL .</t>
  </si>
  <si>
    <t>PAGO FACTURA NO.A010010011100003578/23-08-2017. ALQUILER DE LOCAL COMERCIAL EN EL MUN. SABANA IGLESIA,PROV.SANTIAGO .</t>
  </si>
  <si>
    <t>PAGO FACTURA NO.A010010011100003555/23-08-2017. ALQUILER DE LOCAL COMERCIAL EN EL MUN. DE RAFAEL DEL YUNA,PROV.LA ALTAGRACIA .</t>
  </si>
  <si>
    <t>PAGO FACTURA NO.A010010011100003560/23-08-2017. ALQUILER DE LOCAL COMERCIAL EN EL DIST., MUN. DE  LAS GALERAS,PROV.SANTA BARBARA DE SAMANA .</t>
  </si>
  <si>
    <t>PAGO FACTURA NO.A010010011100003566/23-08-2017. ALQUILER DE LOCAL COMERCIAL EN EL MUN. EL LIMON,PROV.SAMANA.</t>
  </si>
  <si>
    <t>PAGO FACTURA NO.A010010011100003577/23-08-2017. ALQUILER DE LOCAL COMERCIAL EN SAN FCO. DE MACS.,PROV.DUARTE.</t>
  </si>
  <si>
    <t>PAGO FACTURA NO.A010010011100003553/23-08-2017. ALQUILER DE LOCAL COMERCIAL EN EL MUN.,DE LA LAGUNA SALADA,PROV.VALVERDE.</t>
  </si>
  <si>
    <t>PAGO FACTURA NO.A010010011100003587/23-08-2017. ALQUILER DE LOCAL COMERCIAL EN LA ESTAFETA EN VILLA SONADOR,MUN.,PIEDRA BLANCA,PROV.MONSEÑOR NOUEL.</t>
  </si>
  <si>
    <t>PAGO FACTURA NO.A010010011100003548/23-08-2017. ALQUILER DE  LOCAL OFICINA COMERCIAL EN EL MUN.,DE COMENDADOR ,PROV.ELIAS PIÑA.</t>
  </si>
  <si>
    <t>PAGO FACTURA NO.A010010011100003568/23-08-2017. ALQUILER DE LOCAL COMERCIAL EN LAS YAYAS,PROV.AZUA.</t>
  </si>
  <si>
    <t>PAGO FACTURA NO.A010010011100003572/23-08-2017. ALQUILER DE LOCAL DE OFICINA COMERCIAL EN EL MUN., VILLA LOS ALMACIGOS.,PROV.STAGO,.RODRIGUEZ.</t>
  </si>
  <si>
    <t>PAGO FACTURA NO.A010010011100003557/23-08-2017. ALQUILER DE LOCAL COMERCIAL EN EL MUN.,DE CABRERA,PROV.Ma. TRINIDAD SANCHEZ.</t>
  </si>
  <si>
    <t>PAGO FACTURA NO.A010010011100003550/23-08-2017. ALQUILER DE LOCAL DE COMERCIAL EN RIO SAN JUAN,.Ma.TRINIDAD SANCHEZ.</t>
  </si>
  <si>
    <t>PAGO FACTURA NO.A010010011100003576/23-08-2017. ALQUILER DE LOCAL COMERCIAL EN EL MUNICIPIO Y PROV. EL SEYBO.</t>
  </si>
  <si>
    <t>PAGO FACTURA NO.A010010011100003586/23-08-2017. ALQUILER DE LOCAL COMERCIAL EN EL MUN. TENARES,. PROV.HERMANAS MIRABAL.</t>
  </si>
  <si>
    <t>EFT-2259</t>
  </si>
  <si>
    <t>PAGO FACTS.,NOS.A01001001150000059,60/60-06,63/17,064/18-07-2017,ORDENES DE SERVICIOS NOS.OS2017-0360,OS2017-0350,OS2017-0207,OS2017-0208, POR REPARACIONES,MANTENIMIENTOS Y SUMINISTROS DE PIEZAS A DISTINTAS BOMBAS DE DIFERENTES ACS. DEL INAPA.</t>
  </si>
  <si>
    <t>EFT-2260</t>
  </si>
  <si>
    <t>EFT-2261</t>
  </si>
  <si>
    <t>EFT-2262</t>
  </si>
  <si>
    <t>PAGO FACTS.,NOS.A01001001150000138/22-06-2017,ORDEN DE SERVICIO NO.OS2017-0280,POR SERVICIOS DE REBOBINADOS,RODAMIENTOS,PINTURA Y OTROS EN EL AC. SANCHEZ , PROV.SAMANA.</t>
  </si>
  <si>
    <t>PAGO FACTURA NO.P010010011502819449/27-03,02819459/11-07-17, ORDEN DE SERVICIO NO.OS2017-0486,OS2017-0441, SERVICIO DE DISTRIBUCION DE AGUA A VARIAS COMUNIDADES DE LA PROV. BAITOA , SANTIAGO,  CORRESPONDIENTE A LOS MESES ENERO Y FEBRERO/2017.</t>
  </si>
  <si>
    <t>PAGO FACTURA NO.P010010011502628662,02628665/29-06-17,ORDENES DE SERVICIOS NO.OS2017-0409,OS2017-0385, SERVICIO DE DISTRIBUCION DE AGUA CON CAMION CISTERNA DE SU PROPIEDAD EN DIFERENTES COMUNIDADES DE BANI, PROV. PERAVIA.</t>
  </si>
  <si>
    <t>EFT-2263</t>
  </si>
  <si>
    <t>EFT-2264</t>
  </si>
  <si>
    <t>PAGO FACTS.,NOS.A010010011500000495/08-03-2017,ORDEN DE COMPRA NO.OC2017-0087,COMPRA DE CERTIFICADOS EXTERNOS DEL INAPA, POR UN PERIODO DE (2) AÑOS, PARA GARANTIZAR LA SEGURIDAD DE LOS SISTEMAS PUBLICADOS A INTERNET.</t>
  </si>
  <si>
    <t>PAGO FACTS.,NOS.A010010011100003559/23-08-2017, ALQUILER LOCAL COMERCIAL EN LAS TARANAS VILLA RIVAS, PROV. DUARTE, S/CONT. NO.02/2016,.</t>
  </si>
  <si>
    <t xml:space="preserve">PAGO FACTURA NO. A010010011100003524/15-08-2017. SERV. ABASTACIMIENTO DE AGUA CON CAMION CISTERNA DE SU PROPIEDAD, EN DIFERENTES COMUNIDADES DE LA PROV. SAN CTRISTOBAL </t>
  </si>
  <si>
    <t xml:space="preserve">PAGO FACTURA NO. A010010011100003529/15-08-2017. SERV. ABASTACIMIENTO DE AGUA CON CAMION CISTERNA DE SU PROPIEDAD, EN DIFERENTES COMUNIDADES DE LA PROV. SAN CTRISTOBAL </t>
  </si>
  <si>
    <t>PAGO FACTURA NO.A010010011100003565/23-08-2017. ALQUILER LOCAL COMERCIAL EN JICOME ARRIBA, MUNICIPIO ESPERANZA, PROV. VALVERDE.</t>
  </si>
  <si>
    <t>PAGO FACTURA NO.A010010011100003592/23-08-2017. ALQUILER LOCAL COMERCIAL EN CARRERA SAMANA LAS GALERAS,MUNICIPIO LOS CACAOS, PROV. SAMANA.</t>
  </si>
  <si>
    <t>PAGO FACTURA NO.A010010011100003108/06-03-2017. ALQUILER LOCAL COMERCIAL EN LA SECCION COMEDERO ABAJO ,MUNICIPIO FANTINO, PROV. SANCHEZ.</t>
  </si>
  <si>
    <t>NUNO</t>
  </si>
  <si>
    <t>PAGO FACTURA NO.A010010011100003594/23-08-2017. ALQUILER LOCAL COMERCIAL EN YAMASA PROV. MONTE PLATA .</t>
  </si>
  <si>
    <t>PAGO FACTURA NO.A010010011100003585/23-08-2017. ALQUILER LOCAL COMERCIAL EN EL MUNICIPIO MONCION, PROV. SANTIAGO RODRIGUEZ.</t>
  </si>
  <si>
    <t>PAGO FACTURA NO.A010010011100003575/23-08-2017. ALQUILER LOCAL COMERCIAL EN EL MUNICIPIO MICHEZ, PROV. EL SEIBO.</t>
  </si>
  <si>
    <t>PAGO FACTURA NO.A010010011100003852/24-08-2017. ALQUILER LOCAL COMERCIAL EN EL MUNICIPIO PARTIDO, PROV. DAJABON.</t>
  </si>
  <si>
    <t>PAGO FACTURA NO.A010010011100003547/23-08-2017.ALQUILER LOCAL COMERCIAL EN VILLA ELISA MUNICIPIO GUAYUBIN, PROV. MONTECRISTI.</t>
  </si>
  <si>
    <t>PAGO FACTURA NO.A010010011100003561,3562,3563/23-08-2017.ALQUILER LOCAL COMERCIAL EN EL MUNICIPIO LOMA DE CABRERA, PROV. DAJABON.</t>
  </si>
  <si>
    <t>PAGO FACTURA NO.A010010011100003561,3552/23-08-2017.ALQUILER LOCAL COMERCIAL EN PIMENTEL, PROV. DUARTE.</t>
  </si>
  <si>
    <t>PAGO FACTURA NO.A010010011100003546/23-08-2017.ALQUILER LOCAL COMERCIAL EN SABANA GDE. DE BOYA,PROV. MONTE PLATA.</t>
  </si>
  <si>
    <t>PAGO FACTURA NO.A010010011100003625,3626,3627/28-08-2017.ALQUILER LOCAL COMERCIAL PARA NUESTRA OFICINAEN EL MUNICIPIO Y PROV. SANTIAGO RODRIGUEZ.</t>
  </si>
  <si>
    <t>PAGO FACTURA NO.A010010011100003579,2580,3581/23-08-2017.ALQUILER LOCAL COMERCIAL EN VILLA VASQUEZ,PROV. MONTECRISTI.</t>
  </si>
  <si>
    <t>PAGO FACTURA NO.A010010011100003584/23-08-2017.ALQUILER LOCAL COMERCIAL EN NAVARRETE,PROV. SANTIAGO.</t>
  </si>
  <si>
    <t>PAGO FACTURA NO.A010010011100003544,3545/23-08-2017.ALQUILER LOCAL COMERCIAL EN COTUI,PROV. SANCHEZ RAMIREZ.</t>
  </si>
  <si>
    <t>PAGO FACTURA NO.A010010011100000225/03-07-2017, ORDEN DE SERVICIO NO.OS2017-0211,SALDO AL CONTRATO NO.21/2017,SERV.REPC. Y MANTENIMIENTO PARA CAMION SUCCIONADOR INTERNACIONAL F-805.</t>
  </si>
  <si>
    <t>EFT2266</t>
  </si>
  <si>
    <t>PAGO FACTURA NO.A010010011500000145/06-09,153/15-11, 154,155/12-12-2016, 158/10-01, 159/09-02-2017, ORDENES DE SERVICIOS NOS.OS2016-1196,OS2016-1402,OS2016-1460,OS2017-0001, OS2017-0045, OS2017-0114, SERVS, DE TRANSPORTE TERRESTRE DE DIVERSOS CONTENEDORES CON SUSTANCIAS QUIMICAS PARA  DISTRIBUCION EN DIFERENTES ACS.,DEL INAPA.</t>
  </si>
  <si>
    <t>EFT2267</t>
  </si>
  <si>
    <t>PAGO FACTURA NO.A010010011100003569/23-08-2017.ALQUILER LOCAL COMERCIAL EN EL MUNICIPIO COTUI,PROV. SANCHEZ RAMIREZ.</t>
  </si>
  <si>
    <t>EFT2268</t>
  </si>
  <si>
    <t>PAGO FACTURA NO.A010010011100003567/23-08-2017.ALQUILER LOCAL COMERCIAL EN EL MUNICIPIO MAIMON,PROV. MONSEÑOR NOUEL.</t>
  </si>
  <si>
    <t>EFT2269</t>
  </si>
  <si>
    <t>PAGO FACTURA NO.A010010011100003141/06-03,3588,3589,3590/23-08-2017, ALQUILER LOCAL COMERCIAL EN GUAYUBIN,PROV. MONTECRISTI.</t>
  </si>
  <si>
    <t>EFT2270</t>
  </si>
  <si>
    <t>PAGO FACTURA NO.A010010011100003564/23-08-2017.ALQUILER LOCAL COMERCIAL EN EL MUNICIPIO BAYAGUANA,PROV. MONTE PLATA.</t>
  </si>
  <si>
    <t>EFT2265</t>
  </si>
  <si>
    <t>15-09-2017</t>
  </si>
  <si>
    <t>18-09-2017</t>
  </si>
  <si>
    <t>PAGO FACTURA NO.A010010011100003505/26-07,ORDENE DE SERVICIO NO.OS2017-0540,SERV., DISTRIBUCION DE AGUA CON CAMION CISTERNA DE SU PROPIEDAD EN DIFERENTES COMUNIDADES  DE LA PROV.,SAN CRISTOBAL EN OPERATIVO VAGUADA.</t>
  </si>
  <si>
    <t>PAGO FACTURA NO.A010010011500000030/10-11-2016, 33/16-01, 34/20/02, 47/24-03-2017, ORDENES DE SERVICIOS NO.OS2017-0466, OS2017-0259, OS2017-0332, OS2017-0255, SERV.,DISTRIBUCION DE AGUA CON CAMION CISTERNA DE SU PROPIEDAD EN DIFERENTES COMUNIDADES  DE LA PROV.,AZUA.</t>
  </si>
  <si>
    <t>EFT2271</t>
  </si>
  <si>
    <t>PAGO FACTURA NO.A010010011502628957/26-07, 28958/25-08-2017, ORDENES DE SERVICIOS NO.OS2017-0525, OS2017-0631, SERV.,DISTRIBUCION DE AGUA CON CAMION CISTERNA EN VARIAS COMUNIDADES  DE LA PROV.,BARAHONA.</t>
  </si>
  <si>
    <t>EFT2272</t>
  </si>
  <si>
    <t>EFT2273</t>
  </si>
  <si>
    <t>PAGO FACTURA NO.A010010011500000403/14-08-2017, ORDEN DE SERVICIO NO.OS2017-0567, SERV.,DISTRIBUCION DE AGUA CON CAMION CISTERNA DE SU PROPIEDAD EN OPERATIVO DE EMERGENCIA EN  DIFERENTES COMUNIDADES  DE OVIEDO, JUANCHO Y PARAISO, PROV. BARAHONA.</t>
  </si>
  <si>
    <t>PAGO FACTURA NO.A010010011500000001/10-08-2017, ORDEN DE SERVICIO NO.OS2017-0595, SERV.,DISTRIBUCION DE AGUA CON CAMION CISTERNA DE SU PROPIEDAD EN DIFERENTES COMUNIDADES  DE LA JUAN DOLIO Y LA PROV. SAN PEDRO DE MACS. EN OPRATIVO VAGUADA.</t>
  </si>
  <si>
    <t>PAGO FACTURA NO.A010010011502884225/22-08-2017, ORDEN DE SERVICIO NO.OS2017-0605, SERV.,DISTRIBUCION DE AGUA CON CAMION CISTERNA DE SU PROPIEDAD EN  DIFERENTES COMUNIDADES  DEL MUNICIPIO FANTINO, PROV. SANCHEZ RAMIREZ, OPERATIVO EMERGENCIA.</t>
  </si>
  <si>
    <t>EFT2274</t>
  </si>
  <si>
    <t>AVANCE INICIAL 20% AL CONTRATO NO.094/2016, ORDEN COMPRA , NO.OC2017-0207, COMPRA DE MATERIALES Y EQUIPOS ELECTRICOS PARA SER UTILIZADOS EN TODAS LAS ZONAS.</t>
  </si>
  <si>
    <t>19-09-2017</t>
  </si>
  <si>
    <t>PAGO FACTURA NO.A010010011500001305/30-03-2017,ORDEN COMPRA  NO.OC2016-0505, COMPRA DE MANGUERAS Y TERMINALES PARA CAMIONES SUCCIONADORES N.C.</t>
  </si>
  <si>
    <t>AVANCE INICIAL 20% AL CONTRATO NO.095/2016, ORDEN COMPRA , NO.OC2017-0210, COMPRA DE MATERIALES Y EQUIPOS ELECTRICOS PARA SER UTILIZADOS EN TODAS LAS ZONAS.</t>
  </si>
  <si>
    <t>PAGO FACTURA NO.A010010011100003582/23-08-2017.ALQUILER LOCAL COMERCIAL EN SABANA LARGA,PROV. Y MUNICIPIO DE SAN JOSE DE OCOA.</t>
  </si>
  <si>
    <t>PAGO FACTURA NO.A010010011100003587/23-08-2017.ALQUILER LOCAL COMERCIAL PARA LA ESTAFETA EN VILLA SONADOR EN EL MUNICIPIO PIEDRA BLANCA,PROV. MONSEÑOR NOUEL .</t>
  </si>
  <si>
    <t xml:space="preserve">PAGO FACTURA NO. A010010011500000085/11-07-2017.ORDEN DE SERV.  NO.OS2017-0646, SERVICIO DE ABASTACIMIENTO DE AGUA CON CAMION CISTERNA DE SU PROPIEDAD, EN MUNIDAD DE SABANA ALTA,PROV. SAN JUAN DE LA MAGUANA,OPERATIVO EMERGENCIA. </t>
  </si>
  <si>
    <t xml:space="preserve">PAGO FACTURA NO. A010010011500000005/18-07-2017.ORDEN DE SERV. NO.OS2017-0548 SERV.,DISTRIBUCION DE AGUA CON CAMION CISTERNA EN SU PROPIEDAD, EN DIFERENTES COMUNIDADES DE LA PROV. ELIAS PIÑA. </t>
  </si>
  <si>
    <t>EFT2275</t>
  </si>
  <si>
    <t>PAGO FACTURA NO. A010010011500000008/14-02. CONFECCION Y ADACTACION DE ARTES PUBLICACIONES .</t>
  </si>
  <si>
    <t>AVANCE INICIAL 20% AL CONTRATO NO.053/2017, ORDEN COMPRA , NO.OC2017-0372, COMPRA DE MATERIALES  ELECTRICOS PARA SER UTILIZADOS EN EL AC.VILLA JARAGUA PROV.BAHORUCO.</t>
  </si>
  <si>
    <t>EFT2276</t>
  </si>
  <si>
    <t>AVANCE INICIAL 20% AL CONTRATO NO.107/2016, ORDEN COMPRA , NO.OC2017-0190, COMPRA DE MATERIALES Y EQUIPOS LPN-007-2016.</t>
  </si>
  <si>
    <t>EFT2277</t>
  </si>
  <si>
    <t>AVANCE INICIAL 20% AL CONTRATO NO.045/2017, ORDEN COMPRA , NO.OC2017-0373, COMPRA DE MATERIALES Y EQUIPOS EN EL AC.VILLA JARAGUA, PROV BAHORUCO.</t>
  </si>
  <si>
    <t>EFT2278</t>
  </si>
  <si>
    <t>PAGO DE VIATICOS DEPTO.,DE DESARROLLO RURAL EN APS, CORRESP,.DEL 18 AL 22/09/2017.</t>
  </si>
  <si>
    <t>PAGO PRESUPUESTO DE TRANSPORTE Y REFRIGERIO DEL EQUIPO DE VOLEIBOL,EN INTERCAMBIO DEPORTIVO QUE SOSTRENDRAN CON EL EQUIPO LA KARIBELLAS DEL MINISTERIO DEL TRABAJO, QUE SE LLEVARA A CABO LOS DIAS DEL 29 Y 30/09/2017.</t>
  </si>
  <si>
    <t xml:space="preserve">PAGO FACTURA NO. P01001001151121792/29-06-2017.ORDEN DE SERV. NO.OS2017-0398 SERV.,DISTRIBUCION DE AGUA CON CAMION CISTERNA EN SU PROPIEDAD, EN DIFERENTES COMUNIDADES DE BANI PROV.PERAVIA. </t>
  </si>
  <si>
    <t>PAGO FACTURA NO.A010010011100003573/23-08-2017.ALQUILER LOCAL COMERCIAL  MUNICIPIO JAIBON,PROV.,VALVERDE.</t>
  </si>
  <si>
    <t>SALDO DE FACTURA NO. A020010011500000029,30/05-08-2008,ORDEN DE COMPRA NO.70670,COMPRA DOS (2)BOMBAS TIPO TURBINA CAP. EN AC.MULTIPLE GUANITO, ELIAS PIÑA.</t>
  </si>
  <si>
    <t>PAGO PRESTACIONES LABORALES Y VACACIONES (15)DIAS DEL AÑO 2013 Y 15 DEL AÑO 2014),QUIEN DESEMPEÑO EL CARGO DE PERIODISTA EN EL DEPTO.COMUNICACIONES,(MAP 205/15)</t>
  </si>
  <si>
    <t>PAGO PRESTACIONES LABORALES Y VACACIONES (19)DIAS DEL AÑO 20 AL  AÑO 2014),QUIEN DESEMPEÑO EL CARGO DE AUX., DE FACTURACION EN EL AC. DE AZUA.(MAP 045/15)</t>
  </si>
  <si>
    <t>REPOSICION FONDODE CAJA CHICA DE LA  ESTAFETA DE COBROS DE PEDERNALES (Z-VIII) CORREPONDIENTE AL PERIODO DEL 11-5 AL 21-6-2017.</t>
  </si>
  <si>
    <t>REPOSICION FONDODE CAJA CHICA DE LA  DIRECCION DE OPERACIONES,CORREPONDIENTE AL PERIODO DEL 02-8 AL 31-8-2017.</t>
  </si>
  <si>
    <t>REPOSICION FONDODE CAJA CHICA DE LA  UND.,ADMTVA., DE SAN FCO.MACS.(Z-III) CORREPONDIENTE AL PERIODO DEL 09-3 AL 17-8-2017.</t>
  </si>
  <si>
    <t>REPOSICION FONDODE CAJA CHICA DE LA  ESTAFETA DE COBROS EN CASTILLO-HOSTOS (Z-III) CORREPONDIENTE AL PERIODO DEL 14-1 AL 14-3-2016.</t>
  </si>
  <si>
    <t>REPOSICION FONDO EN SUSPENSO DE S.FCO.MACS.,(Z-III)DESTINADO PARA COMPRAS DE MATERIALES PARA REPARACION DE AVERIAS,REPUESTOS DE VEHICULOS,EQUIPOS MENORES Y OTROS, CORREPONDIENTE AL PERIODO DEL 16-2 AL 26-7-2017.</t>
  </si>
  <si>
    <t>REPOSICION FONDO EN SUSPENSO DE EMERGENCIA DE LA REGION NORDESTE(S.FCO.MACS).,(Z-III)DESTINADO PARA COMPRAS DE MATERIALES PARA REPARACION DE AVERIAS,REPUESTOS DE VEHICULOS,EQUIPOS MENORES Y OTROS, CORREPONDIENTE AL PERIODO DEL 02-5 AL 27-7-2017.</t>
  </si>
  <si>
    <t>REPOSICION FONDO C/CHICA DE LA PTA.TRAT. MATA LARGA ,(S.FCO.MACS).,(Z-III) CORREPONDIENTE AL PERIODO DEL 28-4 AL 27-6-2017.</t>
  </si>
  <si>
    <t>REPOSICION FONDO CAJA CHICA DE LA  DIRECCION DE INGENIERIA ,CORREPONDIENTE AL PERIODO DEL 01-3 AL 18-8-2017.</t>
  </si>
  <si>
    <t>REPOSICION FONDODE CAJA CHICA DE LA  UND., ADMTVA.,DE PIMENTEL  (Z-III),CORREPONDIENTE AL PERIODO DEL 18-10 AL 15-1-2015.</t>
  </si>
  <si>
    <t>REPOSICION FONDODE CAJA CHICA DE LA  UND., OPERACIONES DE SAMANA(Z-III),CORREPONDIENTE AL PERIODO DEL 26-12 AL 15-3-2017.</t>
  </si>
  <si>
    <t>PAGO FACTURAS NOS.A010010011500000855(CONT.NO.1178,),0858(1181),0856(1179),0857(1180)/31-08-2017,SERVICIO ENERGETICO A NUESTRAS INSTALACIONES EN BAYAHIBE,PROV.LA ROMANA,CORRESPONDIENTE AL MES AGOSTO/2017.</t>
  </si>
  <si>
    <t xml:space="preserve">PAGO FACTURA NO. A01001001150000015,16/16-01, 28/24-8-2017,.ORDENES DE SERVS., NO.OS2017-0638,0070,0073, SERV.,DISTRIBUCION DE AGUA CON CAMION CISTERNA EN SU PROPIEDAD, EN DIFERENTES COMUNIDADES DEL MUNICIPIO VILLA ALTAGRACIA,PROV.SAN CRISTOBAL. </t>
  </si>
  <si>
    <t>REPOSICION FONDO C/CHICA DE LA UND.,ADMTVA. DE BONAO ,(Z-V) CORREPONDIENTE AL PERIODO DEL 23-5 AL 27-7-2017.</t>
  </si>
  <si>
    <t>20-9-2017</t>
  </si>
  <si>
    <t>EFT2279</t>
  </si>
  <si>
    <t>PAGO FACT.NO.A010010011500000125/26-7-2017,OS2017-0527,SERV.,DISTRIBUCION DE AGUA CAMION CISTERNA DE SU PROPIEDAD EN DIFTS.,COMUNIDADES DE VILLA ALTAGRACIA PROV. SAN CRISTOBAL.</t>
  </si>
  <si>
    <t>EFT2280</t>
  </si>
  <si>
    <t>PAGO FACT. NO.A010010011500000671/22-8-2017,O/COMPRA,NO.OC2017-0214,ELECTROBOMBA CENTRIFUGA SUMERGIBLE,ARRANCADOR MAGNETICO PARA USO AC.VILLA CORAZON,PROV.AZUA.</t>
  </si>
  <si>
    <t>EFT2281</t>
  </si>
  <si>
    <t>EFT2282</t>
  </si>
  <si>
    <t>EFT2283</t>
  </si>
  <si>
    <t>EFT2284</t>
  </si>
  <si>
    <t>EFT2285</t>
  </si>
  <si>
    <t>EFT2286</t>
  </si>
  <si>
    <t>PAGO FACT.NO.A010010011500000168/02-5-2017,OS2017-0334,SERVS., DE TRANSPORTE TERRESTRE DE DIVERSOS CONTENEDORES CONTENIENDO SUSTANCIAS QUIMICAS PARA USO DEL AC. DE SALCEDO.</t>
  </si>
  <si>
    <t>22-9-2017</t>
  </si>
  <si>
    <t>PAGO FACT. NO.A010010011500000085/11-7-2017,O/SERVICIO,NO.OS2017-0646,SERV.DE ABASTECIMIENTO DE AGUA CON CAMION CISTERNA DE SU PROPIEDAD EN LA COMUNIDAD DE SABANA ALTA ,PROV.,SAN JUAN DE LA MAGUANA EN OPERATIVO DE EMERGENCIA.</t>
  </si>
  <si>
    <t>EFT2287</t>
  </si>
  <si>
    <t>PAGO NOMINA DE VIATICO DE TECNOLOGIA DE LA INFORMACION Y COMUNICACION CORRESPONDIENTE AL 29/8/2017 ELABORADA EN SEPTIEMBRE/2017..</t>
  </si>
  <si>
    <t>EFT2288</t>
  </si>
  <si>
    <t>EFT2289</t>
  </si>
  <si>
    <t>EFT2290</t>
  </si>
  <si>
    <t>PAGO FACT.NO.A010010011500000161/07-4-2017,OS2017-0234,SERVS., DE TRANSPORTE TERRESTRE DE DIVERSOS CONTENEDORES CONTENIENDO SUSTANCIAS QUIMICAS PARA USO DEL AC.  ETA DE MONCION.</t>
  </si>
  <si>
    <t>PAGO FACT.NO.A010010011500000171/15-5-2017,OS2017-0274,SERVS., DE TRANSPORTE TERRESTRE DE DIVERSOS CONTENEDORES CONTENIENDO SUSTANCIAS QUIMICAS PARA USO DEL AC.  HIGUEY.</t>
  </si>
  <si>
    <t>EFT2291</t>
  </si>
  <si>
    <t>EFT2292</t>
  </si>
  <si>
    <t>EFT2293</t>
  </si>
  <si>
    <t>EFT2294</t>
  </si>
  <si>
    <t>EFT2295</t>
  </si>
  <si>
    <t>EFT2296</t>
  </si>
  <si>
    <t>EFT2297</t>
  </si>
  <si>
    <t>EFT2298</t>
  </si>
  <si>
    <t>PAGO FACT.NO.A010010011500000174/03-7-2017,OS2017-0395,SERVS., DE TRANSPORTE TERRESTRE DE DIVERSOS CONTENEDORES CONTENIENDO SUSTANCIAS QUIMICAS PARA USO DEL AC. SAMANA.</t>
  </si>
  <si>
    <t>PAGO FACT.NO.A010010011500000169/02-5-2017,OS2017-0272,SERVS., DE TRANSPORTE TERRESTRE DE DIVERSOS CONTENEDORES CONTENIENDO SUSTANCIAS QUIMICAS PARA USO DEL AC.  ETA DE MONCION.</t>
  </si>
  <si>
    <t>PAGO FACT.NO.A010010011500000173/03-7-2017,OS2017-0400,SERVS., DE TRANSPORTE TERRESTRE DE DIVERSOS CONTENEDORES CONTENIENDO SUSTANCIAS QUIMICAS PARA USO DEL AC. ASURO BARAHONA Y S.FCO. MACS.</t>
  </si>
  <si>
    <t>PAGO FACT.NO.A010010011500000167/02-5-2017,OS2017-0290,SERVS., DE TRANSPORTE TERRESTRE DE DIVERSOS CONTENEDORES CONTENIENDO SUSTANCIAS QUIMICAS PARA USO DEL AC. BARAHONA Y S.CRISTOBAL.</t>
  </si>
  <si>
    <t>PAGO FACT.NO.A010010011500000164/19-4-2017,OS2017-0236,SERVS., DE TRANSPORTE TERRESTRE DE DIVERSOS CONTENEDORES CONTENIENDO SUSTANCIAS QUIMICAS,DESDE EL PTO. DE RIO HAINA HASTA EL ALMACEN DEL INAPA EN S.P.MACS. Y SAN JUAN MAG.</t>
  </si>
  <si>
    <t>PAGO FACT.NO.A010010011500000170/15-5-2017,OS2017-0275,SERVS., DE TRANSPORTE TERRESTRE DE DIVERSOS CONTENEDORES CONTENIENDO SUSTANCIAS QUIMICAS PARA USO DEL AC. SAMANA.</t>
  </si>
  <si>
    <t>PAGO FACT.NO.A010010011500007369/28-12-2016,7850/28-4,7975/17-5,8093,8094,8095,8098,8096/08,8102/09,8124/14,8129/16,8162,8163/23,8178/26,8191,8192/28-62017,Os/Cs.,NOS.,OC2016-0584,OC2017-0235,0301,0317,0314,0312,0316,0313,0316,0315,0338,0327,0345,0343,0346,0347,0342,COMPRA GAS-OIL REGULAR,GASOLINA REGULAR PARA USO DE LOS DIFERENTES ACS.,LAS FLOTILLAS DE VEHICULOS Y GENERADORES.</t>
  </si>
  <si>
    <t>PAGO NOMINA VIATICOS UND.,DE REV.,FISCALIZACION DE CONTROLES INTERNOS D/F 22-25,29-31/08 Y 1,2/09/2017 ELABORADA EN SEPTIEMBRE/2017.</t>
  </si>
  <si>
    <t>25-9-2017</t>
  </si>
  <si>
    <t>PAGO FACTS., NOS.A010010031500052909/27-6,53393/25-7-2017,SEGURO DE VIDA CORRESPONDIENTE A LOS MESES JULIO Y AGOSTO/2017,POLIZA NO.2-2-102-0002110.</t>
  </si>
  <si>
    <t xml:space="preserve">4TO. ABONO A FACTURA NO. A010010031500051254/28-2-2017,CUARTA,CUOTA DEL ACUERDO DE PAGO DE LAS POLIZAS NOS.2-2-204-34808,2-2-502-0000119,2-2-503-0151785,2-2-8001-000159,2-2-802-000161,2-2-802-0025570,2-2-804-0000157,2-2-814-0005129,RENOVACION POLIZAS CON VIGENCIA DEL 28-02-17 AL 28-02-2018. </t>
  </si>
  <si>
    <t>PAGO FACT.,NO.A01001001150000440/18-8-2017, O/SERV.NO.OS2017-0538, CELEBRACION DIA INFANTIL  HIJOS DE EMPLEADOS INAPA,PARA ENTREGA DE MOCHILAS ESCOLARES.</t>
  </si>
  <si>
    <t>PAGO FACT.,NO.A01001001150000444/09,442/24-8,448,449/01-9-2017, O/C.NO.OC2017-0399,0409,0465,0459,REFRIGERIOS  Y ALMUERZOS VARIADOS,PARA DIFERENTES ACTIVIDADES DEL INAPA.</t>
  </si>
  <si>
    <t>PAGO VIATICOS CORRESPONDIENTE A JUNIO Y JULIO/2017,S/NOMINA ELABORADA EN AGOSTO/2017.YA QUE AL MOMENTO SEGUN MEMO DT397/17LA TRANSFERENCIA SU CUENTA ESTABA BLOQUEADA.</t>
  </si>
  <si>
    <t>PAGO VIATICO POR VIAJE AL N.C.,A RETIRAR COMBUSTIBLE ASIGNADO A LOS MUESTRADORES CORRESPONDIENTE AL DIA 22/06/2017.-</t>
  </si>
  <si>
    <t>PAGO VIATICO EN SUPERVISION VACIADO DE HORMIGON ARMADO EN MURO DE LA CONSTRUCCION PTA.TRAT.AGUAS RESIDUALESCAPACIDAD 1.44LPS,PROYECTO HABITACIONAL VIDA CATOLICA ANAMUYA,PROV.LA ALTAGRACIA.</t>
  </si>
  <si>
    <t>PAGO DE VIATICOS POR VIAJE A LAS PROVS.,MTE.PTA.,SANCHEZ RAMIREZ,DUARTE Y HERMANAS MIRABAL, POR CONCEPTO DE TRANSPORTE DE MUESTRAS DE AGUA RECOLECTORAS POR LOS MOSTRADORES DESDE LAS CITADAS PROVS.,AL LABORATORIO DEL N.C.</t>
  </si>
  <si>
    <t>PAGO VIATICO POR VIAJE GESTIONES DE COBROS COMERCIALES EN LA PROV.,LA ALTAGRACIA.</t>
  </si>
  <si>
    <t>PAGO FACTURA NO.A010010011500000020/18-9-2017,PRESTACION DE SERVICIO COMO ASESOR DE TECNOLOGIA ,SEPT/2017.</t>
  </si>
  <si>
    <t>EFT2299</t>
  </si>
  <si>
    <t>EFT2300</t>
  </si>
  <si>
    <t>EFT2301</t>
  </si>
  <si>
    <t>EFT2302</t>
  </si>
  <si>
    <t>EFT2303</t>
  </si>
  <si>
    <t>EFT2304</t>
  </si>
  <si>
    <t>EFT2305</t>
  </si>
  <si>
    <t>EFT2306</t>
  </si>
  <si>
    <t>PAGO FACT. NO.A010010011500000165/19-4-2017,O/SERV.,NO.OS2017-0237,TRANSPORTE TERRESTRE DE UN (1)CONTENEDOR DE SUSTANCIAS QUIMICAS PARA AC.SAMANA.</t>
  </si>
  <si>
    <t>PAGO FACTURA NO.A010010011501905246/28-8-2017,CUENTA NO.709494508,SERVS,TELEFONICOS E INTERNET.</t>
  </si>
  <si>
    <t>PAGO FACTURA NO.A020010011500309596(738889197),309597 (740684071),309598(741540843),309599(744281798)/28-8-2017,SERVICIO DE INTERNET BANDA ANCHA DE LA DIR.EJECUTIVA(2),DEPTO.COMUNICACIONES(1) Y SISMOPA(5)./28-8-2017,CUENTA NO.709494508,SERVS,TELEFONICOS E INTERNET.</t>
  </si>
  <si>
    <t>PAGO FACTURA NO.A020010011500309601(754010781)/28-8-2017,SERVICIO DE INTERNET BANDA ANCHA DEL  AC.SANP.MACS.,MES AGOSTO/2017.</t>
  </si>
  <si>
    <t>PAGO FACTURA NO.A020010011500309146,CTA.(721621338),A020010011500309594,(705063407)/28-8-2017,SERVICIO DE FLOTAS DEL PROYECTO SISKLOR,MES AGOSTO/2017.</t>
  </si>
  <si>
    <t>PAGO FACT. NO.A010010011500000163/07-4-2017,O/SERV.,NO.OS2017-0219,TRANSPORTE TERRESTRE DE UN (1)CONTENEDOR DE SUSTANCIAS QUIMICAS PARA AC.SAMANA.</t>
  </si>
  <si>
    <t>PAGO FACT.NO.A010010011500000022/24-8-2017,OS2017-0620,SERV.,DISTRIBUCION DE AGUA CAMION CISTERNA DE SU PROPIEDAD EN DIFTS.,COMUNIDADES DE PROV. SAN CRISTOBAL.OPERATIVO DE EMERGENCIA.</t>
  </si>
  <si>
    <t>PAGO FACT.NO.A010010011500000138/12-7-2017,OS2017-0530,SERV.,DISTRIBUCION DE AGUA CAMION CISTERNA DE SU PROPIEDAD EN DIFTS.,COMUNIDADES DE CARCEL BASICA LOS ALGAROBOS,PLANIFICADORA REYNA,MADRE VIEJA NORTE,CAMBITA GARABITO POR EL OPERATIVO VAGUADA EL 26-4 AL 31-5-2017.EMERGENCIA.</t>
  </si>
  <si>
    <t>26-9-2017</t>
  </si>
  <si>
    <t>27-9-2017</t>
  </si>
  <si>
    <t>PAGO DIPLOMADO EN ADQUISICIONES Y CONTRATACIONES, EL CUAL INICIA EL 18/9 HASTA EL 25/10/2017.</t>
  </si>
  <si>
    <t>PAGO FACTURA NO.A060010051500004154,(4236435)/15-9-2017, POR SERVICIO DE CABLE A NUESTRA SEDE CENTRAL DEL 15-8 AL 14-9-17.</t>
  </si>
  <si>
    <t>PAGO FACTS.,A020010011500143990,( 144255,144256,144257,144240)CODS.,DE LOS SISTEMAS NO.543383,163285,434205,434209,6780)D/F 01-9-17,SUMINISTRO AGUA POTABLE AL N.C, A  NUESTRAS OFICINAS DEL BID,UND.EJEC.,ACS.RURALES Y ALMACEN KM18 AUT.DUARTE.</t>
  </si>
  <si>
    <t>PAGO FACTURA NO.A010010011500000103/01-04-,106/01-5, 109/01-6, 112/01-7, 115/01-8-2017,ALQUILER LOCAL COMERCIAL EN EL MUNICIPIO LAS TERRENAS,PROV. SAMANA.</t>
  </si>
  <si>
    <t>PAGO FACTURA NO. A010010011500000002/01-8-2017.ORDEN DE SERV.NO.OS2017-0366, SUMINISTRO E INSTALACION DE TOPES PARED EN ACERO INOXIDABLE,PARASER UTILIZADO EN EL LABORATORIO DE LA SEDE CENTRAL DEL INAPA.</t>
  </si>
  <si>
    <t>EFT2310</t>
  </si>
  <si>
    <t>EFT2311</t>
  </si>
  <si>
    <t>APORTE PATRONAL DE LA INSTITUCION AL SISTEMA DE SEGURIDAD SOCIAL  AL MES DE SEPT/2017</t>
  </si>
  <si>
    <t xml:space="preserve">PAGO ARBITRIO DEL AYUNTAMIENTO DEL LAS MATAS DE FARFAN,MES DE MAYO/2017. </t>
  </si>
  <si>
    <t>PAGO AVANCE 20% AL CONT./68-2017,OC2017-0466,ADQUISICION DE (10)DIEZ CAMIONES CISTERNA CON CAPACIDAD DE 2,500GLS.</t>
  </si>
  <si>
    <t>PAGO FACT.,A010010011500000107/01-5-2017,MANTENIMIENTO LOCAL COMERCIAL EN EL MUNICIPIO LAS TERRENAS,PROV.SAMANA.</t>
  </si>
  <si>
    <t>PAGO VIATICOS LOS MESES JULIO Y AGOSTO/2017, ELABORADA EN SEPT/2017.</t>
  </si>
  <si>
    <t>PAGO VIATICOS UND.REV. Y FISCALIZACION DE CONTROLES INTERNOS,D/F 5,6 Y 8/9/2017.</t>
  </si>
  <si>
    <t>REPOSICION FDO.GRAL.,DESTINADO PARA CUBRIR GASTOS MENORES DEL N.C.</t>
  </si>
  <si>
    <t>EFT2307</t>
  </si>
  <si>
    <t>EFT2308</t>
  </si>
  <si>
    <t>EFT2309</t>
  </si>
  <si>
    <t>PAGO FACTS.,NOS.A020010011500018703/01-9-2017, CODIGOS DEL SISTEMA NOS.(77100), 00018736(6091)/01-9-2017SERVICIOS DE RECOGIDAS DE BASURAS.</t>
  </si>
  <si>
    <t>PAGO FACT. NO.A010010011500000162/07-4-2017,OS2017-0204,SERVICIOS DE TRANSPORTE TERRESTRE DE DIVERSOS CONTENEDORES CON SUSTACIAS QUIMICAS PARA USO AC. ASURO BARAHONA.</t>
  </si>
  <si>
    <t>PAGO FACTS.,NOS. A010010011500008205,8206,8207,8208,8271,8281,8282,8285,8328,8332,8345,8371,OC2017-0356,0357,0355,0353,0354,0352,0368,0369,0370,0371,0379,0380,0376,0386,0387,0396,0393, COMPRAS GAS-OIL REG.,PARA USO DE LOS DIFTS., ACS.,LAS FLOTILLAS DE VEHICULOS Y GENERADORES DEL INAPA.</t>
  </si>
  <si>
    <t>28-9-2017</t>
  </si>
  <si>
    <t>PAGO PRESUPUESTO DE TRANSPORTE Y REFRIGERIO DEL EQUIPO DE VOLEIBOL Y SOFTBOL DE LA INSTITUCION DURANTE LOS JUEGOS Y LAS PRACTICAS DEL MES DE OCTUBRE/2017.</t>
  </si>
  <si>
    <t>29-9-2017</t>
  </si>
  <si>
    <t>PAGO VIATICOS POR TRANSPORTE DE MATERIALES AL AC.,LAS GUARANAS Y LA PEÑA, EL DIA 24/7/2017,JUNTAS,TUBERIAS DE ACERO Y PVC, EN LA PROV DUARTE ZIII D/F 07,08/8/2017.</t>
  </si>
  <si>
    <t>ACUERDO COLABORACION PARA DESARROLLAR  ACTIVIDADES CONJUNTAS Y RECIPROCAS DESTINADAS A LA ESTIMULACION DE NIÑOS CON CAPACIDADES DIFERENTES.</t>
  </si>
  <si>
    <t>SALDO CUBICACION NO.70,PAGO CUBICACIONES NOS.71,72 Y 1ER.ABONO A LA FACTURA NO.73POR US$143,396.98,DE LOS TRABAJOS CONSTRUCCION PROYECTO ACUEDUCTO DE HIGUEY-BAVARO,PRIMERA ETAPA,SEGUN ADENDUM NO.04.</t>
  </si>
  <si>
    <t>EFT-1374</t>
  </si>
  <si>
    <t>SALDO A LA FACTURA NO.A010010011500000076/31-03-2017,CORRESPONDIENTE A LA FACTRA INA/38 Y 1ER.ABONO A LA FACTURA NO.A010010011500000078/30-04-2017,CORRESPONDIENTE ALA FACTURA INA/39  FINANCIAMIENTO LOCAL (INAPA) DEL  CONTRATO CPE NO.01/2011, PARA EL DISEÑO Y CONSTRUCCION DEL PROYECTO DE SANIAMIENTO DE LAS PROVINCIAS MONTECRISTI,AZUA,SAN CRISTOBAL,SAN JOSE DE OCOA Y NEYBA.</t>
  </si>
  <si>
    <t>PAGO CUBICACION NO.03, DE LOS TRABAJOS ELECTRIFICACION PRIMARIA,SECUNDARIA,CONSTRUCCION CASETA POZO NO.2,E INSTALACION DE EQUIPOS DE BOMBEO DON JUAN,PROVINCIA SAN PEDRO DE MACORIS,SEGUN CONTRATO NO.038/2016.</t>
  </si>
  <si>
    <t>EFT-1373</t>
  </si>
  <si>
    <t>3ER.ABONO A LA CUBICACION NO.05 (CIERRE) DE LOS TRABAJOS ACUEDUCTO DE BOCA DE YUMA,PROVINCIA LA ALTAGRACIA,SEGUN CONTRATO NO.205/2001.</t>
  </si>
  <si>
    <t>SALDO CUBICACION NO.08 (FINAL) DE LOS TRABAJOS CONSTRUCCION ACUEDUCTO MULTIPLE EL CALICHE- BUENOS AIRES,PROVINCIA AZUA,SEGUN CONTRATO NO.015/2015.</t>
  </si>
  <si>
    <t>EFT-1372</t>
  </si>
  <si>
    <t>SALDO CUBICACION NO.06 DE LOS TRABAJOS TERMINACION DEL ACUEDUCTO PARTIDO,PROVINCIA DAJABON,SEGUN CONTRATO NO.471/2012.</t>
  </si>
  <si>
    <t>EFT-1371</t>
  </si>
  <si>
    <t>PAG CUBICACION NO.01 DE LOS TRABAJOS REHABILITACION OBRA DE TOMA EN EL RIO FULA, PROVINCIA MONSEÑOR NOUEL,SEGUN CONTRATO NO.042/2016.</t>
  </si>
  <si>
    <t xml:space="preserve"> </t>
  </si>
  <si>
    <t>PAGO CUB.NO.05 DE LOS TRABAJOS ALC.SANIT BARRIO LOS RECIOS (CALLEA. CALLE 2, CALLE 3, CALLE C,CALLE D Y CALLE 1) S.J.M, Y COMPLEMENTO DE REDES LA PEÑUELA Y LINEA FERREA DEL ACUEDUCTO MULTIPLE CABRAL,PROVINCIA BARAHONA,SEGUN CONTRATO NO.347/2013.</t>
  </si>
  <si>
    <t>EFT-1370</t>
  </si>
  <si>
    <t>PAGO CUB.NO. 08 DE LOS TRABAJADORES DEPOSITO REGULADOR DE 65 M3 H.A,Y RED DE DIST. DEL AC.MULTIPLE DE LOMA GUAYACANES COMO EXT.DEL AC.DE LA LINEA NOROESTE,PROVINCIA VALVERDE,SEGUN CONTRATO NO.587/2012,</t>
  </si>
  <si>
    <t>EFT-1369</t>
  </si>
  <si>
    <t>COMPRA DE 629 MTS2 DENTRO DE LA PARCELA NO.63-A LUGAR DONDE SE ENCUENTRA EL TANQUE DE ALMACENAMIENTO DEL ACUEDUCTO DE VILLA TABACALERA, PROVINCIA VALVERDE SEGUN CONTRATO NO.058/2017.</t>
  </si>
  <si>
    <t>TRANSFERENCIA INTERNA</t>
  </si>
  <si>
    <t>Cuenta Bancaria 160-50003-2</t>
  </si>
  <si>
    <t>DEL 1 AL 30 DE SEPTIEMBRE DEL 2017</t>
  </si>
  <si>
    <t>INSTITUTO NACIONAL DE AGUAS POTABLE Y ALCANTARILLADO (INAPA)</t>
  </si>
  <si>
    <t>DEL 1 AL 30 DE SEPTIEMBRE  2017</t>
  </si>
  <si>
    <t>Deposito</t>
  </si>
  <si>
    <t>Comisiones</t>
  </si>
  <si>
    <t>TRANSFERENCIA</t>
  </si>
  <si>
    <t>Cuenta Bancaria 720-68942-1</t>
  </si>
  <si>
    <t>DEL 1 AL 30  DE SEPTIEMBRE DEL 2017</t>
  </si>
  <si>
    <t>COM. X CARGOS GENERADOO</t>
  </si>
  <si>
    <t>T.I.06</t>
  </si>
  <si>
    <t>T.I.05</t>
  </si>
  <si>
    <t>T.I.04</t>
  </si>
  <si>
    <t>T.I.03</t>
  </si>
  <si>
    <t>T.I.02</t>
  </si>
  <si>
    <t>T.I.01</t>
  </si>
  <si>
    <t>Cuenta Bancaria 030-204893-6</t>
  </si>
  <si>
    <t>ACUDUCTOS</t>
  </si>
  <si>
    <t>RETENCION</t>
  </si>
  <si>
    <t>4TA APRTE</t>
  </si>
  <si>
    <t>CANCELADOS NC. Y AC.</t>
  </si>
  <si>
    <t>ADICIONAL TEMPORAL(4TA.PARTE)</t>
  </si>
  <si>
    <t>ACUEDUCTOS</t>
  </si>
  <si>
    <t>NIVEL CENTRAL</t>
  </si>
  <si>
    <t>NOMINA ADICIONAL BRIGADA (2DA. PARTE) CORRES A SEP.</t>
  </si>
  <si>
    <t>EFT423</t>
  </si>
  <si>
    <t>CREDITO EDUCATIVO( FUNDAPEC) CORRES A SEP-17</t>
  </si>
  <si>
    <t>EFT422</t>
  </si>
  <si>
    <t>NOMINA HORAS EXTRAS</t>
  </si>
  <si>
    <t>EFT421</t>
  </si>
  <si>
    <t>NOMINA NIVEL CENTRAL</t>
  </si>
  <si>
    <t>EFT420</t>
  </si>
  <si>
    <t>NOMINA OCACIONAL SEGURIDAD MILITAR</t>
  </si>
  <si>
    <t>EFT419</t>
  </si>
  <si>
    <t>NOMINA PERSONAL  EN TRAMITES DE PENSION</t>
  </si>
  <si>
    <t>EFT418</t>
  </si>
  <si>
    <t>NOMINA GESTION AMBIENTAL MONTE PLATA</t>
  </si>
  <si>
    <t>EFT417</t>
  </si>
  <si>
    <t>NOMINA ADICIONAL TEMPORAL 4TA PARTE</t>
  </si>
  <si>
    <t>EFT416</t>
  </si>
  <si>
    <t>NOMINA ACUEDUCTOS</t>
  </si>
  <si>
    <t>EFT415</t>
  </si>
  <si>
    <t>NOMINA PERSONAL CONTRATADO E IGUALADO</t>
  </si>
  <si>
    <t>EFT414</t>
  </si>
  <si>
    <t xml:space="preserve"> REINTEGRADO </t>
  </si>
  <si>
    <t>TRANSFERECIA INTERNAS</t>
  </si>
  <si>
    <t>Cuenta Bancaria 020-500003-7</t>
  </si>
  <si>
    <t>Balance</t>
  </si>
  <si>
    <t>RETENCION DEL 10% DEL IMPUESTO SOBRE LA RENTA DESCONTADO A PERSONAS FISICAS SEGUN LEY 253/2012, CORRESPONDIENTE AL MES DE FEBRERO /2017,  SEGUN REPORTE Y MEMO-SN/2017.-</t>
  </si>
  <si>
    <t xml:space="preserve">EFT-0009 </t>
  </si>
  <si>
    <t>RETENCION DEL 5% DEL IMPUESTO SOBRE LA RENTA DESCONTADO A PROVEEDORES DE BIENES Y SERVICIOS SEGUN LEY 253/12, CORRESPONDIENTE AL MES DE OCTUBRE/2016  SEGUN REPORTE Y MEMO-SN/2017.-</t>
  </si>
  <si>
    <t xml:space="preserve">EFT-0008 </t>
  </si>
  <si>
    <t>RETENCION DEL 10% DEL IMPUESTO SOBRE LA RENTA DESCONTADO A PERSONAS FISICAS SEGUN LEY 253/2012, CORRESPONDIENTE AL MES DE MARZO /2017,  SEGUN REPORTE Y MEMO-SN/2017.-</t>
  </si>
  <si>
    <t xml:space="preserve">EFT-0007 </t>
  </si>
  <si>
    <t>RETENCION DEL 5% DEL IMPUESTO SOBRE LA RENTA DESCONTADO A PROVEEDORES DE BIENES Y SERVICIOS SEGUN LEY 253/12, CORESPONDIENTE AL MES DE  FEBRERO/2017,  SEGUN REPORTE Y MEMO-SN/2017.-</t>
  </si>
  <si>
    <t xml:space="preserve">EFT-0006 </t>
  </si>
  <si>
    <t>RETENCION 18% DEL ITBIS DESCONTADO A PROVEEDORES DEL ESTADO SEGUN LEY 11-92, CORRESPONDIENTE AL  MES DE  NOVIEMBRE/2016, SEGUN REPORTE Y MEMO-SN/17.-</t>
  </si>
  <si>
    <t xml:space="preserve">EFT-0005 </t>
  </si>
  <si>
    <t>RETENCION 30% DEL ITBIS DESCONTADO A PROVEEDORES DEL ESTADO SEGUN LEY 11-92, CORRESPONDIENTE AL MES DE FEBRERO/2017, SEGUN REPORTE Y MEMO-SN/17.-</t>
  </si>
  <si>
    <t xml:space="preserve">EFT-0004 </t>
  </si>
  <si>
    <t>COM. X CARGOS GENERADOS</t>
  </si>
  <si>
    <t>RETENCION 30% DEL ITBIS DESCONTADO A PROVEEDORES DEL ESTADO SEGUN LEY 11-92, CORRESPONDIENTE AL MES DE  OCTUBRE/2016, SEGUN REPORTE Y MEMO-SN/17.-</t>
  </si>
  <si>
    <t xml:space="preserve">EFT-00003 </t>
  </si>
  <si>
    <t>RETENCION 18% DEL ITBIS DESCONTADO A PROVEEDORES DEL ESTADO SEGUN LEY 11-92, CORRESPONDIENTE AL  MES DE MARZO/2017, SEGUN REPORTE Y MEMO-SN/17.-</t>
  </si>
  <si>
    <t xml:space="preserve">EFT-0002 </t>
  </si>
  <si>
    <t>REVERSO CARGO X SERV. GENERADOS</t>
  </si>
  <si>
    <t>Cuenta Bancaria 240-015637-3</t>
  </si>
  <si>
    <t>DEL 1 AL 30 SEP.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</si>
</sst>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\ _€"/>
    <numFmt numFmtId="165" formatCode="[$-11C0A]dd\-mmm\-yy"/>
    <numFmt numFmtId="166" formatCode="[$-11C0A]#,##0.00;\-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u/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</cellStyleXfs>
  <cellXfs count="296">
    <xf numFmtId="0" fontId="0" fillId="0" borderId="0" xfId="0"/>
    <xf numFmtId="0" fontId="0" fillId="0" borderId="0" xfId="0" applyAlignment="1">
      <alignment horizontal="center"/>
    </xf>
    <xf numFmtId="0" fontId="6" fillId="0" borderId="4" xfId="0" applyFont="1" applyBorder="1"/>
    <xf numFmtId="0" fontId="8" fillId="3" borderId="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/>
    <xf numFmtId="164" fontId="6" fillId="0" borderId="1" xfId="0" applyNumberFormat="1" applyFont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/>
    <xf numFmtId="164" fontId="6" fillId="0" borderId="13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/>
    <xf numFmtId="0" fontId="9" fillId="0" borderId="0" xfId="0" applyFont="1"/>
    <xf numFmtId="0" fontId="6" fillId="0" borderId="13" xfId="0" applyFont="1" applyBorder="1" applyAlignment="1">
      <alignment horizontal="center"/>
    </xf>
    <xf numFmtId="164" fontId="10" fillId="0" borderId="4" xfId="0" applyNumberFormat="1" applyFont="1" applyBorder="1" applyAlignment="1">
      <alignment horizontal="right"/>
    </xf>
    <xf numFmtId="164" fontId="6" fillId="0" borderId="14" xfId="0" applyNumberFormat="1" applyFont="1" applyBorder="1" applyAlignment="1">
      <alignment horizontal="right"/>
    </xf>
    <xf numFmtId="0" fontId="7" fillId="0" borderId="15" xfId="0" applyFont="1" applyBorder="1" applyAlignment="1" applyProtection="1">
      <alignment horizontal="left" wrapText="1"/>
      <protection locked="0"/>
    </xf>
    <xf numFmtId="0" fontId="7" fillId="0" borderId="16" xfId="0" applyFont="1" applyBorder="1" applyAlignment="1" applyProtection="1">
      <alignment wrapText="1" readingOrder="1"/>
      <protection locked="0"/>
    </xf>
    <xf numFmtId="166" fontId="7" fillId="0" borderId="16" xfId="0" applyNumberFormat="1" applyFont="1" applyBorder="1" applyAlignment="1" applyProtection="1">
      <alignment horizontal="right" wrapText="1" readingOrder="1"/>
      <protection locked="0"/>
    </xf>
    <xf numFmtId="164" fontId="6" fillId="0" borderId="4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4" xfId="0" applyFont="1" applyFill="1" applyBorder="1"/>
    <xf numFmtId="0" fontId="6" fillId="0" borderId="4" xfId="0" applyFont="1" applyBorder="1" applyAlignment="1">
      <alignment horizontal="right" wrapText="1"/>
    </xf>
    <xf numFmtId="0" fontId="7" fillId="0" borderId="17" xfId="0" applyFont="1" applyBorder="1" applyAlignment="1" applyProtection="1">
      <alignment horizontal="left" wrapText="1"/>
      <protection locked="0"/>
    </xf>
    <xf numFmtId="0" fontId="7" fillId="0" borderId="18" xfId="0" applyFont="1" applyBorder="1" applyAlignment="1" applyProtection="1">
      <alignment wrapText="1" readingOrder="1"/>
      <protection locked="0"/>
    </xf>
    <xf numFmtId="166" fontId="7" fillId="0" borderId="0" xfId="0" applyNumberFormat="1" applyFont="1" applyBorder="1" applyAlignment="1" applyProtection="1">
      <alignment horizontal="right" wrapText="1" readingOrder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alignment wrapText="1"/>
      <protection locked="0"/>
    </xf>
    <xf numFmtId="166" fontId="7" fillId="0" borderId="14" xfId="0" applyNumberFormat="1" applyFont="1" applyBorder="1" applyAlignment="1" applyProtection="1">
      <alignment horizontal="right" readingOrder="1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19" xfId="0" applyFont="1" applyBorder="1" applyAlignment="1" applyProtection="1">
      <protection locked="0"/>
    </xf>
    <xf numFmtId="166" fontId="7" fillId="0" borderId="14" xfId="0" applyNumberFormat="1" applyFont="1" applyBorder="1" applyAlignment="1" applyProtection="1">
      <alignment horizontal="right" wrapText="1" readingOrder="1"/>
      <protection locked="0"/>
    </xf>
    <xf numFmtId="165" fontId="7" fillId="0" borderId="6" xfId="0" applyNumberFormat="1" applyFont="1" applyBorder="1" applyAlignment="1" applyProtection="1">
      <alignment vertical="top" wrapText="1" readingOrder="1"/>
      <protection locked="0"/>
    </xf>
    <xf numFmtId="0" fontId="6" fillId="0" borderId="20" xfId="0" applyFont="1" applyBorder="1"/>
    <xf numFmtId="0" fontId="6" fillId="0" borderId="20" xfId="0" applyFont="1" applyBorder="1" applyAlignment="1"/>
    <xf numFmtId="0" fontId="6" fillId="0" borderId="8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164" fontId="6" fillId="0" borderId="8" xfId="0" applyNumberFormat="1" applyFont="1" applyBorder="1" applyAlignment="1">
      <alignment horizontal="right" vertical="center"/>
    </xf>
    <xf numFmtId="0" fontId="5" fillId="0" borderId="0" xfId="0" applyFont="1"/>
    <xf numFmtId="0" fontId="7" fillId="0" borderId="22" xfId="0" applyFont="1" applyBorder="1" applyAlignment="1" applyProtection="1">
      <alignment wrapText="1" readingOrder="1"/>
      <protection locked="0"/>
    </xf>
    <xf numFmtId="0" fontId="7" fillId="0" borderId="13" xfId="0" applyFont="1" applyBorder="1" applyAlignment="1" applyProtection="1">
      <alignment horizontal="left" wrapText="1"/>
      <protection locked="0"/>
    </xf>
    <xf numFmtId="0" fontId="7" fillId="0" borderId="23" xfId="0" applyFont="1" applyBorder="1" applyAlignment="1" applyProtection="1">
      <alignment horizontal="left" wrapText="1"/>
      <protection locked="0"/>
    </xf>
    <xf numFmtId="165" fontId="7" fillId="0" borderId="11" xfId="0" applyNumberFormat="1" applyFont="1" applyBorder="1" applyAlignment="1" applyProtection="1">
      <alignment horizontal="center" vertical="center" wrapText="1" readingOrder="1"/>
      <protection locked="0"/>
    </xf>
    <xf numFmtId="165" fontId="7" fillId="0" borderId="12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164" fontId="0" fillId="0" borderId="0" xfId="0" applyNumberFormat="1" applyBorder="1"/>
    <xf numFmtId="0" fontId="0" fillId="0" borderId="0" xfId="0" applyAlignment="1">
      <alignment wrapText="1"/>
    </xf>
    <xf numFmtId="164" fontId="9" fillId="0" borderId="20" xfId="0" applyNumberFormat="1" applyFont="1" applyBorder="1"/>
    <xf numFmtId="164" fontId="9" fillId="0" borderId="0" xfId="0" applyNumberFormat="1" applyFont="1" applyBorder="1"/>
    <xf numFmtId="0" fontId="3" fillId="0" borderId="0" xfId="0" applyFont="1"/>
    <xf numFmtId="164" fontId="9" fillId="0" borderId="4" xfId="0" applyNumberFormat="1" applyFont="1" applyBorder="1"/>
    <xf numFmtId="164" fontId="9" fillId="0" borderId="28" xfId="0" applyNumberFormat="1" applyFont="1" applyBorder="1"/>
    <xf numFmtId="0" fontId="0" fillId="0" borderId="0" xfId="0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3" xfId="0" applyFont="1" applyBorder="1"/>
    <xf numFmtId="0" fontId="11" fillId="3" borderId="0" xfId="0" applyFont="1" applyFill="1" applyBorder="1" applyAlignment="1">
      <alignment horizontal="left"/>
    </xf>
    <xf numFmtId="0" fontId="9" fillId="0" borderId="0" xfId="0" applyFont="1" applyBorder="1"/>
    <xf numFmtId="165" fontId="13" fillId="0" borderId="0" xfId="0" applyNumberFormat="1" applyFont="1" applyBorder="1" applyAlignment="1" applyProtection="1">
      <alignment vertical="top" wrapText="1" readingOrder="1"/>
      <protection locked="0"/>
    </xf>
    <xf numFmtId="0" fontId="9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 wrapText="1"/>
    </xf>
    <xf numFmtId="0" fontId="2" fillId="0" borderId="0" xfId="0" applyFont="1"/>
    <xf numFmtId="164" fontId="15" fillId="0" borderId="0" xfId="0" applyNumberFormat="1" applyFont="1" applyBorder="1" applyAlignment="1">
      <alignment horizontal="center"/>
    </xf>
    <xf numFmtId="164" fontId="14" fillId="0" borderId="0" xfId="0" applyNumberFormat="1" applyFont="1" applyBorder="1"/>
    <xf numFmtId="0" fontId="14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center" vertical="center" wrapText="1"/>
    </xf>
    <xf numFmtId="165" fontId="14" fillId="0" borderId="0" xfId="0" applyNumberFormat="1" applyFont="1" applyBorder="1" applyAlignment="1" applyProtection="1">
      <alignment vertical="top" wrapText="1" readingOrder="1"/>
      <protection locked="0"/>
    </xf>
    <xf numFmtId="0" fontId="14" fillId="0" borderId="0" xfId="0" applyFont="1" applyBorder="1"/>
    <xf numFmtId="0" fontId="0" fillId="0" borderId="9" xfId="0" applyBorder="1"/>
    <xf numFmtId="0" fontId="0" fillId="0" borderId="8" xfId="0" applyBorder="1"/>
    <xf numFmtId="0" fontId="0" fillId="0" borderId="1" xfId="0" applyBorder="1"/>
    <xf numFmtId="0" fontId="0" fillId="0" borderId="4" xfId="0" applyBorder="1"/>
    <xf numFmtId="0" fontId="3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13" xfId="0" applyNumberFormat="1" applyFont="1" applyFill="1" applyBorder="1" applyAlignment="1">
      <alignment horizontal="left" vertical="center"/>
    </xf>
    <xf numFmtId="164" fontId="6" fillId="0" borderId="29" xfId="0" applyNumberFormat="1" applyFont="1" applyBorder="1"/>
    <xf numFmtId="164" fontId="6" fillId="0" borderId="13" xfId="0" applyNumberFormat="1" applyFont="1" applyBorder="1"/>
    <xf numFmtId="0" fontId="6" fillId="3" borderId="13" xfId="0" applyFont="1" applyFill="1" applyBorder="1" applyAlignment="1">
      <alignment horizontal="left" vertical="center" wrapText="1"/>
    </xf>
    <xf numFmtId="164" fontId="6" fillId="0" borderId="29" xfId="0" applyNumberFormat="1" applyFont="1" applyBorder="1" applyAlignment="1">
      <alignment wrapText="1"/>
    </xf>
    <xf numFmtId="0" fontId="6" fillId="0" borderId="4" xfId="0" applyFont="1" applyBorder="1" applyAlignment="1">
      <alignment horizontal="left" vertical="center"/>
    </xf>
    <xf numFmtId="164" fontId="6" fillId="0" borderId="28" xfId="0" applyNumberFormat="1" applyFont="1" applyBorder="1"/>
    <xf numFmtId="164" fontId="6" fillId="0" borderId="4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164" fontId="6" fillId="0" borderId="0" xfId="0" applyNumberFormat="1" applyFont="1" applyBorder="1"/>
    <xf numFmtId="0" fontId="6" fillId="0" borderId="20" xfId="0" applyFont="1" applyBorder="1" applyAlignment="1">
      <alignment horizontal="left"/>
    </xf>
    <xf numFmtId="164" fontId="6" fillId="0" borderId="24" xfId="0" applyNumberFormat="1" applyFont="1" applyBorder="1"/>
    <xf numFmtId="164" fontId="6" fillId="0" borderId="20" xfId="0" applyNumberFormat="1" applyFont="1" applyBorder="1"/>
    <xf numFmtId="0" fontId="8" fillId="3" borderId="3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4" fontId="6" fillId="3" borderId="29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vertical="center"/>
    </xf>
    <xf numFmtId="4" fontId="6" fillId="3" borderId="28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0" fontId="8" fillId="3" borderId="28" xfId="0" applyFont="1" applyFill="1" applyBorder="1" applyAlignment="1">
      <alignment horizontal="center" vertical="center"/>
    </xf>
    <xf numFmtId="14" fontId="6" fillId="0" borderId="29" xfId="0" applyNumberFormat="1" applyFont="1" applyBorder="1" applyAlignment="1">
      <alignment horizontal="center"/>
    </xf>
    <xf numFmtId="14" fontId="6" fillId="3" borderId="29" xfId="0" applyNumberFormat="1" applyFont="1" applyFill="1" applyBorder="1" applyAlignment="1">
      <alignment horizontal="center"/>
    </xf>
    <xf numFmtId="14" fontId="6" fillId="0" borderId="28" xfId="0" applyNumberFormat="1" applyFont="1" applyBorder="1" applyAlignment="1">
      <alignment horizontal="center"/>
    </xf>
    <xf numFmtId="14" fontId="6" fillId="0" borderId="24" xfId="0" applyNumberFormat="1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3" xfId="0" applyFill="1" applyBorder="1" applyAlignment="1">
      <alignment horizontal="right"/>
    </xf>
    <xf numFmtId="0" fontId="0" fillId="0" borderId="41" xfId="0" applyBorder="1"/>
    <xf numFmtId="0" fontId="0" fillId="0" borderId="13" xfId="0" applyBorder="1"/>
    <xf numFmtId="0" fontId="6" fillId="0" borderId="42" xfId="0" applyFont="1" applyBorder="1"/>
    <xf numFmtId="0" fontId="6" fillId="0" borderId="27" xfId="0" applyFont="1" applyBorder="1"/>
    <xf numFmtId="0" fontId="6" fillId="0" borderId="25" xfId="0" applyFont="1" applyBorder="1"/>
    <xf numFmtId="165" fontId="7" fillId="0" borderId="1" xfId="0" applyNumberFormat="1" applyFont="1" applyBorder="1" applyAlignment="1" applyProtection="1">
      <alignment vertical="top" wrapText="1" readingOrder="1"/>
      <protection locked="0"/>
    </xf>
    <xf numFmtId="165" fontId="7" fillId="0" borderId="4" xfId="0" applyNumberFormat="1" applyFont="1" applyBorder="1" applyAlignment="1" applyProtection="1">
      <alignment vertical="top" wrapText="1" readingOrder="1"/>
      <protection locked="0"/>
    </xf>
    <xf numFmtId="165" fontId="7" fillId="0" borderId="20" xfId="0" applyNumberFormat="1" applyFont="1" applyBorder="1" applyAlignment="1" applyProtection="1">
      <alignment vertical="top" wrapText="1" readingOrder="1"/>
      <protection locked="0"/>
    </xf>
    <xf numFmtId="0" fontId="6" fillId="3" borderId="43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164" fontId="6" fillId="0" borderId="43" xfId="0" applyNumberFormat="1" applyFont="1" applyBorder="1"/>
    <xf numFmtId="164" fontId="6" fillId="0" borderId="11" xfId="0" applyNumberFormat="1" applyFont="1" applyBorder="1"/>
    <xf numFmtId="164" fontId="6" fillId="0" borderId="14" xfId="0" applyNumberFormat="1" applyFont="1" applyBorder="1"/>
    <xf numFmtId="164" fontId="6" fillId="0" borderId="21" xfId="0" applyNumberFormat="1" applyFont="1" applyBorder="1"/>
    <xf numFmtId="164" fontId="6" fillId="0" borderId="1" xfId="0" applyNumberFormat="1" applyFont="1" applyBorder="1"/>
    <xf numFmtId="164" fontId="6" fillId="0" borderId="4" xfId="0" applyNumberFormat="1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165" fontId="13" fillId="0" borderId="42" xfId="0" applyNumberFormat="1" applyFont="1" applyBorder="1" applyAlignment="1" applyProtection="1">
      <alignment horizontal="center" vertical="center" wrapText="1" readingOrder="1"/>
      <protection locked="0"/>
    </xf>
    <xf numFmtId="165" fontId="13" fillId="0" borderId="27" xfId="0" applyNumberFormat="1" applyFont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25" xfId="0" applyFont="1" applyBorder="1"/>
    <xf numFmtId="0" fontId="9" fillId="0" borderId="13" xfId="0" applyFont="1" applyBorder="1"/>
    <xf numFmtId="0" fontId="9" fillId="0" borderId="20" xfId="0" applyFont="1" applyBorder="1"/>
    <xf numFmtId="0" fontId="6" fillId="3" borderId="43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/>
    </xf>
    <xf numFmtId="0" fontId="9" fillId="0" borderId="28" xfId="0" applyFont="1" applyBorder="1"/>
    <xf numFmtId="0" fontId="9" fillId="0" borderId="24" xfId="0" applyFont="1" applyBorder="1"/>
    <xf numFmtId="164" fontId="9" fillId="0" borderId="1" xfId="0" applyNumberFormat="1" applyFont="1" applyBorder="1"/>
    <xf numFmtId="43" fontId="9" fillId="0" borderId="4" xfId="1" applyFont="1" applyBorder="1"/>
    <xf numFmtId="0" fontId="9" fillId="0" borderId="4" xfId="0" applyFont="1" applyBorder="1"/>
    <xf numFmtId="164" fontId="9" fillId="0" borderId="43" xfId="0" applyNumberFormat="1" applyFont="1" applyBorder="1"/>
    <xf numFmtId="43" fontId="9" fillId="0" borderId="28" xfId="1" applyFont="1" applyBorder="1"/>
    <xf numFmtId="0" fontId="9" fillId="0" borderId="42" xfId="0" applyFont="1" applyBorder="1"/>
    <xf numFmtId="0" fontId="9" fillId="0" borderId="27" xfId="0" applyFont="1" applyBorder="1"/>
    <xf numFmtId="165" fontId="13" fillId="0" borderId="1" xfId="0" applyNumberFormat="1" applyFont="1" applyBorder="1" applyAlignment="1" applyProtection="1">
      <alignment vertical="top" wrapText="1" readingOrder="1"/>
      <protection locked="0"/>
    </xf>
    <xf numFmtId="165" fontId="13" fillId="0" borderId="4" xfId="0" applyNumberFormat="1" applyFont="1" applyBorder="1" applyAlignment="1" applyProtection="1">
      <alignment vertical="top" wrapText="1" readingOrder="1"/>
      <protection locked="0"/>
    </xf>
    <xf numFmtId="165" fontId="13" fillId="0" borderId="20" xfId="0" applyNumberFormat="1" applyFont="1" applyBorder="1" applyAlignment="1" applyProtection="1">
      <alignment vertical="top" wrapText="1" readingOrder="1"/>
      <protection locked="0"/>
    </xf>
    <xf numFmtId="0" fontId="4" fillId="3" borderId="43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43" fontId="9" fillId="0" borderId="24" xfId="1" applyFont="1" applyBorder="1"/>
    <xf numFmtId="164" fontId="9" fillId="0" borderId="11" xfId="0" applyNumberFormat="1" applyFont="1" applyBorder="1"/>
    <xf numFmtId="164" fontId="9" fillId="0" borderId="14" xfId="0" applyNumberFormat="1" applyFont="1" applyBorder="1"/>
    <xf numFmtId="164" fontId="9" fillId="0" borderId="2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 applyBorder="1"/>
    <xf numFmtId="14" fontId="0" fillId="0" borderId="0" xfId="0" applyNumberFormat="1" applyBorder="1"/>
    <xf numFmtId="0" fontId="0" fillId="0" borderId="0" xfId="0" applyBorder="1" applyAlignment="1"/>
    <xf numFmtId="164" fontId="6" fillId="0" borderId="37" xfId="0" applyNumberFormat="1" applyFont="1" applyBorder="1"/>
    <xf numFmtId="43" fontId="6" fillId="0" borderId="38" xfId="1" applyFont="1" applyBorder="1" applyAlignment="1">
      <alignment horizontal="center" vertical="center" readingOrder="1"/>
    </xf>
    <xf numFmtId="43" fontId="6" fillId="0" borderId="38" xfId="1" applyFont="1" applyBorder="1"/>
    <xf numFmtId="0" fontId="6" fillId="0" borderId="38" xfId="0" applyFont="1" applyBorder="1" applyAlignment="1"/>
    <xf numFmtId="14" fontId="6" fillId="0" borderId="38" xfId="0" applyNumberFormat="1" applyFont="1" applyBorder="1" applyAlignment="1">
      <alignment vertical="center"/>
    </xf>
    <xf numFmtId="0" fontId="6" fillId="0" borderId="39" xfId="0" applyFont="1" applyBorder="1"/>
    <xf numFmtId="164" fontId="6" fillId="0" borderId="32" xfId="0" applyNumberFormat="1" applyFont="1" applyBorder="1"/>
    <xf numFmtId="166" fontId="7" fillId="0" borderId="44" xfId="0" applyNumberFormat="1" applyFont="1" applyBorder="1" applyAlignment="1" applyProtection="1">
      <alignment horizontal="center" vertical="center" wrapText="1" readingOrder="1"/>
      <protection locked="0"/>
    </xf>
    <xf numFmtId="43" fontId="6" fillId="0" borderId="44" xfId="1" applyFont="1" applyBorder="1"/>
    <xf numFmtId="0" fontId="7" fillId="0" borderId="44" xfId="0" applyFont="1" applyBorder="1" applyAlignment="1" applyProtection="1">
      <alignment wrapText="1"/>
      <protection locked="0"/>
    </xf>
    <xf numFmtId="165" fontId="7" fillId="0" borderId="44" xfId="0" applyNumberFormat="1" applyFont="1" applyBorder="1" applyAlignment="1" applyProtection="1">
      <alignment vertical="center" wrapText="1" readingOrder="1"/>
      <protection locked="0"/>
    </xf>
    <xf numFmtId="0" fontId="6" fillId="0" borderId="33" xfId="0" applyFont="1" applyBorder="1"/>
    <xf numFmtId="43" fontId="6" fillId="0" borderId="44" xfId="1" applyFont="1" applyBorder="1" applyAlignment="1">
      <alignment horizontal="center" vertical="center" readingOrder="1"/>
    </xf>
    <xf numFmtId="0" fontId="6" fillId="0" borderId="44" xfId="0" applyFont="1" applyBorder="1" applyAlignment="1"/>
    <xf numFmtId="0" fontId="8" fillId="3" borderId="44" xfId="0" applyFont="1" applyFill="1" applyBorder="1" applyAlignment="1">
      <alignment horizontal="center" wrapText="1"/>
    </xf>
    <xf numFmtId="164" fontId="6" fillId="0" borderId="44" xfId="0" applyNumberFormat="1" applyFont="1" applyBorder="1"/>
    <xf numFmtId="164" fontId="6" fillId="0" borderId="34" xfId="0" applyNumberFormat="1" applyFont="1" applyBorder="1"/>
    <xf numFmtId="164" fontId="6" fillId="0" borderId="40" xfId="0" applyNumberFormat="1" applyFont="1" applyBorder="1"/>
    <xf numFmtId="0" fontId="6" fillId="3" borderId="40" xfId="0" applyFont="1" applyFill="1" applyBorder="1" applyAlignment="1">
      <alignment horizontal="left"/>
    </xf>
    <xf numFmtId="0" fontId="8" fillId="3" borderId="40" xfId="0" applyFont="1" applyFill="1" applyBorder="1" applyAlignment="1">
      <alignment horizontal="center" wrapText="1"/>
    </xf>
    <xf numFmtId="165" fontId="7" fillId="0" borderId="40" xfId="0" applyNumberFormat="1" applyFont="1" applyBorder="1" applyAlignment="1" applyProtection="1">
      <alignment vertical="center" wrapText="1" readingOrder="1"/>
      <protection locked="0"/>
    </xf>
    <xf numFmtId="0" fontId="6" fillId="0" borderId="35" xfId="0" applyFont="1" applyBorder="1"/>
    <xf numFmtId="0" fontId="16" fillId="2" borderId="1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3" borderId="27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0" borderId="27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3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164" fontId="3" fillId="2" borderId="34" xfId="0" applyNumberFormat="1" applyFont="1" applyFill="1" applyBorder="1" applyAlignment="1">
      <alignment horizontal="center" vertical="center"/>
    </xf>
    <xf numFmtId="164" fontId="3" fillId="2" borderId="37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8" fillId="2" borderId="52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6"/>
  <sheetViews>
    <sheetView topLeftCell="A40" zoomScale="80" zoomScaleNormal="80" workbookViewId="0">
      <selection activeCell="D16" sqref="D16"/>
    </sheetView>
  </sheetViews>
  <sheetFormatPr defaultColWidth="11.42578125" defaultRowHeight="15" x14ac:dyDescent="0.25"/>
  <cols>
    <col min="1" max="1" width="9" bestFit="1" customWidth="1"/>
    <col min="2" max="2" width="16.5703125" bestFit="1" customWidth="1"/>
    <col min="3" max="3" width="23.85546875" customWidth="1"/>
    <col min="4" max="4" width="104.28515625" bestFit="1" customWidth="1"/>
    <col min="5" max="6" width="22.85546875" bestFit="1" customWidth="1"/>
    <col min="7" max="7" width="22.85546875" customWidth="1"/>
  </cols>
  <sheetData>
    <row r="1" spans="1:10" ht="15.75" x14ac:dyDescent="0.25">
      <c r="A1" s="77"/>
      <c r="B1" s="77"/>
      <c r="C1" s="77"/>
      <c r="D1" s="78" t="s">
        <v>0</v>
      </c>
      <c r="E1" s="79"/>
      <c r="F1" s="77"/>
      <c r="G1" s="77"/>
    </row>
    <row r="2" spans="1:10" ht="15.75" x14ac:dyDescent="0.25">
      <c r="A2" s="77"/>
      <c r="B2" s="77"/>
      <c r="C2" s="77"/>
      <c r="D2" s="78" t="s">
        <v>1</v>
      </c>
      <c r="E2" s="77"/>
      <c r="F2" s="77"/>
      <c r="G2" s="77"/>
    </row>
    <row r="3" spans="1:10" ht="15.75" x14ac:dyDescent="0.25">
      <c r="A3" s="77"/>
      <c r="B3" s="77"/>
      <c r="C3" s="77"/>
      <c r="D3" s="78"/>
      <c r="E3" s="77"/>
      <c r="F3" s="77"/>
      <c r="G3" s="77"/>
    </row>
    <row r="4" spans="1:10" ht="15.75" x14ac:dyDescent="0.25">
      <c r="A4" s="77"/>
      <c r="B4" s="77"/>
      <c r="C4" s="77"/>
      <c r="D4" s="78" t="s">
        <v>331</v>
      </c>
      <c r="E4" s="77"/>
      <c r="F4" s="77"/>
      <c r="G4" s="77"/>
    </row>
    <row r="5" spans="1:10" ht="16.5" thickBot="1" x14ac:dyDescent="0.3">
      <c r="A5" s="77"/>
      <c r="B5" s="77"/>
      <c r="C5" s="77"/>
      <c r="D5" s="77"/>
      <c r="E5" s="77"/>
      <c r="F5" s="77"/>
      <c r="G5" s="77"/>
    </row>
    <row r="6" spans="1:10" x14ac:dyDescent="0.25">
      <c r="A6" s="189"/>
      <c r="B6" s="192" t="s">
        <v>2</v>
      </c>
      <c r="C6" s="192"/>
      <c r="D6" s="192"/>
      <c r="E6" s="192"/>
      <c r="F6" s="192"/>
      <c r="G6" s="193"/>
    </row>
    <row r="7" spans="1:10" ht="15.75" thickBot="1" x14ac:dyDescent="0.3">
      <c r="A7" s="190"/>
      <c r="B7" s="194"/>
      <c r="C7" s="194"/>
      <c r="D7" s="194"/>
      <c r="E7" s="194"/>
      <c r="F7" s="194"/>
      <c r="G7" s="195"/>
    </row>
    <row r="8" spans="1:10" x14ac:dyDescent="0.25">
      <c r="A8" s="190"/>
      <c r="B8" s="192" t="s">
        <v>3</v>
      </c>
      <c r="C8" s="192"/>
      <c r="D8" s="192"/>
      <c r="E8" s="192"/>
      <c r="F8" s="193"/>
      <c r="G8" s="196">
        <v>74297128.519999996</v>
      </c>
    </row>
    <row r="9" spans="1:10" ht="15.75" thickBot="1" x14ac:dyDescent="0.3">
      <c r="A9" s="190"/>
      <c r="B9" s="194"/>
      <c r="C9" s="194"/>
      <c r="D9" s="194"/>
      <c r="E9" s="194"/>
      <c r="F9" s="195"/>
      <c r="G9" s="197"/>
    </row>
    <row r="10" spans="1:10" x14ac:dyDescent="0.25">
      <c r="A10" s="190"/>
      <c r="B10" s="193" t="s">
        <v>4</v>
      </c>
      <c r="C10" s="198" t="s">
        <v>5</v>
      </c>
      <c r="D10" s="193" t="s">
        <v>6</v>
      </c>
      <c r="E10" s="201" t="s">
        <v>7</v>
      </c>
      <c r="F10" s="193" t="s">
        <v>8</v>
      </c>
      <c r="G10" s="201" t="s">
        <v>9</v>
      </c>
    </row>
    <row r="11" spans="1:10" ht="15.75" thickBot="1" x14ac:dyDescent="0.3">
      <c r="A11" s="191"/>
      <c r="B11" s="195"/>
      <c r="C11" s="199"/>
      <c r="D11" s="200"/>
      <c r="E11" s="202"/>
      <c r="F11" s="200"/>
      <c r="G11" s="202"/>
    </row>
    <row r="12" spans="1:10" ht="32.25" customHeight="1" x14ac:dyDescent="0.25">
      <c r="A12" s="59">
        <v>1</v>
      </c>
      <c r="B12" s="46"/>
      <c r="C12" s="3"/>
      <c r="D12" s="4" t="s">
        <v>10</v>
      </c>
      <c r="E12" s="5">
        <v>43526744.43</v>
      </c>
      <c r="F12" s="6"/>
      <c r="G12" s="7">
        <f>+G8+E12-F12</f>
        <v>117823872.94999999</v>
      </c>
    </row>
    <row r="13" spans="1:10" ht="24.75" customHeight="1" x14ac:dyDescent="0.25">
      <c r="A13" s="2">
        <v>2</v>
      </c>
      <c r="B13" s="47"/>
      <c r="C13" s="8"/>
      <c r="D13" s="9" t="s">
        <v>11</v>
      </c>
      <c r="E13" s="10">
        <v>137875.87</v>
      </c>
      <c r="F13" s="11"/>
      <c r="G13" s="12">
        <f t="shared" ref="G13:G18" si="0">+G12+E13-F13</f>
        <v>117961748.81999999</v>
      </c>
    </row>
    <row r="14" spans="1:10" ht="24.75" customHeight="1" x14ac:dyDescent="0.25">
      <c r="A14" s="2">
        <v>3</v>
      </c>
      <c r="B14" s="47"/>
      <c r="C14" s="8"/>
      <c r="D14" s="14" t="s">
        <v>14</v>
      </c>
      <c r="E14" s="10">
        <v>12539568</v>
      </c>
      <c r="F14" s="11"/>
      <c r="G14" s="12">
        <f t="shared" si="0"/>
        <v>130501316.81999999</v>
      </c>
    </row>
    <row r="15" spans="1:10" ht="30" customHeight="1" x14ac:dyDescent="0.25">
      <c r="A15" s="2">
        <v>4</v>
      </c>
      <c r="B15" s="47"/>
      <c r="C15" s="8"/>
      <c r="D15" s="9" t="s">
        <v>12</v>
      </c>
      <c r="E15" s="10">
        <v>321743467</v>
      </c>
      <c r="F15" s="11"/>
      <c r="G15" s="12">
        <f t="shared" si="0"/>
        <v>452244783.81999999</v>
      </c>
    </row>
    <row r="16" spans="1:10" ht="30.75" customHeight="1" x14ac:dyDescent="0.25">
      <c r="A16" s="2">
        <v>5</v>
      </c>
      <c r="B16" s="47"/>
      <c r="C16" s="13"/>
      <c r="D16" s="14" t="s">
        <v>13</v>
      </c>
      <c r="E16" s="10"/>
      <c r="F16" s="11">
        <v>6631123.6299999999</v>
      </c>
      <c r="G16" s="12">
        <f t="shared" si="0"/>
        <v>445613660.19</v>
      </c>
      <c r="J16" s="15"/>
    </row>
    <row r="17" spans="1:7" ht="29.25" customHeight="1" x14ac:dyDescent="0.25">
      <c r="A17" s="2">
        <v>6</v>
      </c>
      <c r="B17" s="47"/>
      <c r="C17" s="16"/>
      <c r="D17" s="14" t="s">
        <v>14</v>
      </c>
      <c r="E17" s="17"/>
      <c r="F17" s="18">
        <v>357022421.02999997</v>
      </c>
      <c r="G17" s="12">
        <f t="shared" si="0"/>
        <v>88591239.160000026</v>
      </c>
    </row>
    <row r="18" spans="1:7" ht="44.25" customHeight="1" x14ac:dyDescent="0.25">
      <c r="A18" s="2">
        <v>7</v>
      </c>
      <c r="B18" s="47">
        <v>42979</v>
      </c>
      <c r="C18" s="19">
        <v>49198</v>
      </c>
      <c r="D18" s="20" t="s">
        <v>15</v>
      </c>
      <c r="E18" s="17"/>
      <c r="F18" s="21">
        <v>412590.19</v>
      </c>
      <c r="G18" s="12">
        <f t="shared" si="0"/>
        <v>88178648.970000029</v>
      </c>
    </row>
    <row r="19" spans="1:7" ht="27" customHeight="1" x14ac:dyDescent="0.25">
      <c r="A19" s="2">
        <v>8</v>
      </c>
      <c r="B19" s="47">
        <v>42979</v>
      </c>
      <c r="C19" s="19">
        <v>49199</v>
      </c>
      <c r="D19" s="20" t="s">
        <v>16</v>
      </c>
      <c r="E19" s="22"/>
      <c r="F19" s="21">
        <v>0</v>
      </c>
      <c r="G19" s="12">
        <f t="shared" ref="G19:G82" si="1">+G18+E19-F19</f>
        <v>88178648.970000029</v>
      </c>
    </row>
    <row r="20" spans="1:7" ht="38.25" customHeight="1" x14ac:dyDescent="0.25">
      <c r="A20" s="2">
        <v>9</v>
      </c>
      <c r="B20" s="47">
        <v>42979</v>
      </c>
      <c r="C20" s="19">
        <v>49200</v>
      </c>
      <c r="D20" s="43" t="s">
        <v>17</v>
      </c>
      <c r="E20" s="22"/>
      <c r="F20" s="21">
        <v>1750</v>
      </c>
      <c r="G20" s="12">
        <f t="shared" si="1"/>
        <v>88176898.970000029</v>
      </c>
    </row>
    <row r="21" spans="1:7" ht="45.75" customHeight="1" x14ac:dyDescent="0.25">
      <c r="A21" s="2">
        <v>10</v>
      </c>
      <c r="B21" s="47">
        <v>42979</v>
      </c>
      <c r="C21" s="19">
        <v>49201</v>
      </c>
      <c r="D21" s="20" t="s">
        <v>18</v>
      </c>
      <c r="E21" s="22"/>
      <c r="F21" s="21">
        <v>2500000</v>
      </c>
      <c r="G21" s="12">
        <f t="shared" si="1"/>
        <v>85676898.970000029</v>
      </c>
    </row>
    <row r="22" spans="1:7" ht="33" customHeight="1" x14ac:dyDescent="0.25">
      <c r="A22" s="2">
        <v>11</v>
      </c>
      <c r="B22" s="47">
        <v>42979</v>
      </c>
      <c r="C22" s="19" t="s">
        <v>24</v>
      </c>
      <c r="D22" s="20" t="s">
        <v>19</v>
      </c>
      <c r="E22" s="22"/>
      <c r="F22" s="21">
        <v>1958977.95</v>
      </c>
      <c r="G22" s="12">
        <f t="shared" si="1"/>
        <v>83717921.020000026</v>
      </c>
    </row>
    <row r="23" spans="1:7" ht="40.5" customHeight="1" x14ac:dyDescent="0.25">
      <c r="A23" s="2">
        <v>12</v>
      </c>
      <c r="B23" s="47">
        <v>42979</v>
      </c>
      <c r="C23" s="19" t="s">
        <v>25</v>
      </c>
      <c r="D23" s="20" t="s">
        <v>20</v>
      </c>
      <c r="E23" s="22"/>
      <c r="F23" s="21">
        <v>23358</v>
      </c>
      <c r="G23" s="12">
        <f t="shared" si="1"/>
        <v>83694563.020000026</v>
      </c>
    </row>
    <row r="24" spans="1:7" ht="39.75" customHeight="1" x14ac:dyDescent="0.25">
      <c r="A24" s="2">
        <v>13</v>
      </c>
      <c r="B24" s="47">
        <v>42982</v>
      </c>
      <c r="C24" s="19">
        <v>49202</v>
      </c>
      <c r="D24" s="20" t="s">
        <v>21</v>
      </c>
      <c r="E24" s="22"/>
      <c r="F24" s="21">
        <v>63412.5</v>
      </c>
      <c r="G24" s="12">
        <f t="shared" si="1"/>
        <v>83631150.520000026</v>
      </c>
    </row>
    <row r="25" spans="1:7" ht="63" customHeight="1" x14ac:dyDescent="0.25">
      <c r="A25" s="2">
        <v>14</v>
      </c>
      <c r="B25" s="47">
        <v>42982</v>
      </c>
      <c r="C25" s="19">
        <v>49203</v>
      </c>
      <c r="D25" s="20" t="s">
        <v>22</v>
      </c>
      <c r="E25" s="22"/>
      <c r="F25" s="21">
        <v>126825</v>
      </c>
      <c r="G25" s="12">
        <f t="shared" si="1"/>
        <v>83504325.520000026</v>
      </c>
    </row>
    <row r="26" spans="1:7" ht="54" customHeight="1" x14ac:dyDescent="0.25">
      <c r="A26" s="2">
        <v>15</v>
      </c>
      <c r="B26" s="47">
        <v>42982</v>
      </c>
      <c r="C26" s="19" t="s">
        <v>23</v>
      </c>
      <c r="D26" s="20" t="s">
        <v>26</v>
      </c>
      <c r="E26" s="22"/>
      <c r="F26" s="21">
        <v>7997794.3499999996</v>
      </c>
      <c r="G26" s="12">
        <f t="shared" si="1"/>
        <v>75506531.170000032</v>
      </c>
    </row>
    <row r="27" spans="1:7" ht="35.25" customHeight="1" x14ac:dyDescent="0.25">
      <c r="A27" s="2">
        <v>16</v>
      </c>
      <c r="B27" s="47">
        <v>42983</v>
      </c>
      <c r="C27" s="19">
        <v>49204</v>
      </c>
      <c r="D27" s="20" t="s">
        <v>16</v>
      </c>
      <c r="E27" s="22"/>
      <c r="F27" s="21">
        <v>0</v>
      </c>
      <c r="G27" s="12">
        <f t="shared" si="1"/>
        <v>75506531.170000032</v>
      </c>
    </row>
    <row r="28" spans="1:7" ht="36" customHeight="1" x14ac:dyDescent="0.25">
      <c r="A28" s="2">
        <v>17</v>
      </c>
      <c r="B28" s="47">
        <v>42983</v>
      </c>
      <c r="C28" s="19">
        <v>49205</v>
      </c>
      <c r="D28" s="20" t="s">
        <v>27</v>
      </c>
      <c r="E28" s="22"/>
      <c r="F28" s="21">
        <v>19500</v>
      </c>
      <c r="G28" s="12">
        <f t="shared" si="1"/>
        <v>75487031.170000032</v>
      </c>
    </row>
    <row r="29" spans="1:7" ht="38.25" customHeight="1" x14ac:dyDescent="0.25">
      <c r="A29" s="2">
        <v>18</v>
      </c>
      <c r="B29" s="47">
        <v>42983</v>
      </c>
      <c r="C29" s="19">
        <v>49206</v>
      </c>
      <c r="D29" s="20" t="s">
        <v>28</v>
      </c>
      <c r="E29" s="22"/>
      <c r="F29" s="21">
        <v>4469</v>
      </c>
      <c r="G29" s="12">
        <f t="shared" si="1"/>
        <v>75482562.170000032</v>
      </c>
    </row>
    <row r="30" spans="1:7" ht="54.75" customHeight="1" x14ac:dyDescent="0.25">
      <c r="A30" s="2">
        <v>19</v>
      </c>
      <c r="B30" s="47">
        <v>42983</v>
      </c>
      <c r="C30" s="19">
        <v>49207</v>
      </c>
      <c r="D30" s="20" t="s">
        <v>29</v>
      </c>
      <c r="E30" s="22"/>
      <c r="F30" s="21">
        <v>1250</v>
      </c>
      <c r="G30" s="12">
        <f t="shared" si="1"/>
        <v>75481312.170000032</v>
      </c>
    </row>
    <row r="31" spans="1:7" ht="49.5" customHeight="1" x14ac:dyDescent="0.25">
      <c r="A31" s="2">
        <v>20</v>
      </c>
      <c r="B31" s="47">
        <v>42983</v>
      </c>
      <c r="C31" s="19">
        <v>49208</v>
      </c>
      <c r="D31" s="20" t="s">
        <v>30</v>
      </c>
      <c r="E31" s="22"/>
      <c r="F31" s="21">
        <v>750</v>
      </c>
      <c r="G31" s="12">
        <f t="shared" si="1"/>
        <v>75480562.170000032</v>
      </c>
    </row>
    <row r="32" spans="1:7" ht="50.25" customHeight="1" x14ac:dyDescent="0.25">
      <c r="A32" s="2">
        <v>21</v>
      </c>
      <c r="B32" s="47">
        <v>42983</v>
      </c>
      <c r="C32" s="19">
        <v>49209</v>
      </c>
      <c r="D32" s="20" t="s">
        <v>30</v>
      </c>
      <c r="E32" s="22"/>
      <c r="F32" s="21">
        <v>1050</v>
      </c>
      <c r="G32" s="12">
        <f t="shared" si="1"/>
        <v>75479512.170000032</v>
      </c>
    </row>
    <row r="33" spans="1:7" ht="49.5" customHeight="1" x14ac:dyDescent="0.25">
      <c r="A33" s="2">
        <v>22</v>
      </c>
      <c r="B33" s="47">
        <v>42983</v>
      </c>
      <c r="C33" s="19">
        <v>49210</v>
      </c>
      <c r="D33" s="20" t="s">
        <v>30</v>
      </c>
      <c r="E33" s="22"/>
      <c r="F33" s="21">
        <v>750</v>
      </c>
      <c r="G33" s="12">
        <f t="shared" si="1"/>
        <v>75478762.170000032</v>
      </c>
    </row>
    <row r="34" spans="1:7" ht="50.25" customHeight="1" x14ac:dyDescent="0.25">
      <c r="A34" s="2">
        <v>23</v>
      </c>
      <c r="B34" s="47">
        <v>42983</v>
      </c>
      <c r="C34" s="19">
        <v>49211</v>
      </c>
      <c r="D34" s="20" t="s">
        <v>31</v>
      </c>
      <c r="E34" s="22"/>
      <c r="F34" s="21">
        <v>47817.98</v>
      </c>
      <c r="G34" s="12">
        <f t="shared" si="1"/>
        <v>75430944.190000027</v>
      </c>
    </row>
    <row r="35" spans="1:7" ht="54.75" customHeight="1" x14ac:dyDescent="0.25">
      <c r="A35" s="2">
        <v>24</v>
      </c>
      <c r="B35" s="47">
        <v>42983</v>
      </c>
      <c r="C35" s="19">
        <v>49212</v>
      </c>
      <c r="D35" s="20" t="s">
        <v>32</v>
      </c>
      <c r="E35" s="22"/>
      <c r="F35" s="21">
        <v>60593.9</v>
      </c>
      <c r="G35" s="12">
        <f t="shared" si="1"/>
        <v>75370350.290000021</v>
      </c>
    </row>
    <row r="36" spans="1:7" ht="50.25" customHeight="1" x14ac:dyDescent="0.25">
      <c r="A36" s="2">
        <v>25</v>
      </c>
      <c r="B36" s="47">
        <v>42983</v>
      </c>
      <c r="C36" s="19" t="s">
        <v>33</v>
      </c>
      <c r="D36" s="20" t="s">
        <v>34</v>
      </c>
      <c r="E36" s="22"/>
      <c r="F36" s="21">
        <v>118226.25</v>
      </c>
      <c r="G36" s="12">
        <f t="shared" si="1"/>
        <v>75252124.040000021</v>
      </c>
    </row>
    <row r="37" spans="1:7" ht="51.75" customHeight="1" x14ac:dyDescent="0.25">
      <c r="A37" s="2">
        <v>26</v>
      </c>
      <c r="B37" s="47">
        <v>42983</v>
      </c>
      <c r="C37" s="19" t="s">
        <v>35</v>
      </c>
      <c r="D37" s="20" t="s">
        <v>36</v>
      </c>
      <c r="E37" s="22"/>
      <c r="F37" s="21">
        <v>877800</v>
      </c>
      <c r="G37" s="12">
        <f t="shared" si="1"/>
        <v>74374324.040000021</v>
      </c>
    </row>
    <row r="38" spans="1:7" ht="54.75" customHeight="1" x14ac:dyDescent="0.25">
      <c r="A38" s="2">
        <v>27</v>
      </c>
      <c r="B38" s="47">
        <v>42983</v>
      </c>
      <c r="C38" s="19" t="s">
        <v>37</v>
      </c>
      <c r="D38" s="20" t="s">
        <v>38</v>
      </c>
      <c r="E38" s="22"/>
      <c r="F38" s="21">
        <v>236870</v>
      </c>
      <c r="G38" s="12">
        <f t="shared" si="1"/>
        <v>74137454.040000021</v>
      </c>
    </row>
    <row r="39" spans="1:7" ht="63" customHeight="1" x14ac:dyDescent="0.25">
      <c r="A39" s="2">
        <v>28</v>
      </c>
      <c r="B39" s="47">
        <v>42983</v>
      </c>
      <c r="C39" s="19" t="s">
        <v>39</v>
      </c>
      <c r="D39" s="20" t="s">
        <v>40</v>
      </c>
      <c r="E39" s="10"/>
      <c r="F39" s="21">
        <v>1218850</v>
      </c>
      <c r="G39" s="12">
        <f t="shared" si="1"/>
        <v>72918604.040000021</v>
      </c>
    </row>
    <row r="40" spans="1:7" ht="51.75" customHeight="1" x14ac:dyDescent="0.25">
      <c r="A40" s="2">
        <v>29</v>
      </c>
      <c r="B40" s="47">
        <v>42983</v>
      </c>
      <c r="C40" s="19" t="s">
        <v>41</v>
      </c>
      <c r="D40" s="20" t="s">
        <v>42</v>
      </c>
      <c r="E40" s="10"/>
      <c r="F40" s="21">
        <v>163660.16</v>
      </c>
      <c r="G40" s="12">
        <f t="shared" si="1"/>
        <v>72754943.880000025</v>
      </c>
    </row>
    <row r="41" spans="1:7" ht="32.25" customHeight="1" x14ac:dyDescent="0.25">
      <c r="A41" s="2">
        <v>30</v>
      </c>
      <c r="B41" s="47">
        <v>42984</v>
      </c>
      <c r="C41" s="19">
        <v>49213</v>
      </c>
      <c r="D41" s="20" t="s">
        <v>16</v>
      </c>
      <c r="E41" s="10"/>
      <c r="F41" s="21">
        <v>0</v>
      </c>
      <c r="G41" s="12">
        <f t="shared" si="1"/>
        <v>72754943.880000025</v>
      </c>
    </row>
    <row r="42" spans="1:7" ht="37.5" customHeight="1" x14ac:dyDescent="0.25">
      <c r="A42" s="2">
        <v>31</v>
      </c>
      <c r="B42" s="47">
        <v>42984</v>
      </c>
      <c r="C42" s="19">
        <v>49214</v>
      </c>
      <c r="D42" s="20" t="s">
        <v>16</v>
      </c>
      <c r="E42" s="10"/>
      <c r="F42" s="21">
        <v>0</v>
      </c>
      <c r="G42" s="12">
        <f t="shared" si="1"/>
        <v>72754943.880000025</v>
      </c>
    </row>
    <row r="43" spans="1:7" ht="39.75" customHeight="1" x14ac:dyDescent="0.25">
      <c r="A43" s="2">
        <v>32</v>
      </c>
      <c r="B43" s="47">
        <v>42984</v>
      </c>
      <c r="C43" s="19">
        <v>49215</v>
      </c>
      <c r="D43" s="20" t="s">
        <v>43</v>
      </c>
      <c r="E43" s="10"/>
      <c r="F43" s="21">
        <v>2500000</v>
      </c>
      <c r="G43" s="12">
        <f t="shared" si="1"/>
        <v>70254943.880000025</v>
      </c>
    </row>
    <row r="44" spans="1:7" ht="39.75" customHeight="1" x14ac:dyDescent="0.25">
      <c r="A44" s="2">
        <v>33</v>
      </c>
      <c r="B44" s="47">
        <v>42984</v>
      </c>
      <c r="C44" s="19">
        <v>49216</v>
      </c>
      <c r="D44" s="20" t="s">
        <v>16</v>
      </c>
      <c r="E44" s="10"/>
      <c r="F44" s="21">
        <v>0</v>
      </c>
      <c r="G44" s="12">
        <f t="shared" si="1"/>
        <v>70254943.880000025</v>
      </c>
    </row>
    <row r="45" spans="1:7" ht="74.25" customHeight="1" x14ac:dyDescent="0.25">
      <c r="A45" s="2">
        <v>34</v>
      </c>
      <c r="B45" s="47">
        <v>42984</v>
      </c>
      <c r="C45" s="19">
        <v>49217</v>
      </c>
      <c r="D45" s="20" t="s">
        <v>44</v>
      </c>
      <c r="E45" s="10"/>
      <c r="F45" s="21">
        <v>5000000</v>
      </c>
      <c r="G45" s="12">
        <f t="shared" si="1"/>
        <v>65254943.880000025</v>
      </c>
    </row>
    <row r="46" spans="1:7" ht="55.5" customHeight="1" x14ac:dyDescent="0.25">
      <c r="A46" s="2">
        <v>35</v>
      </c>
      <c r="B46" s="47">
        <v>42984</v>
      </c>
      <c r="C46" s="19">
        <v>49218</v>
      </c>
      <c r="D46" s="20" t="s">
        <v>45</v>
      </c>
      <c r="E46" s="10"/>
      <c r="F46" s="21">
        <v>109915</v>
      </c>
      <c r="G46" s="12">
        <f t="shared" si="1"/>
        <v>65145028.880000025</v>
      </c>
    </row>
    <row r="47" spans="1:7" ht="47.25" x14ac:dyDescent="0.25">
      <c r="A47" s="2">
        <v>36</v>
      </c>
      <c r="B47" s="47">
        <v>42984</v>
      </c>
      <c r="C47" s="19">
        <v>49219</v>
      </c>
      <c r="D47" s="20" t="s">
        <v>46</v>
      </c>
      <c r="E47" s="10"/>
      <c r="F47" s="21">
        <v>101460</v>
      </c>
      <c r="G47" s="12">
        <f t="shared" si="1"/>
        <v>65043568.880000025</v>
      </c>
    </row>
    <row r="48" spans="1:7" ht="45" customHeight="1" x14ac:dyDescent="0.25">
      <c r="A48" s="2">
        <v>37</v>
      </c>
      <c r="B48" s="47">
        <v>42984</v>
      </c>
      <c r="C48" s="19">
        <v>49220</v>
      </c>
      <c r="D48" s="20" t="s">
        <v>47</v>
      </c>
      <c r="E48" s="10"/>
      <c r="F48" s="21">
        <v>109915</v>
      </c>
      <c r="G48" s="12">
        <f t="shared" si="1"/>
        <v>64933653.880000025</v>
      </c>
    </row>
    <row r="49" spans="1:10" ht="54" customHeight="1" x14ac:dyDescent="0.25">
      <c r="A49" s="2">
        <v>38</v>
      </c>
      <c r="B49" s="47">
        <v>42986</v>
      </c>
      <c r="C49" s="19">
        <v>49221</v>
      </c>
      <c r="D49" s="20" t="s">
        <v>48</v>
      </c>
      <c r="E49" s="10"/>
      <c r="F49" s="21">
        <v>101460</v>
      </c>
      <c r="G49" s="12">
        <f t="shared" si="1"/>
        <v>64832193.880000025</v>
      </c>
    </row>
    <row r="50" spans="1:10" ht="38.25" customHeight="1" x14ac:dyDescent="0.25">
      <c r="A50" s="2">
        <v>39</v>
      </c>
      <c r="B50" s="47">
        <v>42986</v>
      </c>
      <c r="C50" s="19">
        <v>49222</v>
      </c>
      <c r="D50" s="20" t="s">
        <v>16</v>
      </c>
      <c r="E50" s="10"/>
      <c r="F50" s="21">
        <v>0</v>
      </c>
      <c r="G50" s="12">
        <f t="shared" si="1"/>
        <v>64832193.880000025</v>
      </c>
    </row>
    <row r="51" spans="1:10" ht="33" customHeight="1" x14ac:dyDescent="0.25">
      <c r="A51" s="2">
        <v>40</v>
      </c>
      <c r="B51" s="47">
        <v>42986</v>
      </c>
      <c r="C51" s="19">
        <v>49223</v>
      </c>
      <c r="D51" s="20" t="s">
        <v>16</v>
      </c>
      <c r="E51" s="10"/>
      <c r="F51" s="21">
        <v>0</v>
      </c>
      <c r="G51" s="12">
        <f t="shared" si="1"/>
        <v>64832193.880000025</v>
      </c>
    </row>
    <row r="52" spans="1:10" ht="54" customHeight="1" x14ac:dyDescent="0.25">
      <c r="A52" s="2">
        <v>41</v>
      </c>
      <c r="B52" s="47">
        <v>42986</v>
      </c>
      <c r="C52" s="19">
        <v>49224</v>
      </c>
      <c r="D52" s="20" t="s">
        <v>49</v>
      </c>
      <c r="E52" s="10"/>
      <c r="F52" s="21">
        <v>109915</v>
      </c>
      <c r="G52" s="12">
        <f t="shared" si="1"/>
        <v>64722278.880000025</v>
      </c>
    </row>
    <row r="53" spans="1:10" ht="51" customHeight="1" x14ac:dyDescent="0.25">
      <c r="A53" s="2">
        <v>42</v>
      </c>
      <c r="B53" s="47">
        <v>42986</v>
      </c>
      <c r="C53" s="19">
        <v>49225</v>
      </c>
      <c r="D53" s="20" t="s">
        <v>50</v>
      </c>
      <c r="E53" s="10"/>
      <c r="F53" s="21">
        <v>84550</v>
      </c>
      <c r="G53" s="12">
        <f t="shared" si="1"/>
        <v>64637728.880000025</v>
      </c>
    </row>
    <row r="54" spans="1:10" ht="59.25" customHeight="1" x14ac:dyDescent="0.25">
      <c r="A54" s="2">
        <v>43</v>
      </c>
      <c r="B54" s="47">
        <v>42986</v>
      </c>
      <c r="C54" s="19">
        <v>49226</v>
      </c>
      <c r="D54" s="20" t="s">
        <v>51</v>
      </c>
      <c r="E54" s="10"/>
      <c r="F54" s="21">
        <v>109915</v>
      </c>
      <c r="G54" s="12">
        <f t="shared" si="1"/>
        <v>64527813.880000025</v>
      </c>
    </row>
    <row r="55" spans="1:10" ht="78" customHeight="1" x14ac:dyDescent="0.25">
      <c r="A55" s="2">
        <v>44</v>
      </c>
      <c r="B55" s="47">
        <v>42986</v>
      </c>
      <c r="C55" s="19">
        <v>49227</v>
      </c>
      <c r="D55" s="20" t="s">
        <v>64</v>
      </c>
      <c r="E55" s="10"/>
      <c r="F55" s="21">
        <v>59185</v>
      </c>
      <c r="G55" s="12">
        <f t="shared" si="1"/>
        <v>64468628.880000025</v>
      </c>
    </row>
    <row r="56" spans="1:10" ht="72.75" customHeight="1" x14ac:dyDescent="0.25">
      <c r="A56" s="2">
        <v>45</v>
      </c>
      <c r="B56" s="47">
        <v>42986</v>
      </c>
      <c r="C56" s="19">
        <v>49228</v>
      </c>
      <c r="D56" s="20" t="s">
        <v>63</v>
      </c>
      <c r="E56" s="10"/>
      <c r="F56" s="21">
        <v>109915</v>
      </c>
      <c r="G56" s="12">
        <f t="shared" si="1"/>
        <v>64358713.880000025</v>
      </c>
    </row>
    <row r="57" spans="1:10" ht="50.25" customHeight="1" x14ac:dyDescent="0.25">
      <c r="A57" s="2">
        <v>46</v>
      </c>
      <c r="B57" s="47">
        <v>42986</v>
      </c>
      <c r="C57" s="19">
        <v>49229</v>
      </c>
      <c r="D57" s="20" t="s">
        <v>52</v>
      </c>
      <c r="E57" s="10"/>
      <c r="F57" s="21">
        <v>0</v>
      </c>
      <c r="G57" s="12">
        <f t="shared" si="1"/>
        <v>64358713.880000025</v>
      </c>
      <c r="J57">
        <v>9</v>
      </c>
    </row>
    <row r="58" spans="1:10" ht="92.25" customHeight="1" x14ac:dyDescent="0.25">
      <c r="A58" s="2">
        <v>47</v>
      </c>
      <c r="B58" s="47">
        <v>42986</v>
      </c>
      <c r="C58" s="19">
        <v>49230</v>
      </c>
      <c r="D58" s="20" t="s">
        <v>53</v>
      </c>
      <c r="E58" s="10"/>
      <c r="F58" s="21">
        <v>47371.09</v>
      </c>
      <c r="G58" s="12">
        <f t="shared" si="1"/>
        <v>64311342.790000021</v>
      </c>
    </row>
    <row r="59" spans="1:10" ht="102" customHeight="1" x14ac:dyDescent="0.25">
      <c r="A59" s="2">
        <v>48</v>
      </c>
      <c r="B59" s="47">
        <v>42986</v>
      </c>
      <c r="C59" s="19">
        <v>49231</v>
      </c>
      <c r="D59" s="20" t="s">
        <v>53</v>
      </c>
      <c r="E59" s="10"/>
      <c r="F59" s="21">
        <v>47371.09</v>
      </c>
      <c r="G59" s="12">
        <f t="shared" si="1"/>
        <v>64263971.700000018</v>
      </c>
    </row>
    <row r="60" spans="1:10" ht="88.5" customHeight="1" x14ac:dyDescent="0.25">
      <c r="A60" s="2">
        <v>49</v>
      </c>
      <c r="B60" s="47">
        <v>42986</v>
      </c>
      <c r="C60" s="19">
        <v>49232</v>
      </c>
      <c r="D60" s="20" t="s">
        <v>62</v>
      </c>
      <c r="E60" s="10"/>
      <c r="F60" s="21">
        <v>109915</v>
      </c>
      <c r="G60" s="12">
        <f t="shared" si="1"/>
        <v>64154056.700000018</v>
      </c>
    </row>
    <row r="61" spans="1:10" ht="42.75" customHeight="1" x14ac:dyDescent="0.25">
      <c r="A61" s="2">
        <v>50</v>
      </c>
      <c r="B61" s="47">
        <v>42986</v>
      </c>
      <c r="C61" s="19">
        <v>49233</v>
      </c>
      <c r="D61" s="20" t="s">
        <v>52</v>
      </c>
      <c r="E61" s="10"/>
      <c r="F61" s="21">
        <v>0</v>
      </c>
      <c r="G61" s="12">
        <f t="shared" si="1"/>
        <v>64154056.700000018</v>
      </c>
    </row>
    <row r="62" spans="1:10" ht="75.75" customHeight="1" x14ac:dyDescent="0.25">
      <c r="A62" s="2">
        <v>51</v>
      </c>
      <c r="B62" s="47">
        <v>42986</v>
      </c>
      <c r="C62" s="19">
        <v>49234</v>
      </c>
      <c r="D62" s="20" t="s">
        <v>65</v>
      </c>
      <c r="E62" s="10"/>
      <c r="F62" s="21">
        <v>109915</v>
      </c>
      <c r="G62" s="12">
        <f t="shared" si="1"/>
        <v>64044141.700000018</v>
      </c>
    </row>
    <row r="63" spans="1:10" ht="77.25" customHeight="1" x14ac:dyDescent="0.25">
      <c r="A63" s="2">
        <v>52</v>
      </c>
      <c r="B63" s="47">
        <v>42986</v>
      </c>
      <c r="C63" s="19">
        <v>49235</v>
      </c>
      <c r="D63" s="20" t="s">
        <v>61</v>
      </c>
      <c r="E63" s="10"/>
      <c r="F63" s="21">
        <v>109915</v>
      </c>
      <c r="G63" s="12">
        <f t="shared" si="1"/>
        <v>63934226.700000018</v>
      </c>
    </row>
    <row r="64" spans="1:10" ht="57" customHeight="1" x14ac:dyDescent="0.25">
      <c r="A64" s="2">
        <v>53</v>
      </c>
      <c r="B64" s="47">
        <v>42986</v>
      </c>
      <c r="C64" s="19">
        <v>49236</v>
      </c>
      <c r="D64" s="20" t="s">
        <v>54</v>
      </c>
      <c r="E64" s="10"/>
      <c r="F64" s="21">
        <v>750</v>
      </c>
      <c r="G64" s="12">
        <f t="shared" si="1"/>
        <v>63933476.700000018</v>
      </c>
    </row>
    <row r="65" spans="1:7" ht="80.25" customHeight="1" x14ac:dyDescent="0.25">
      <c r="A65" s="2">
        <v>54</v>
      </c>
      <c r="B65" s="47">
        <v>42986</v>
      </c>
      <c r="C65" s="19">
        <v>49237</v>
      </c>
      <c r="D65" s="20" t="s">
        <v>55</v>
      </c>
      <c r="E65" s="10"/>
      <c r="F65" s="21">
        <v>8048.89</v>
      </c>
      <c r="G65" s="12">
        <f t="shared" si="1"/>
        <v>63925427.810000017</v>
      </c>
    </row>
    <row r="66" spans="1:7" ht="45.75" customHeight="1" x14ac:dyDescent="0.25">
      <c r="A66" s="2">
        <v>55</v>
      </c>
      <c r="B66" s="47">
        <v>42986</v>
      </c>
      <c r="C66" s="19">
        <v>49238</v>
      </c>
      <c r="D66" s="20" t="s">
        <v>56</v>
      </c>
      <c r="E66" s="10"/>
      <c r="F66" s="21">
        <v>1560</v>
      </c>
      <c r="G66" s="12">
        <f t="shared" si="1"/>
        <v>63923867.810000017</v>
      </c>
    </row>
    <row r="67" spans="1:7" ht="72" customHeight="1" x14ac:dyDescent="0.25">
      <c r="A67" s="2">
        <v>56</v>
      </c>
      <c r="B67" s="47">
        <v>42986</v>
      </c>
      <c r="C67" s="19" t="s">
        <v>57</v>
      </c>
      <c r="D67" s="20" t="s">
        <v>60</v>
      </c>
      <c r="E67" s="10"/>
      <c r="F67" s="21">
        <v>109915</v>
      </c>
      <c r="G67" s="12">
        <f t="shared" si="1"/>
        <v>63813952.810000017</v>
      </c>
    </row>
    <row r="68" spans="1:7" ht="51" customHeight="1" x14ac:dyDescent="0.25">
      <c r="A68" s="2">
        <v>57</v>
      </c>
      <c r="B68" s="47">
        <v>42986</v>
      </c>
      <c r="C68" s="19" t="s">
        <v>58</v>
      </c>
      <c r="D68" s="20" t="s">
        <v>59</v>
      </c>
      <c r="E68" s="10"/>
      <c r="F68" s="21">
        <v>122597.5</v>
      </c>
      <c r="G68" s="12">
        <f t="shared" si="1"/>
        <v>63691355.310000017</v>
      </c>
    </row>
    <row r="69" spans="1:7" ht="57" customHeight="1" x14ac:dyDescent="0.25">
      <c r="A69" s="2">
        <v>58</v>
      </c>
      <c r="B69" s="47">
        <v>42986</v>
      </c>
      <c r="C69" s="19" t="s">
        <v>66</v>
      </c>
      <c r="D69" s="20" t="s">
        <v>67</v>
      </c>
      <c r="E69" s="10"/>
      <c r="F69" s="21">
        <v>88777.5</v>
      </c>
      <c r="G69" s="12">
        <f t="shared" si="1"/>
        <v>63602577.810000017</v>
      </c>
    </row>
    <row r="70" spans="1:7" ht="42.75" customHeight="1" x14ac:dyDescent="0.25">
      <c r="A70" s="2">
        <v>59</v>
      </c>
      <c r="B70" s="47">
        <v>42986</v>
      </c>
      <c r="C70" s="19" t="s">
        <v>68</v>
      </c>
      <c r="D70" s="20" t="s">
        <v>69</v>
      </c>
      <c r="E70" s="10"/>
      <c r="F70" s="21">
        <v>93005</v>
      </c>
      <c r="G70" s="12">
        <f t="shared" si="1"/>
        <v>63509572.810000017</v>
      </c>
    </row>
    <row r="71" spans="1:7" ht="31.5" customHeight="1" x14ac:dyDescent="0.25">
      <c r="A71" s="2">
        <v>60</v>
      </c>
      <c r="B71" s="47">
        <v>42986</v>
      </c>
      <c r="C71" s="19" t="s">
        <v>70</v>
      </c>
      <c r="D71" s="20" t="s">
        <v>52</v>
      </c>
      <c r="E71" s="10"/>
      <c r="F71" s="21">
        <v>0</v>
      </c>
      <c r="G71" s="12">
        <f t="shared" si="1"/>
        <v>63509572.810000017</v>
      </c>
    </row>
    <row r="72" spans="1:7" ht="45" customHeight="1" x14ac:dyDescent="0.25">
      <c r="A72" s="2">
        <v>61</v>
      </c>
      <c r="B72" s="47">
        <v>42989</v>
      </c>
      <c r="C72" s="19">
        <v>49239</v>
      </c>
      <c r="D72" s="20" t="s">
        <v>71</v>
      </c>
      <c r="E72" s="10"/>
      <c r="F72" s="21">
        <v>109915</v>
      </c>
      <c r="G72" s="12">
        <f t="shared" si="1"/>
        <v>63399657.810000017</v>
      </c>
    </row>
    <row r="73" spans="1:7" ht="36" customHeight="1" x14ac:dyDescent="0.25">
      <c r="A73" s="2">
        <v>62</v>
      </c>
      <c r="B73" s="47">
        <v>42989</v>
      </c>
      <c r="C73" s="19">
        <v>49240</v>
      </c>
      <c r="D73" s="20" t="s">
        <v>72</v>
      </c>
      <c r="E73" s="10"/>
      <c r="F73" s="21">
        <v>7527.4</v>
      </c>
      <c r="G73" s="12">
        <f t="shared" si="1"/>
        <v>63392130.410000019</v>
      </c>
    </row>
    <row r="74" spans="1:7" ht="43.5" customHeight="1" x14ac:dyDescent="0.25">
      <c r="A74" s="2">
        <v>63</v>
      </c>
      <c r="B74" s="47">
        <v>42989</v>
      </c>
      <c r="C74" s="19">
        <v>49241</v>
      </c>
      <c r="D74" s="20" t="s">
        <v>73</v>
      </c>
      <c r="E74" s="10"/>
      <c r="F74" s="21">
        <v>67640</v>
      </c>
      <c r="G74" s="12">
        <f t="shared" si="1"/>
        <v>63324490.410000019</v>
      </c>
    </row>
    <row r="75" spans="1:7" ht="49.5" customHeight="1" x14ac:dyDescent="0.25">
      <c r="A75" s="2">
        <v>64</v>
      </c>
      <c r="B75" s="47">
        <v>42989</v>
      </c>
      <c r="C75" s="19" t="s">
        <v>74</v>
      </c>
      <c r="D75" s="20" t="s">
        <v>75</v>
      </c>
      <c r="E75" s="10"/>
      <c r="F75" s="21">
        <v>150005</v>
      </c>
      <c r="G75" s="12">
        <f t="shared" si="1"/>
        <v>63174485.410000019</v>
      </c>
    </row>
    <row r="76" spans="1:7" ht="53.25" customHeight="1" x14ac:dyDescent="0.25">
      <c r="A76" s="2">
        <v>65</v>
      </c>
      <c r="B76" s="47">
        <v>42989</v>
      </c>
      <c r="C76" s="19" t="s">
        <v>76</v>
      </c>
      <c r="D76" s="20" t="s">
        <v>82</v>
      </c>
      <c r="E76" s="10"/>
      <c r="F76" s="21">
        <v>1884599.37</v>
      </c>
      <c r="G76" s="12">
        <f t="shared" si="1"/>
        <v>61289886.040000021</v>
      </c>
    </row>
    <row r="77" spans="1:7" ht="45.75" customHeight="1" x14ac:dyDescent="0.25">
      <c r="A77" s="2">
        <v>66</v>
      </c>
      <c r="B77" s="47">
        <v>42989</v>
      </c>
      <c r="C77" s="19" t="s">
        <v>77</v>
      </c>
      <c r="D77" s="20" t="s">
        <v>82</v>
      </c>
      <c r="E77" s="10"/>
      <c r="F77" s="21">
        <v>74378.58</v>
      </c>
      <c r="G77" s="12">
        <f t="shared" si="1"/>
        <v>61215507.460000023</v>
      </c>
    </row>
    <row r="78" spans="1:7" ht="44.25" customHeight="1" x14ac:dyDescent="0.25">
      <c r="A78" s="2">
        <v>67</v>
      </c>
      <c r="B78" s="47">
        <v>42989</v>
      </c>
      <c r="C78" s="19" t="s">
        <v>78</v>
      </c>
      <c r="D78" s="20" t="s">
        <v>38</v>
      </c>
      <c r="E78" s="10"/>
      <c r="F78" s="21">
        <v>92815</v>
      </c>
      <c r="G78" s="12">
        <f t="shared" si="1"/>
        <v>61122692.460000023</v>
      </c>
    </row>
    <row r="79" spans="1:7" ht="53.25" customHeight="1" x14ac:dyDescent="0.25">
      <c r="A79" s="2">
        <v>68</v>
      </c>
      <c r="B79" s="47">
        <v>42989</v>
      </c>
      <c r="C79" s="19" t="s">
        <v>79</v>
      </c>
      <c r="D79" s="20" t="s">
        <v>38</v>
      </c>
      <c r="E79" s="10"/>
      <c r="F79" s="21">
        <v>834348.1</v>
      </c>
      <c r="G79" s="12">
        <f t="shared" si="1"/>
        <v>60288344.360000022</v>
      </c>
    </row>
    <row r="80" spans="1:7" ht="31.5" x14ac:dyDescent="0.25">
      <c r="A80" s="2">
        <v>69</v>
      </c>
      <c r="B80" s="47">
        <v>42989</v>
      </c>
      <c r="C80" s="19" t="s">
        <v>80</v>
      </c>
      <c r="D80" s="20" t="s">
        <v>83</v>
      </c>
      <c r="E80" s="10"/>
      <c r="F80" s="21">
        <v>389661.55</v>
      </c>
      <c r="G80" s="12">
        <f t="shared" si="1"/>
        <v>59898682.810000025</v>
      </c>
    </row>
    <row r="81" spans="1:7" ht="57.75" customHeight="1" x14ac:dyDescent="0.25">
      <c r="A81" s="2">
        <v>70</v>
      </c>
      <c r="B81" s="47">
        <v>42989</v>
      </c>
      <c r="C81" s="19" t="s">
        <v>81</v>
      </c>
      <c r="D81" s="20" t="s">
        <v>84</v>
      </c>
      <c r="E81" s="10"/>
      <c r="F81" s="21">
        <v>54957.5</v>
      </c>
      <c r="G81" s="12">
        <f t="shared" si="1"/>
        <v>59843725.310000025</v>
      </c>
    </row>
    <row r="82" spans="1:7" ht="37.5" customHeight="1" x14ac:dyDescent="0.25">
      <c r="A82" s="2">
        <v>71</v>
      </c>
      <c r="B82" s="47">
        <v>42990</v>
      </c>
      <c r="C82" s="19">
        <v>49242</v>
      </c>
      <c r="D82" s="20" t="s">
        <v>85</v>
      </c>
      <c r="E82" s="10"/>
      <c r="F82" s="21">
        <v>70265.63</v>
      </c>
      <c r="G82" s="12">
        <f t="shared" si="1"/>
        <v>59773459.680000022</v>
      </c>
    </row>
    <row r="83" spans="1:7" ht="44.25" customHeight="1" x14ac:dyDescent="0.25">
      <c r="A83" s="2">
        <v>72</v>
      </c>
      <c r="B83" s="47">
        <v>42990</v>
      </c>
      <c r="C83" s="19">
        <v>49243</v>
      </c>
      <c r="D83" s="20" t="s">
        <v>16</v>
      </c>
      <c r="E83" s="10"/>
      <c r="F83" s="21">
        <v>0</v>
      </c>
      <c r="G83" s="12">
        <f t="shared" ref="G83:G146" si="2">+G82+E83-F83</f>
        <v>59773459.680000022</v>
      </c>
    </row>
    <row r="84" spans="1:7" ht="56.25" customHeight="1" x14ac:dyDescent="0.25">
      <c r="A84" s="2">
        <v>73</v>
      </c>
      <c r="B84" s="47">
        <v>42990</v>
      </c>
      <c r="C84" s="19">
        <v>49244</v>
      </c>
      <c r="D84" s="20" t="s">
        <v>86</v>
      </c>
      <c r="E84" s="23"/>
      <c r="F84" s="21">
        <v>5249.77</v>
      </c>
      <c r="G84" s="12">
        <f t="shared" si="2"/>
        <v>59768209.910000019</v>
      </c>
    </row>
    <row r="85" spans="1:7" ht="46.5" customHeight="1" x14ac:dyDescent="0.25">
      <c r="A85" s="2">
        <v>74</v>
      </c>
      <c r="B85" s="47">
        <v>42990</v>
      </c>
      <c r="C85" s="19">
        <v>49245</v>
      </c>
      <c r="D85" s="20" t="s">
        <v>87</v>
      </c>
      <c r="E85" s="22"/>
      <c r="F85" s="21">
        <v>109915</v>
      </c>
      <c r="G85" s="12">
        <f t="shared" si="2"/>
        <v>59658294.910000019</v>
      </c>
    </row>
    <row r="86" spans="1:7" ht="30" customHeight="1" x14ac:dyDescent="0.25">
      <c r="A86" s="2">
        <v>75</v>
      </c>
      <c r="B86" s="47">
        <v>42990</v>
      </c>
      <c r="C86" s="19">
        <v>49246</v>
      </c>
      <c r="D86" s="20" t="s">
        <v>52</v>
      </c>
      <c r="E86" s="10"/>
      <c r="F86" s="21"/>
      <c r="G86" s="12">
        <f t="shared" si="2"/>
        <v>59658294.910000019</v>
      </c>
    </row>
    <row r="87" spans="1:7" ht="36" customHeight="1" x14ac:dyDescent="0.25">
      <c r="A87" s="2">
        <v>76</v>
      </c>
      <c r="B87" s="47">
        <v>42990</v>
      </c>
      <c r="C87" s="19">
        <v>49247</v>
      </c>
      <c r="D87" s="20" t="s">
        <v>52</v>
      </c>
      <c r="E87" s="22"/>
      <c r="F87" s="21">
        <v>0</v>
      </c>
      <c r="G87" s="12">
        <f t="shared" si="2"/>
        <v>59658294.910000019</v>
      </c>
    </row>
    <row r="88" spans="1:7" ht="30.75" customHeight="1" x14ac:dyDescent="0.25">
      <c r="A88" s="2">
        <v>77</v>
      </c>
      <c r="B88" s="47">
        <v>42990</v>
      </c>
      <c r="C88" s="19">
        <v>49248</v>
      </c>
      <c r="D88" s="20" t="s">
        <v>52</v>
      </c>
      <c r="E88" s="22"/>
      <c r="F88" s="21">
        <v>0</v>
      </c>
      <c r="G88" s="12">
        <f t="shared" si="2"/>
        <v>59658294.910000019</v>
      </c>
    </row>
    <row r="89" spans="1:7" ht="43.5" customHeight="1" x14ac:dyDescent="0.25">
      <c r="A89" s="2">
        <v>78</v>
      </c>
      <c r="B89" s="47">
        <v>42990</v>
      </c>
      <c r="C89" s="19">
        <v>49249</v>
      </c>
      <c r="D89" s="20" t="s">
        <v>88</v>
      </c>
      <c r="E89" s="22"/>
      <c r="F89" s="21">
        <v>211375</v>
      </c>
      <c r="G89" s="12">
        <f t="shared" si="2"/>
        <v>59446919.910000019</v>
      </c>
    </row>
    <row r="90" spans="1:7" ht="42.75" customHeight="1" x14ac:dyDescent="0.25">
      <c r="A90" s="2">
        <v>79</v>
      </c>
      <c r="B90" s="47">
        <v>42990</v>
      </c>
      <c r="C90" s="19" t="s">
        <v>89</v>
      </c>
      <c r="D90" s="20" t="s">
        <v>192</v>
      </c>
      <c r="E90" s="23"/>
      <c r="F90" s="21">
        <v>458747.29</v>
      </c>
      <c r="G90" s="12">
        <f t="shared" si="2"/>
        <v>58988172.62000002</v>
      </c>
    </row>
    <row r="91" spans="1:7" ht="45" customHeight="1" x14ac:dyDescent="0.25">
      <c r="A91" s="2">
        <v>80</v>
      </c>
      <c r="B91" s="47">
        <v>42990</v>
      </c>
      <c r="C91" s="19" t="s">
        <v>90</v>
      </c>
      <c r="D91" s="20" t="s">
        <v>91</v>
      </c>
      <c r="E91" s="22"/>
      <c r="F91" s="21">
        <v>215663.28</v>
      </c>
      <c r="G91" s="12">
        <f t="shared" si="2"/>
        <v>58772509.340000018</v>
      </c>
    </row>
    <row r="92" spans="1:7" ht="48.75" customHeight="1" x14ac:dyDescent="0.25">
      <c r="A92" s="2">
        <v>81</v>
      </c>
      <c r="B92" s="47">
        <v>42990</v>
      </c>
      <c r="C92" s="19" t="s">
        <v>92</v>
      </c>
      <c r="D92" s="20" t="s">
        <v>93</v>
      </c>
      <c r="E92" s="10"/>
      <c r="F92" s="21">
        <v>228285</v>
      </c>
      <c r="G92" s="12">
        <f t="shared" si="2"/>
        <v>58544224.340000018</v>
      </c>
    </row>
    <row r="93" spans="1:7" ht="51" customHeight="1" x14ac:dyDescent="0.25">
      <c r="A93" s="2">
        <v>82</v>
      </c>
      <c r="B93" s="47">
        <v>42990</v>
      </c>
      <c r="C93" s="19" t="s">
        <v>94</v>
      </c>
      <c r="D93" s="20" t="s">
        <v>95</v>
      </c>
      <c r="E93" s="10"/>
      <c r="F93" s="21">
        <v>381962.6</v>
      </c>
      <c r="G93" s="12">
        <f t="shared" si="2"/>
        <v>58162261.740000017</v>
      </c>
    </row>
    <row r="94" spans="1:7" ht="48" customHeight="1" x14ac:dyDescent="0.25">
      <c r="A94" s="2">
        <v>83</v>
      </c>
      <c r="B94" s="47">
        <v>42990</v>
      </c>
      <c r="C94" s="19" t="s">
        <v>96</v>
      </c>
      <c r="D94" s="20" t="s">
        <v>97</v>
      </c>
      <c r="E94" s="10"/>
      <c r="F94" s="21">
        <v>30508.47</v>
      </c>
      <c r="G94" s="12">
        <f t="shared" si="2"/>
        <v>58131753.270000018</v>
      </c>
    </row>
    <row r="95" spans="1:7" ht="48.75" customHeight="1" x14ac:dyDescent="0.25">
      <c r="A95" s="2">
        <v>84</v>
      </c>
      <c r="B95" s="47">
        <v>42990</v>
      </c>
      <c r="C95" s="19" t="s">
        <v>98</v>
      </c>
      <c r="D95" s="20" t="s">
        <v>99</v>
      </c>
      <c r="E95" s="10"/>
      <c r="F95" s="21">
        <v>122597.5</v>
      </c>
      <c r="G95" s="12">
        <f t="shared" si="2"/>
        <v>58009155.770000018</v>
      </c>
    </row>
    <row r="96" spans="1:7" ht="48" customHeight="1" x14ac:dyDescent="0.25">
      <c r="A96" s="2">
        <v>85</v>
      </c>
      <c r="B96" s="47">
        <v>42990</v>
      </c>
      <c r="C96" s="19" t="s">
        <v>100</v>
      </c>
      <c r="D96" s="20" t="s">
        <v>101</v>
      </c>
      <c r="E96" s="10"/>
      <c r="F96" s="21">
        <v>190237.5</v>
      </c>
      <c r="G96" s="12">
        <f t="shared" si="2"/>
        <v>57818918.270000018</v>
      </c>
    </row>
    <row r="97" spans="1:7" ht="48" customHeight="1" x14ac:dyDescent="0.25">
      <c r="A97" s="2">
        <v>86</v>
      </c>
      <c r="B97" s="47">
        <v>42991</v>
      </c>
      <c r="C97" s="19">
        <v>49250</v>
      </c>
      <c r="D97" s="20" t="s">
        <v>102</v>
      </c>
      <c r="E97" s="10"/>
      <c r="F97" s="21">
        <v>97232.5</v>
      </c>
      <c r="G97" s="12">
        <f t="shared" si="2"/>
        <v>57721685.770000018</v>
      </c>
    </row>
    <row r="98" spans="1:7" ht="39.75" customHeight="1" x14ac:dyDescent="0.25">
      <c r="A98" s="2">
        <v>87</v>
      </c>
      <c r="B98" s="47">
        <v>42991</v>
      </c>
      <c r="C98" s="19" t="s">
        <v>103</v>
      </c>
      <c r="D98" s="20" t="s">
        <v>104</v>
      </c>
      <c r="E98" s="24"/>
      <c r="F98" s="21">
        <v>71867.5</v>
      </c>
      <c r="G98" s="12">
        <f t="shared" si="2"/>
        <v>57649818.270000018</v>
      </c>
    </row>
    <row r="99" spans="1:7" ht="43.5" customHeight="1" x14ac:dyDescent="0.25">
      <c r="A99" s="2">
        <v>88</v>
      </c>
      <c r="B99" s="47">
        <v>42992</v>
      </c>
      <c r="C99" s="19">
        <v>49251</v>
      </c>
      <c r="D99" s="20" t="s">
        <v>106</v>
      </c>
      <c r="E99" s="24"/>
      <c r="F99" s="21">
        <v>194465</v>
      </c>
      <c r="G99" s="12">
        <f t="shared" si="2"/>
        <v>57455353.270000018</v>
      </c>
    </row>
    <row r="100" spans="1:7" ht="48.75" customHeight="1" x14ac:dyDescent="0.25">
      <c r="A100" s="2">
        <v>89</v>
      </c>
      <c r="B100" s="47">
        <v>42992</v>
      </c>
      <c r="C100" s="19">
        <v>49252</v>
      </c>
      <c r="D100" s="20" t="s">
        <v>105</v>
      </c>
      <c r="E100" s="24"/>
      <c r="F100" s="21">
        <v>333972.5</v>
      </c>
      <c r="G100" s="12">
        <f t="shared" si="2"/>
        <v>57121380.770000018</v>
      </c>
    </row>
    <row r="101" spans="1:7" ht="26.25" customHeight="1" x14ac:dyDescent="0.25">
      <c r="A101" s="2">
        <v>90</v>
      </c>
      <c r="B101" s="47">
        <v>42992</v>
      </c>
      <c r="C101" s="19">
        <v>49253</v>
      </c>
      <c r="D101" s="20" t="s">
        <v>52</v>
      </c>
      <c r="E101" s="24"/>
      <c r="F101" s="21">
        <v>0</v>
      </c>
      <c r="G101" s="12">
        <f t="shared" si="2"/>
        <v>57121380.770000018</v>
      </c>
    </row>
    <row r="102" spans="1:7" ht="36.75" customHeight="1" x14ac:dyDescent="0.25">
      <c r="A102" s="2">
        <v>91</v>
      </c>
      <c r="B102" s="47">
        <v>42992</v>
      </c>
      <c r="C102" s="19">
        <v>49254</v>
      </c>
      <c r="D102" s="20" t="s">
        <v>107</v>
      </c>
      <c r="E102" s="10"/>
      <c r="F102" s="21">
        <v>13500</v>
      </c>
      <c r="G102" s="12">
        <f t="shared" si="2"/>
        <v>57107880.770000018</v>
      </c>
    </row>
    <row r="103" spans="1:7" ht="58.5" customHeight="1" x14ac:dyDescent="0.25">
      <c r="A103" s="2">
        <v>92</v>
      </c>
      <c r="B103" s="47">
        <v>42992</v>
      </c>
      <c r="C103" s="19">
        <v>49255</v>
      </c>
      <c r="D103" s="20" t="s">
        <v>108</v>
      </c>
      <c r="E103" s="23"/>
      <c r="F103" s="21">
        <v>20700</v>
      </c>
      <c r="G103" s="12">
        <f t="shared" si="2"/>
        <v>57087180.770000018</v>
      </c>
    </row>
    <row r="104" spans="1:7" ht="56.25" customHeight="1" x14ac:dyDescent="0.25">
      <c r="A104" s="25">
        <v>93</v>
      </c>
      <c r="B104" s="47">
        <v>42992</v>
      </c>
      <c r="C104" s="19">
        <v>49256</v>
      </c>
      <c r="D104" s="20" t="s">
        <v>109</v>
      </c>
      <c r="E104" s="24"/>
      <c r="F104" s="21">
        <v>2700</v>
      </c>
      <c r="G104" s="12">
        <f t="shared" si="2"/>
        <v>57084480.770000018</v>
      </c>
    </row>
    <row r="105" spans="1:7" ht="49.5" customHeight="1" x14ac:dyDescent="0.25">
      <c r="A105" s="25">
        <v>94</v>
      </c>
      <c r="B105" s="47">
        <v>42992</v>
      </c>
      <c r="C105" s="19">
        <v>49257</v>
      </c>
      <c r="D105" s="20" t="s">
        <v>110</v>
      </c>
      <c r="E105" s="24"/>
      <c r="F105" s="21">
        <v>5400</v>
      </c>
      <c r="G105" s="12">
        <f t="shared" si="2"/>
        <v>57079080.770000018</v>
      </c>
    </row>
    <row r="106" spans="1:7" ht="51.75" customHeight="1" x14ac:dyDescent="0.25">
      <c r="A106" s="25">
        <v>95</v>
      </c>
      <c r="B106" s="47">
        <v>42992</v>
      </c>
      <c r="C106" s="19">
        <v>49258</v>
      </c>
      <c r="D106" s="20" t="s">
        <v>111</v>
      </c>
      <c r="E106" s="24"/>
      <c r="F106" s="21">
        <v>22500</v>
      </c>
      <c r="G106" s="12">
        <f t="shared" si="2"/>
        <v>57056580.770000018</v>
      </c>
    </row>
    <row r="107" spans="1:7" ht="51" customHeight="1" x14ac:dyDescent="0.25">
      <c r="A107" s="25">
        <v>96</v>
      </c>
      <c r="B107" s="47">
        <v>42992</v>
      </c>
      <c r="C107" s="19">
        <v>49259</v>
      </c>
      <c r="D107" s="20" t="s">
        <v>112</v>
      </c>
      <c r="E107" s="24"/>
      <c r="F107" s="21">
        <v>2250</v>
      </c>
      <c r="G107" s="12">
        <f t="shared" si="2"/>
        <v>57054330.770000018</v>
      </c>
    </row>
    <row r="108" spans="1:7" ht="51" customHeight="1" x14ac:dyDescent="0.25">
      <c r="A108" s="25">
        <v>97</v>
      </c>
      <c r="B108" s="47">
        <v>42992</v>
      </c>
      <c r="C108" s="19">
        <v>49260</v>
      </c>
      <c r="D108" s="20" t="s">
        <v>113</v>
      </c>
      <c r="E108" s="24"/>
      <c r="F108" s="21">
        <v>19099.349999999999</v>
      </c>
      <c r="G108" s="12">
        <f t="shared" si="2"/>
        <v>57035231.420000017</v>
      </c>
    </row>
    <row r="109" spans="1:7" ht="52.5" customHeight="1" x14ac:dyDescent="0.25">
      <c r="A109" s="25">
        <v>98</v>
      </c>
      <c r="B109" s="47">
        <v>42992</v>
      </c>
      <c r="C109" s="19">
        <v>49261</v>
      </c>
      <c r="D109" s="20" t="s">
        <v>114</v>
      </c>
      <c r="E109" s="24"/>
      <c r="F109" s="21">
        <v>4950</v>
      </c>
      <c r="G109" s="12">
        <f t="shared" si="2"/>
        <v>57030281.420000017</v>
      </c>
    </row>
    <row r="110" spans="1:7" ht="46.5" customHeight="1" x14ac:dyDescent="0.25">
      <c r="A110" s="25">
        <v>99</v>
      </c>
      <c r="B110" s="47">
        <v>42992</v>
      </c>
      <c r="C110" s="19">
        <v>49262</v>
      </c>
      <c r="D110" s="20" t="s">
        <v>115</v>
      </c>
      <c r="E110" s="24"/>
      <c r="F110" s="21">
        <v>5400</v>
      </c>
      <c r="G110" s="12">
        <f t="shared" si="2"/>
        <v>57024881.420000017</v>
      </c>
    </row>
    <row r="111" spans="1:7" ht="57.75" customHeight="1" x14ac:dyDescent="0.25">
      <c r="A111" s="25">
        <v>100</v>
      </c>
      <c r="B111" s="47">
        <v>42992</v>
      </c>
      <c r="C111" s="19">
        <v>49263</v>
      </c>
      <c r="D111" s="20" t="s">
        <v>116</v>
      </c>
      <c r="E111" s="24"/>
      <c r="F111" s="21">
        <v>1800</v>
      </c>
      <c r="G111" s="12">
        <f t="shared" si="2"/>
        <v>57023081.420000017</v>
      </c>
    </row>
    <row r="112" spans="1:7" ht="59.25" customHeight="1" x14ac:dyDescent="0.25">
      <c r="A112" s="25">
        <v>101</v>
      </c>
      <c r="B112" s="47">
        <v>42992</v>
      </c>
      <c r="C112" s="19">
        <v>49264</v>
      </c>
      <c r="D112" s="20" t="s">
        <v>117</v>
      </c>
      <c r="E112" s="24"/>
      <c r="F112" s="21">
        <v>9000</v>
      </c>
      <c r="G112" s="12">
        <f t="shared" si="2"/>
        <v>57014081.420000017</v>
      </c>
    </row>
    <row r="113" spans="1:7" ht="56.25" customHeight="1" x14ac:dyDescent="0.25">
      <c r="A113" s="25">
        <v>102</v>
      </c>
      <c r="B113" s="47">
        <v>42992</v>
      </c>
      <c r="C113" s="19">
        <v>49265</v>
      </c>
      <c r="D113" s="20" t="s">
        <v>118</v>
      </c>
      <c r="E113" s="24"/>
      <c r="F113" s="21">
        <v>7200</v>
      </c>
      <c r="G113" s="12">
        <f t="shared" si="2"/>
        <v>57006881.420000017</v>
      </c>
    </row>
    <row r="114" spans="1:7" ht="50.25" customHeight="1" x14ac:dyDescent="0.25">
      <c r="A114" s="25">
        <v>103</v>
      </c>
      <c r="B114" s="47">
        <v>42992</v>
      </c>
      <c r="C114" s="19">
        <v>49266</v>
      </c>
      <c r="D114" s="20" t="s">
        <v>52</v>
      </c>
      <c r="E114" s="24"/>
      <c r="F114" s="21">
        <v>0</v>
      </c>
      <c r="G114" s="12">
        <f t="shared" si="2"/>
        <v>57006881.420000017</v>
      </c>
    </row>
    <row r="115" spans="1:7" ht="48" customHeight="1" x14ac:dyDescent="0.25">
      <c r="A115" s="25">
        <v>104</v>
      </c>
      <c r="B115" s="47">
        <v>42992</v>
      </c>
      <c r="C115" s="19">
        <v>49267</v>
      </c>
      <c r="D115" s="20" t="s">
        <v>119</v>
      </c>
      <c r="E115" s="24"/>
      <c r="F115" s="21">
        <v>24750</v>
      </c>
      <c r="G115" s="12">
        <f t="shared" si="2"/>
        <v>56982131.420000017</v>
      </c>
    </row>
    <row r="116" spans="1:7" ht="51.75" customHeight="1" x14ac:dyDescent="0.25">
      <c r="A116" s="25">
        <v>105</v>
      </c>
      <c r="B116" s="47">
        <v>42992</v>
      </c>
      <c r="C116" s="19">
        <v>49268</v>
      </c>
      <c r="D116" s="20" t="s">
        <v>120</v>
      </c>
      <c r="E116" s="24"/>
      <c r="F116" s="21">
        <v>10800</v>
      </c>
      <c r="G116" s="12">
        <f t="shared" si="2"/>
        <v>56971331.420000017</v>
      </c>
    </row>
    <row r="117" spans="1:7" ht="54.75" customHeight="1" x14ac:dyDescent="0.25">
      <c r="A117" s="25">
        <v>106</v>
      </c>
      <c r="B117" s="47">
        <v>42992</v>
      </c>
      <c r="C117" s="19">
        <v>49269</v>
      </c>
      <c r="D117" s="20" t="s">
        <v>121</v>
      </c>
      <c r="E117" s="24"/>
      <c r="F117" s="21">
        <v>2700</v>
      </c>
      <c r="G117" s="12">
        <f t="shared" si="2"/>
        <v>56968631.420000017</v>
      </c>
    </row>
    <row r="118" spans="1:7" ht="63.75" customHeight="1" x14ac:dyDescent="0.25">
      <c r="A118" s="25">
        <v>107</v>
      </c>
      <c r="B118" s="47">
        <v>42992</v>
      </c>
      <c r="C118" s="19">
        <v>49270</v>
      </c>
      <c r="D118" s="20" t="s">
        <v>122</v>
      </c>
      <c r="E118" s="24"/>
      <c r="F118" s="21">
        <v>7200</v>
      </c>
      <c r="G118" s="12">
        <f t="shared" si="2"/>
        <v>56961431.420000017</v>
      </c>
    </row>
    <row r="119" spans="1:7" ht="51" customHeight="1" x14ac:dyDescent="0.25">
      <c r="A119" s="25">
        <v>108</v>
      </c>
      <c r="B119" s="47">
        <v>42992</v>
      </c>
      <c r="C119" s="19">
        <v>49271</v>
      </c>
      <c r="D119" s="20" t="s">
        <v>123</v>
      </c>
      <c r="E119" s="24"/>
      <c r="F119" s="21">
        <v>2700</v>
      </c>
      <c r="G119" s="12">
        <f t="shared" si="2"/>
        <v>56958731.420000017</v>
      </c>
    </row>
    <row r="120" spans="1:7" ht="54.75" customHeight="1" x14ac:dyDescent="0.25">
      <c r="A120" s="25">
        <v>109</v>
      </c>
      <c r="B120" s="47">
        <v>42992</v>
      </c>
      <c r="C120" s="19">
        <v>49272</v>
      </c>
      <c r="D120" s="20" t="s">
        <v>124</v>
      </c>
      <c r="E120" s="24"/>
      <c r="F120" s="21">
        <v>9000</v>
      </c>
      <c r="G120" s="12">
        <f t="shared" si="2"/>
        <v>56949731.420000017</v>
      </c>
    </row>
    <row r="121" spans="1:7" ht="54.75" customHeight="1" x14ac:dyDescent="0.25">
      <c r="A121" s="25">
        <v>110</v>
      </c>
      <c r="B121" s="47">
        <v>42992</v>
      </c>
      <c r="C121" s="19">
        <v>49273</v>
      </c>
      <c r="D121" s="20" t="s">
        <v>125</v>
      </c>
      <c r="E121" s="24"/>
      <c r="F121" s="21">
        <v>13500</v>
      </c>
      <c r="G121" s="12">
        <f t="shared" si="2"/>
        <v>56936231.420000017</v>
      </c>
    </row>
    <row r="122" spans="1:7" ht="60.75" customHeight="1" x14ac:dyDescent="0.25">
      <c r="A122" s="25">
        <v>111</v>
      </c>
      <c r="B122" s="47">
        <v>42992</v>
      </c>
      <c r="C122" s="19">
        <v>49274</v>
      </c>
      <c r="D122" s="20" t="s">
        <v>126</v>
      </c>
      <c r="E122" s="24"/>
      <c r="F122" s="21">
        <v>27000</v>
      </c>
      <c r="G122" s="12">
        <f t="shared" si="2"/>
        <v>56909231.420000017</v>
      </c>
    </row>
    <row r="123" spans="1:7" ht="60.75" customHeight="1" x14ac:dyDescent="0.25">
      <c r="A123" s="25">
        <v>112</v>
      </c>
      <c r="B123" s="47">
        <v>42992</v>
      </c>
      <c r="C123" s="19">
        <v>49275</v>
      </c>
      <c r="D123" s="20" t="s">
        <v>127</v>
      </c>
      <c r="E123" s="24"/>
      <c r="F123" s="21">
        <v>23400</v>
      </c>
      <c r="G123" s="12">
        <f t="shared" si="2"/>
        <v>56885831.420000017</v>
      </c>
    </row>
    <row r="124" spans="1:7" ht="56.25" customHeight="1" x14ac:dyDescent="0.25">
      <c r="A124" s="25">
        <v>113</v>
      </c>
      <c r="B124" s="47">
        <v>42992</v>
      </c>
      <c r="C124" s="19">
        <v>49276</v>
      </c>
      <c r="D124" s="20" t="s">
        <v>128</v>
      </c>
      <c r="E124" s="24"/>
      <c r="F124" s="21">
        <v>10800</v>
      </c>
      <c r="G124" s="12">
        <f t="shared" si="2"/>
        <v>56875031.420000017</v>
      </c>
    </row>
    <row r="125" spans="1:7" ht="66.75" customHeight="1" x14ac:dyDescent="0.25">
      <c r="A125" s="25">
        <v>114</v>
      </c>
      <c r="B125" s="47">
        <v>42992</v>
      </c>
      <c r="C125" s="19" t="s">
        <v>129</v>
      </c>
      <c r="D125" s="20" t="s">
        <v>130</v>
      </c>
      <c r="E125" s="24"/>
      <c r="F125" s="21">
        <v>303199.15000000002</v>
      </c>
      <c r="G125" s="12">
        <f t="shared" si="2"/>
        <v>56571832.270000018</v>
      </c>
    </row>
    <row r="126" spans="1:7" ht="75" customHeight="1" x14ac:dyDescent="0.25">
      <c r="A126" s="25">
        <v>115</v>
      </c>
      <c r="B126" s="47">
        <v>42992</v>
      </c>
      <c r="C126" s="19" t="s">
        <v>131</v>
      </c>
      <c r="D126" s="20" t="s">
        <v>135</v>
      </c>
      <c r="E126" s="24"/>
      <c r="F126" s="21">
        <v>224057.5</v>
      </c>
      <c r="G126" s="12">
        <f t="shared" si="2"/>
        <v>56347774.770000018</v>
      </c>
    </row>
    <row r="127" spans="1:7" ht="66.75" customHeight="1" x14ac:dyDescent="0.25">
      <c r="A127" s="25">
        <v>116</v>
      </c>
      <c r="B127" s="47">
        <v>42992</v>
      </c>
      <c r="C127" s="19" t="s">
        <v>132</v>
      </c>
      <c r="D127" s="20" t="s">
        <v>136</v>
      </c>
      <c r="E127" s="24"/>
      <c r="F127" s="21">
        <v>177555</v>
      </c>
      <c r="G127" s="12">
        <f t="shared" si="2"/>
        <v>56170219.770000018</v>
      </c>
    </row>
    <row r="128" spans="1:7" ht="57.75" customHeight="1" x14ac:dyDescent="0.25">
      <c r="A128" s="25">
        <v>117</v>
      </c>
      <c r="B128" s="47">
        <v>42992</v>
      </c>
      <c r="C128" s="19" t="s">
        <v>133</v>
      </c>
      <c r="D128" s="20" t="s">
        <v>134</v>
      </c>
      <c r="E128" s="24"/>
      <c r="F128" s="21">
        <v>87095.91</v>
      </c>
      <c r="G128" s="12">
        <f t="shared" si="2"/>
        <v>56083123.860000022</v>
      </c>
    </row>
    <row r="129" spans="1:7" ht="69" customHeight="1" x14ac:dyDescent="0.25">
      <c r="A129" s="25">
        <v>118</v>
      </c>
      <c r="B129" s="47">
        <v>42992</v>
      </c>
      <c r="C129" s="19" t="s">
        <v>137</v>
      </c>
      <c r="D129" s="20" t="s">
        <v>139</v>
      </c>
      <c r="E129" s="24"/>
      <c r="F129" s="21">
        <v>96104.92</v>
      </c>
      <c r="G129" s="12">
        <f t="shared" si="2"/>
        <v>55987018.94000002</v>
      </c>
    </row>
    <row r="130" spans="1:7" ht="54" customHeight="1" x14ac:dyDescent="0.25">
      <c r="A130" s="25">
        <v>120</v>
      </c>
      <c r="B130" s="47">
        <v>42992</v>
      </c>
      <c r="C130" s="19" t="s">
        <v>138</v>
      </c>
      <c r="D130" s="20" t="s">
        <v>140</v>
      </c>
      <c r="E130" s="24"/>
      <c r="F130" s="21">
        <v>1800</v>
      </c>
      <c r="G130" s="12">
        <f t="shared" si="2"/>
        <v>55985218.94000002</v>
      </c>
    </row>
    <row r="131" spans="1:7" ht="51" customHeight="1" x14ac:dyDescent="0.25">
      <c r="A131" s="25">
        <v>121</v>
      </c>
      <c r="B131" s="47">
        <v>42993</v>
      </c>
      <c r="C131" s="19">
        <v>49277</v>
      </c>
      <c r="D131" s="20" t="s">
        <v>141</v>
      </c>
      <c r="E131" s="24"/>
      <c r="F131" s="21">
        <v>84550</v>
      </c>
      <c r="G131" s="12">
        <f t="shared" si="2"/>
        <v>55900668.94000002</v>
      </c>
    </row>
    <row r="132" spans="1:7" ht="43.5" customHeight="1" x14ac:dyDescent="0.25">
      <c r="A132" s="25">
        <v>122</v>
      </c>
      <c r="B132" s="47">
        <v>42993</v>
      </c>
      <c r="C132" s="19">
        <v>49278</v>
      </c>
      <c r="D132" s="20" t="s">
        <v>142</v>
      </c>
      <c r="E132" s="24"/>
      <c r="F132" s="21">
        <v>101460</v>
      </c>
      <c r="G132" s="12">
        <f t="shared" si="2"/>
        <v>55799208.94000002</v>
      </c>
    </row>
    <row r="133" spans="1:7" ht="41.25" customHeight="1" x14ac:dyDescent="0.25">
      <c r="A133" s="25">
        <v>123</v>
      </c>
      <c r="B133" s="47">
        <v>42993</v>
      </c>
      <c r="C133" s="19">
        <v>49279</v>
      </c>
      <c r="D133" s="20" t="s">
        <v>143</v>
      </c>
      <c r="E133" s="24"/>
      <c r="F133" s="21">
        <v>7200</v>
      </c>
      <c r="G133" s="12">
        <f t="shared" si="2"/>
        <v>55792008.94000002</v>
      </c>
    </row>
    <row r="134" spans="1:7" ht="47.25" customHeight="1" x14ac:dyDescent="0.25">
      <c r="A134" s="25">
        <v>124</v>
      </c>
      <c r="B134" s="47">
        <v>42993</v>
      </c>
      <c r="C134" s="19">
        <v>49280</v>
      </c>
      <c r="D134" s="20" t="s">
        <v>144</v>
      </c>
      <c r="E134" s="24"/>
      <c r="F134" s="21">
        <v>13500</v>
      </c>
      <c r="G134" s="12">
        <f t="shared" si="2"/>
        <v>55778508.94000002</v>
      </c>
    </row>
    <row r="135" spans="1:7" ht="39.75" customHeight="1" x14ac:dyDescent="0.25">
      <c r="A135" s="25">
        <v>125</v>
      </c>
      <c r="B135" s="47">
        <v>42993</v>
      </c>
      <c r="C135" s="19">
        <v>49281</v>
      </c>
      <c r="D135" s="20" t="s">
        <v>52</v>
      </c>
      <c r="E135" s="24"/>
      <c r="F135" s="21">
        <v>0</v>
      </c>
      <c r="G135" s="12">
        <f t="shared" si="2"/>
        <v>55778508.94000002</v>
      </c>
    </row>
    <row r="136" spans="1:7" ht="39.75" customHeight="1" x14ac:dyDescent="0.25">
      <c r="A136" s="25">
        <v>126</v>
      </c>
      <c r="B136" s="47">
        <v>42993</v>
      </c>
      <c r="C136" s="19">
        <v>49282</v>
      </c>
      <c r="D136" s="20" t="s">
        <v>52</v>
      </c>
      <c r="E136" s="26"/>
      <c r="F136" s="21">
        <v>0</v>
      </c>
      <c r="G136" s="12">
        <f t="shared" si="2"/>
        <v>55778508.94000002</v>
      </c>
    </row>
    <row r="137" spans="1:7" ht="45" customHeight="1" x14ac:dyDescent="0.25">
      <c r="A137" s="25">
        <v>127</v>
      </c>
      <c r="B137" s="47">
        <v>42993</v>
      </c>
      <c r="C137" s="19">
        <v>49283</v>
      </c>
      <c r="D137" s="20" t="s">
        <v>145</v>
      </c>
      <c r="E137" s="24"/>
      <c r="F137" s="21">
        <v>4860</v>
      </c>
      <c r="G137" s="12">
        <f t="shared" si="2"/>
        <v>55773648.94000002</v>
      </c>
    </row>
    <row r="138" spans="1:7" ht="35.25" customHeight="1" x14ac:dyDescent="0.25">
      <c r="A138" s="25">
        <v>128</v>
      </c>
      <c r="B138" s="47">
        <v>42993</v>
      </c>
      <c r="C138" s="19">
        <v>49284</v>
      </c>
      <c r="D138" s="20" t="s">
        <v>146</v>
      </c>
      <c r="E138" s="24"/>
      <c r="F138" s="21">
        <v>0</v>
      </c>
      <c r="G138" s="12">
        <f t="shared" si="2"/>
        <v>55773648.94000002</v>
      </c>
    </row>
    <row r="139" spans="1:7" ht="40.5" customHeight="1" x14ac:dyDescent="0.25">
      <c r="A139" s="25">
        <v>129</v>
      </c>
      <c r="B139" s="47">
        <v>42993</v>
      </c>
      <c r="C139" s="19">
        <v>49285</v>
      </c>
      <c r="D139" s="20" t="s">
        <v>147</v>
      </c>
      <c r="E139" s="26"/>
      <c r="F139" s="21">
        <v>18000</v>
      </c>
      <c r="G139" s="12">
        <f t="shared" si="2"/>
        <v>55755648.94000002</v>
      </c>
    </row>
    <row r="140" spans="1:7" ht="60.75" customHeight="1" x14ac:dyDescent="0.25">
      <c r="A140" s="25">
        <v>130</v>
      </c>
      <c r="B140" s="47">
        <v>42993</v>
      </c>
      <c r="C140" s="19">
        <v>49286</v>
      </c>
      <c r="D140" s="20" t="s">
        <v>148</v>
      </c>
      <c r="E140" s="24"/>
      <c r="F140" s="21">
        <v>9900</v>
      </c>
      <c r="G140" s="12">
        <f t="shared" si="2"/>
        <v>55745748.94000002</v>
      </c>
    </row>
    <row r="141" spans="1:7" ht="56.25" customHeight="1" x14ac:dyDescent="0.25">
      <c r="A141" s="25">
        <v>131</v>
      </c>
      <c r="B141" s="47">
        <v>42993</v>
      </c>
      <c r="C141" s="19">
        <v>49287</v>
      </c>
      <c r="D141" s="20" t="s">
        <v>149</v>
      </c>
      <c r="E141" s="24"/>
      <c r="F141" s="21">
        <v>7650</v>
      </c>
      <c r="G141" s="12">
        <f t="shared" si="2"/>
        <v>55738098.94000002</v>
      </c>
    </row>
    <row r="142" spans="1:7" ht="61.5" customHeight="1" x14ac:dyDescent="0.25">
      <c r="A142" s="25">
        <v>132</v>
      </c>
      <c r="B142" s="47">
        <v>42993</v>
      </c>
      <c r="C142" s="19">
        <v>49288</v>
      </c>
      <c r="D142" s="20" t="s">
        <v>150</v>
      </c>
      <c r="E142" s="24"/>
      <c r="F142" s="21">
        <v>1095</v>
      </c>
      <c r="G142" s="12">
        <f t="shared" si="2"/>
        <v>55737003.94000002</v>
      </c>
    </row>
    <row r="143" spans="1:7" ht="60.75" customHeight="1" x14ac:dyDescent="0.25">
      <c r="A143" s="25">
        <v>133</v>
      </c>
      <c r="B143" s="47">
        <v>42993</v>
      </c>
      <c r="C143" s="19">
        <v>49289</v>
      </c>
      <c r="D143" s="20" t="s">
        <v>151</v>
      </c>
      <c r="E143" s="24"/>
      <c r="F143" s="21">
        <v>6300</v>
      </c>
      <c r="G143" s="12">
        <f t="shared" si="2"/>
        <v>55730703.94000002</v>
      </c>
    </row>
    <row r="144" spans="1:7" ht="65.25" customHeight="1" x14ac:dyDescent="0.25">
      <c r="A144" s="25">
        <v>134</v>
      </c>
      <c r="B144" s="47">
        <v>42993</v>
      </c>
      <c r="C144" s="19">
        <v>49290</v>
      </c>
      <c r="D144" s="20" t="s">
        <v>152</v>
      </c>
      <c r="E144" s="24"/>
      <c r="F144" s="21">
        <v>14400</v>
      </c>
      <c r="G144" s="12">
        <f t="shared" si="2"/>
        <v>55716303.94000002</v>
      </c>
    </row>
    <row r="145" spans="1:7" ht="46.5" customHeight="1" x14ac:dyDescent="0.25">
      <c r="A145" s="25">
        <v>135</v>
      </c>
      <c r="B145" s="47">
        <v>42993</v>
      </c>
      <c r="C145" s="19">
        <v>49291</v>
      </c>
      <c r="D145" s="20" t="s">
        <v>52</v>
      </c>
      <c r="E145" s="24"/>
      <c r="F145" s="21">
        <v>0</v>
      </c>
      <c r="G145" s="12">
        <f t="shared" si="2"/>
        <v>55716303.94000002</v>
      </c>
    </row>
    <row r="146" spans="1:7" ht="53.25" customHeight="1" x14ac:dyDescent="0.25">
      <c r="A146" s="25">
        <v>136</v>
      </c>
      <c r="B146" s="47">
        <v>42993</v>
      </c>
      <c r="C146" s="19">
        <v>49292</v>
      </c>
      <c r="D146" s="20" t="s">
        <v>153</v>
      </c>
      <c r="E146" s="24"/>
      <c r="F146" s="21">
        <v>9000</v>
      </c>
      <c r="G146" s="12">
        <f t="shared" si="2"/>
        <v>55707303.94000002</v>
      </c>
    </row>
    <row r="147" spans="1:7" ht="66.75" customHeight="1" x14ac:dyDescent="0.25">
      <c r="A147" s="25">
        <v>137</v>
      </c>
      <c r="B147" s="47">
        <v>42993</v>
      </c>
      <c r="C147" s="19">
        <v>49293</v>
      </c>
      <c r="D147" s="20" t="s">
        <v>154</v>
      </c>
      <c r="E147" s="24"/>
      <c r="F147" s="21">
        <v>14400</v>
      </c>
      <c r="G147" s="12">
        <f t="shared" ref="G147:G210" si="3">+G146+E147-F147</f>
        <v>55692903.94000002</v>
      </c>
    </row>
    <row r="148" spans="1:7" ht="60.75" customHeight="1" x14ac:dyDescent="0.25">
      <c r="A148" s="25">
        <v>138</v>
      </c>
      <c r="B148" s="47">
        <v>42993</v>
      </c>
      <c r="C148" s="19">
        <v>49294</v>
      </c>
      <c r="D148" s="20" t="s">
        <v>155</v>
      </c>
      <c r="E148" s="24"/>
      <c r="F148" s="21">
        <v>58050</v>
      </c>
      <c r="G148" s="12">
        <f t="shared" si="3"/>
        <v>55634853.94000002</v>
      </c>
    </row>
    <row r="149" spans="1:7" ht="52.5" customHeight="1" x14ac:dyDescent="0.25">
      <c r="A149" s="25">
        <v>139</v>
      </c>
      <c r="B149" s="47">
        <v>42993</v>
      </c>
      <c r="C149" s="19">
        <v>49295</v>
      </c>
      <c r="D149" s="20" t="s">
        <v>52</v>
      </c>
      <c r="E149" s="24"/>
      <c r="F149" s="21">
        <v>0</v>
      </c>
      <c r="G149" s="12">
        <f t="shared" si="3"/>
        <v>55634853.94000002</v>
      </c>
    </row>
    <row r="150" spans="1:7" ht="41.25" customHeight="1" x14ac:dyDescent="0.25">
      <c r="A150" s="25">
        <v>140</v>
      </c>
      <c r="B150" s="47">
        <v>42993</v>
      </c>
      <c r="C150" s="19">
        <v>49296</v>
      </c>
      <c r="D150" s="20" t="s">
        <v>52</v>
      </c>
      <c r="E150" s="24"/>
      <c r="F150" s="21">
        <v>0</v>
      </c>
      <c r="G150" s="12">
        <f t="shared" si="3"/>
        <v>55634853.94000002</v>
      </c>
    </row>
    <row r="151" spans="1:7" ht="51.75" customHeight="1" x14ac:dyDescent="0.25">
      <c r="A151" s="25">
        <v>141</v>
      </c>
      <c r="B151" s="47">
        <v>42993</v>
      </c>
      <c r="C151" s="19">
        <v>49297</v>
      </c>
      <c r="D151" s="20" t="s">
        <v>156</v>
      </c>
      <c r="E151" s="24"/>
      <c r="F151" s="21">
        <v>31140</v>
      </c>
      <c r="G151" s="12">
        <f t="shared" si="3"/>
        <v>55603713.94000002</v>
      </c>
    </row>
    <row r="152" spans="1:7" ht="55.5" customHeight="1" x14ac:dyDescent="0.25">
      <c r="A152" s="25">
        <v>142</v>
      </c>
      <c r="B152" s="47">
        <v>42993</v>
      </c>
      <c r="C152" s="19">
        <v>49298</v>
      </c>
      <c r="D152" s="20" t="s">
        <v>157</v>
      </c>
      <c r="E152" s="24"/>
      <c r="F152" s="21">
        <v>11700</v>
      </c>
      <c r="G152" s="12">
        <f t="shared" si="3"/>
        <v>55592013.94000002</v>
      </c>
    </row>
    <row r="153" spans="1:7" ht="64.5" customHeight="1" x14ac:dyDescent="0.25">
      <c r="A153" s="25">
        <v>143</v>
      </c>
      <c r="B153" s="47">
        <v>42993</v>
      </c>
      <c r="C153" s="19">
        <v>49299</v>
      </c>
      <c r="D153" s="20" t="s">
        <v>158</v>
      </c>
      <c r="E153" s="24"/>
      <c r="F153" s="21">
        <v>6615</v>
      </c>
      <c r="G153" s="12">
        <f t="shared" si="3"/>
        <v>55585398.94000002</v>
      </c>
    </row>
    <row r="154" spans="1:7" ht="34.5" customHeight="1" x14ac:dyDescent="0.25">
      <c r="A154" s="25">
        <v>144</v>
      </c>
      <c r="B154" s="47">
        <v>42993</v>
      </c>
      <c r="C154" s="19">
        <v>49300</v>
      </c>
      <c r="D154" s="20" t="s">
        <v>52</v>
      </c>
      <c r="E154" s="24"/>
      <c r="F154" s="21">
        <v>0</v>
      </c>
      <c r="G154" s="12">
        <f t="shared" si="3"/>
        <v>55585398.94000002</v>
      </c>
    </row>
    <row r="155" spans="1:7" ht="64.5" customHeight="1" x14ac:dyDescent="0.25">
      <c r="A155" s="25">
        <v>145</v>
      </c>
      <c r="B155" s="47">
        <v>42993</v>
      </c>
      <c r="C155" s="19">
        <v>49301</v>
      </c>
      <c r="D155" s="20" t="s">
        <v>159</v>
      </c>
      <c r="E155" s="24"/>
      <c r="F155" s="21">
        <v>678437.59</v>
      </c>
      <c r="G155" s="12">
        <f t="shared" si="3"/>
        <v>54906961.350000016</v>
      </c>
    </row>
    <row r="156" spans="1:7" ht="39.75" customHeight="1" x14ac:dyDescent="0.25">
      <c r="A156" s="25">
        <v>146</v>
      </c>
      <c r="B156" s="47">
        <v>42993</v>
      </c>
      <c r="C156" s="19" t="s">
        <v>170</v>
      </c>
      <c r="D156" s="20" t="s">
        <v>52</v>
      </c>
      <c r="E156" s="24"/>
      <c r="F156" s="21">
        <v>0</v>
      </c>
      <c r="G156" s="12">
        <f t="shared" si="3"/>
        <v>54906961.350000016</v>
      </c>
    </row>
    <row r="157" spans="1:7" ht="88.5" customHeight="1" x14ac:dyDescent="0.25">
      <c r="A157" s="25">
        <v>147</v>
      </c>
      <c r="B157" s="47">
        <v>42993</v>
      </c>
      <c r="C157" s="19" t="s">
        <v>160</v>
      </c>
      <c r="D157" s="20" t="s">
        <v>161</v>
      </c>
      <c r="E157" s="24"/>
      <c r="F157" s="21">
        <v>1218850</v>
      </c>
      <c r="G157" s="12">
        <f t="shared" si="3"/>
        <v>53688111.350000016</v>
      </c>
    </row>
    <row r="158" spans="1:7" ht="48.75" customHeight="1" x14ac:dyDescent="0.25">
      <c r="A158" s="25">
        <v>148</v>
      </c>
      <c r="B158" s="47">
        <v>42993</v>
      </c>
      <c r="C158" s="19" t="s">
        <v>162</v>
      </c>
      <c r="D158" s="20" t="s">
        <v>163</v>
      </c>
      <c r="E158" s="24"/>
      <c r="F158" s="21">
        <v>9000</v>
      </c>
      <c r="G158" s="12">
        <f t="shared" si="3"/>
        <v>53679111.350000016</v>
      </c>
    </row>
    <row r="159" spans="1:7" ht="56.25" customHeight="1" x14ac:dyDescent="0.25">
      <c r="A159" s="25">
        <v>149</v>
      </c>
      <c r="B159" s="47">
        <v>42993</v>
      </c>
      <c r="C159" s="19" t="s">
        <v>164</v>
      </c>
      <c r="D159" s="20" t="s">
        <v>165</v>
      </c>
      <c r="E159" s="24"/>
      <c r="F159" s="21">
        <v>10800</v>
      </c>
      <c r="G159" s="12">
        <f t="shared" si="3"/>
        <v>53668311.350000016</v>
      </c>
    </row>
    <row r="160" spans="1:7" ht="52.5" customHeight="1" x14ac:dyDescent="0.25">
      <c r="A160" s="25">
        <v>150</v>
      </c>
      <c r="B160" s="47">
        <v>42993</v>
      </c>
      <c r="C160" s="19" t="s">
        <v>166</v>
      </c>
      <c r="D160" s="20" t="s">
        <v>167</v>
      </c>
      <c r="E160" s="26"/>
      <c r="F160" s="21">
        <v>45119.7</v>
      </c>
      <c r="G160" s="12">
        <f t="shared" si="3"/>
        <v>53623191.650000013</v>
      </c>
    </row>
    <row r="161" spans="1:7" ht="53.25" customHeight="1" x14ac:dyDescent="0.25">
      <c r="A161" s="25">
        <v>151</v>
      </c>
      <c r="B161" s="47" t="s">
        <v>171</v>
      </c>
      <c r="C161" s="19" t="s">
        <v>168</v>
      </c>
      <c r="D161" s="20" t="s">
        <v>169</v>
      </c>
      <c r="E161" s="24"/>
      <c r="F161" s="21">
        <v>25200</v>
      </c>
      <c r="G161" s="12">
        <f t="shared" si="3"/>
        <v>53597991.650000013</v>
      </c>
    </row>
    <row r="162" spans="1:7" ht="66" customHeight="1" x14ac:dyDescent="0.25">
      <c r="A162" s="25">
        <v>152</v>
      </c>
      <c r="B162" s="47" t="s">
        <v>172</v>
      </c>
      <c r="C162" s="19">
        <v>49302</v>
      </c>
      <c r="D162" s="20" t="s">
        <v>173</v>
      </c>
      <c r="E162" s="24"/>
      <c r="F162" s="21">
        <v>50730</v>
      </c>
      <c r="G162" s="12">
        <f t="shared" si="3"/>
        <v>53547261.650000013</v>
      </c>
    </row>
    <row r="163" spans="1:7" ht="73.5" customHeight="1" x14ac:dyDescent="0.25">
      <c r="A163" s="25">
        <v>153</v>
      </c>
      <c r="B163" s="47" t="s">
        <v>172</v>
      </c>
      <c r="C163" s="19">
        <v>49303</v>
      </c>
      <c r="D163" s="20" t="s">
        <v>174</v>
      </c>
      <c r="E163" s="24"/>
      <c r="F163" s="21">
        <v>359337.5</v>
      </c>
      <c r="G163" s="12">
        <f t="shared" si="3"/>
        <v>53187924.150000013</v>
      </c>
    </row>
    <row r="164" spans="1:7" ht="85.5" customHeight="1" x14ac:dyDescent="0.25">
      <c r="A164" s="25">
        <v>154</v>
      </c>
      <c r="B164" s="47" t="s">
        <v>172</v>
      </c>
      <c r="C164" s="19">
        <v>49304</v>
      </c>
      <c r="D164" s="20" t="s">
        <v>180</v>
      </c>
      <c r="E164" s="24"/>
      <c r="F164" s="21">
        <v>63412.5</v>
      </c>
      <c r="G164" s="12">
        <f t="shared" si="3"/>
        <v>53124511.650000013</v>
      </c>
    </row>
    <row r="165" spans="1:7" ht="69.75" customHeight="1" x14ac:dyDescent="0.25">
      <c r="A165" s="25">
        <v>155</v>
      </c>
      <c r="B165" s="47" t="s">
        <v>172</v>
      </c>
      <c r="C165" s="19" t="s">
        <v>175</v>
      </c>
      <c r="D165" s="20" t="s">
        <v>176</v>
      </c>
      <c r="E165" s="24"/>
      <c r="F165" s="21">
        <v>97232.5</v>
      </c>
      <c r="G165" s="12">
        <f t="shared" si="3"/>
        <v>53027279.150000013</v>
      </c>
    </row>
    <row r="166" spans="1:7" ht="72.75" customHeight="1" x14ac:dyDescent="0.25">
      <c r="A166" s="25">
        <v>156</v>
      </c>
      <c r="B166" s="47" t="s">
        <v>172</v>
      </c>
      <c r="C166" s="19" t="s">
        <v>177</v>
      </c>
      <c r="D166" s="20" t="s">
        <v>179</v>
      </c>
      <c r="E166" s="24"/>
      <c r="F166" s="21">
        <v>97232.5</v>
      </c>
      <c r="G166" s="12">
        <f t="shared" si="3"/>
        <v>52930046.650000013</v>
      </c>
    </row>
    <row r="167" spans="1:7" ht="78" customHeight="1" x14ac:dyDescent="0.25">
      <c r="A167" s="25">
        <v>157</v>
      </c>
      <c r="B167" s="47" t="s">
        <v>172</v>
      </c>
      <c r="C167" s="19" t="s">
        <v>178</v>
      </c>
      <c r="D167" s="20" t="s">
        <v>181</v>
      </c>
      <c r="E167" s="24"/>
      <c r="F167" s="21">
        <v>21137.5</v>
      </c>
      <c r="G167" s="12">
        <f t="shared" si="3"/>
        <v>52908909.150000013</v>
      </c>
    </row>
    <row r="168" spans="1:7" ht="62.25" customHeight="1" x14ac:dyDescent="0.25">
      <c r="A168" s="25">
        <v>158</v>
      </c>
      <c r="B168" s="47" t="s">
        <v>172</v>
      </c>
      <c r="C168" s="19" t="s">
        <v>182</v>
      </c>
      <c r="D168" s="20" t="s">
        <v>183</v>
      </c>
      <c r="E168" s="24"/>
      <c r="F168" s="21">
        <v>1744461.42</v>
      </c>
      <c r="G168" s="12">
        <f t="shared" si="3"/>
        <v>51164447.730000012</v>
      </c>
    </row>
    <row r="169" spans="1:7" ht="36.75" customHeight="1" x14ac:dyDescent="0.25">
      <c r="A169" s="25">
        <v>159</v>
      </c>
      <c r="B169" s="47" t="s">
        <v>184</v>
      </c>
      <c r="C169" s="19">
        <v>49305</v>
      </c>
      <c r="D169" s="20" t="s">
        <v>52</v>
      </c>
      <c r="E169" s="24"/>
      <c r="F169" s="21">
        <v>0</v>
      </c>
      <c r="G169" s="12">
        <f t="shared" si="3"/>
        <v>51164447.730000012</v>
      </c>
    </row>
    <row r="170" spans="1:7" ht="45.75" customHeight="1" x14ac:dyDescent="0.25">
      <c r="A170" s="25">
        <v>160</v>
      </c>
      <c r="B170" s="47" t="s">
        <v>184</v>
      </c>
      <c r="C170" s="19">
        <v>49306</v>
      </c>
      <c r="D170" s="20" t="s">
        <v>52</v>
      </c>
      <c r="E170" s="24"/>
      <c r="F170" s="21">
        <v>0</v>
      </c>
      <c r="G170" s="12">
        <f t="shared" si="3"/>
        <v>51164447.730000012</v>
      </c>
    </row>
    <row r="171" spans="1:7" ht="59.25" customHeight="1" x14ac:dyDescent="0.25">
      <c r="A171" s="25">
        <v>161</v>
      </c>
      <c r="B171" s="47" t="s">
        <v>184</v>
      </c>
      <c r="C171" s="19">
        <v>49307</v>
      </c>
      <c r="D171" s="20" t="s">
        <v>185</v>
      </c>
      <c r="E171" s="24"/>
      <c r="F171" s="21">
        <v>714488.94</v>
      </c>
      <c r="G171" s="12">
        <f t="shared" si="3"/>
        <v>50449958.790000014</v>
      </c>
    </row>
    <row r="172" spans="1:7" ht="53.25" customHeight="1" x14ac:dyDescent="0.25">
      <c r="A172" s="25">
        <v>162</v>
      </c>
      <c r="B172" s="47" t="s">
        <v>184</v>
      </c>
      <c r="C172" s="19">
        <v>49308</v>
      </c>
      <c r="D172" s="20" t="s">
        <v>186</v>
      </c>
      <c r="E172" s="24"/>
      <c r="F172" s="21">
        <v>2885796.65</v>
      </c>
      <c r="G172" s="12">
        <f t="shared" si="3"/>
        <v>47564162.140000015</v>
      </c>
    </row>
    <row r="173" spans="1:7" ht="51" customHeight="1" x14ac:dyDescent="0.25">
      <c r="A173" s="25">
        <v>163</v>
      </c>
      <c r="B173" s="47" t="s">
        <v>184</v>
      </c>
      <c r="C173" s="19">
        <v>49309</v>
      </c>
      <c r="D173" s="20" t="s">
        <v>188</v>
      </c>
      <c r="E173" s="24"/>
      <c r="F173" s="21">
        <v>2700</v>
      </c>
      <c r="G173" s="12">
        <f t="shared" si="3"/>
        <v>47561462.140000015</v>
      </c>
    </row>
    <row r="174" spans="1:7" ht="54" customHeight="1" x14ac:dyDescent="0.25">
      <c r="A174" s="25">
        <v>164</v>
      </c>
      <c r="B174" s="47" t="s">
        <v>184</v>
      </c>
      <c r="C174" s="19">
        <v>49310</v>
      </c>
      <c r="D174" s="20" t="s">
        <v>187</v>
      </c>
      <c r="E174" s="24"/>
      <c r="F174" s="21">
        <v>4950</v>
      </c>
      <c r="G174" s="12">
        <f t="shared" si="3"/>
        <v>47556512.140000015</v>
      </c>
    </row>
    <row r="175" spans="1:7" ht="61.5" customHeight="1" x14ac:dyDescent="0.25">
      <c r="A175" s="25">
        <v>165</v>
      </c>
      <c r="B175" s="47" t="s">
        <v>184</v>
      </c>
      <c r="C175" s="19">
        <v>49311</v>
      </c>
      <c r="D175" s="20" t="s">
        <v>189</v>
      </c>
      <c r="E175" s="24"/>
      <c r="F175" s="21">
        <v>84550</v>
      </c>
      <c r="G175" s="12">
        <f t="shared" si="3"/>
        <v>47471962.140000015</v>
      </c>
    </row>
    <row r="176" spans="1:7" ht="66" customHeight="1" x14ac:dyDescent="0.25">
      <c r="A176" s="25">
        <v>166</v>
      </c>
      <c r="B176" s="47" t="s">
        <v>184</v>
      </c>
      <c r="C176" s="19">
        <v>49312</v>
      </c>
      <c r="D176" s="20" t="s">
        <v>190</v>
      </c>
      <c r="E176" s="24"/>
      <c r="F176" s="21">
        <v>101460</v>
      </c>
      <c r="G176" s="12">
        <f t="shared" si="3"/>
        <v>47370502.140000015</v>
      </c>
    </row>
    <row r="177" spans="1:7" ht="57.75" customHeight="1" x14ac:dyDescent="0.25">
      <c r="A177" s="25">
        <v>167</v>
      </c>
      <c r="B177" s="47" t="s">
        <v>184</v>
      </c>
      <c r="C177" s="19" t="s">
        <v>191</v>
      </c>
      <c r="D177" s="20" t="s">
        <v>193</v>
      </c>
      <c r="E177" s="24"/>
      <c r="F177" s="21">
        <v>84748.04</v>
      </c>
      <c r="G177" s="12">
        <f t="shared" si="3"/>
        <v>47285754.100000016</v>
      </c>
    </row>
    <row r="178" spans="1:7" ht="51.75" customHeight="1" x14ac:dyDescent="0.25">
      <c r="A178" s="25">
        <v>168</v>
      </c>
      <c r="B178" s="47" t="s">
        <v>184</v>
      </c>
      <c r="C178" s="19" t="s">
        <v>194</v>
      </c>
      <c r="D178" s="20" t="s">
        <v>195</v>
      </c>
      <c r="E178" s="24"/>
      <c r="F178" s="21">
        <v>5445741.8600000003</v>
      </c>
      <c r="G178" s="12">
        <f t="shared" si="3"/>
        <v>41840012.240000017</v>
      </c>
    </row>
    <row r="179" spans="1:7" ht="55.5" customHeight="1" x14ac:dyDescent="0.25">
      <c r="A179" s="25">
        <v>169</v>
      </c>
      <c r="B179" s="47" t="s">
        <v>184</v>
      </c>
      <c r="C179" s="19" t="s">
        <v>196</v>
      </c>
      <c r="D179" s="20" t="s">
        <v>197</v>
      </c>
      <c r="E179" s="24"/>
      <c r="F179" s="21">
        <v>66293.320000000007</v>
      </c>
      <c r="G179" s="12">
        <f t="shared" si="3"/>
        <v>41773718.920000017</v>
      </c>
    </row>
    <row r="180" spans="1:7" ht="42.75" customHeight="1" x14ac:dyDescent="0.25">
      <c r="A180" s="25">
        <v>170</v>
      </c>
      <c r="B180" s="47" t="s">
        <v>184</v>
      </c>
      <c r="C180" s="19" t="s">
        <v>198</v>
      </c>
      <c r="D180" s="20" t="s">
        <v>199</v>
      </c>
      <c r="E180" s="24"/>
      <c r="F180" s="21">
        <v>73600</v>
      </c>
      <c r="G180" s="12">
        <f t="shared" si="3"/>
        <v>41700118.920000017</v>
      </c>
    </row>
    <row r="181" spans="1:7" ht="59.25" customHeight="1" x14ac:dyDescent="0.25">
      <c r="A181" s="25">
        <v>171</v>
      </c>
      <c r="B181" s="47" t="s">
        <v>184</v>
      </c>
      <c r="C181" s="19">
        <v>49313</v>
      </c>
      <c r="D181" s="20" t="s">
        <v>200</v>
      </c>
      <c r="E181" s="24"/>
      <c r="F181" s="21">
        <v>18000</v>
      </c>
      <c r="G181" s="12">
        <f t="shared" si="3"/>
        <v>41682118.920000017</v>
      </c>
    </row>
    <row r="182" spans="1:7" ht="47.25" customHeight="1" x14ac:dyDescent="0.25">
      <c r="A182" s="25">
        <v>172</v>
      </c>
      <c r="B182" s="47" t="s">
        <v>184</v>
      </c>
      <c r="C182" s="19">
        <v>49314</v>
      </c>
      <c r="D182" s="20" t="s">
        <v>52</v>
      </c>
      <c r="E182" s="24"/>
      <c r="F182" s="21">
        <v>0</v>
      </c>
      <c r="G182" s="12">
        <f t="shared" si="3"/>
        <v>41682118.920000017</v>
      </c>
    </row>
    <row r="183" spans="1:7" ht="60" customHeight="1" x14ac:dyDescent="0.25">
      <c r="A183" s="25">
        <v>173</v>
      </c>
      <c r="B183" s="47" t="s">
        <v>184</v>
      </c>
      <c r="C183" s="19">
        <v>49315</v>
      </c>
      <c r="D183" s="20" t="s">
        <v>201</v>
      </c>
      <c r="E183" s="24"/>
      <c r="F183" s="21">
        <v>109915</v>
      </c>
      <c r="G183" s="12">
        <f t="shared" si="3"/>
        <v>41572203.920000017</v>
      </c>
    </row>
    <row r="184" spans="1:7" ht="50.25" customHeight="1" x14ac:dyDescent="0.25">
      <c r="A184" s="25">
        <v>174</v>
      </c>
      <c r="B184" s="47" t="s">
        <v>184</v>
      </c>
      <c r="C184" s="19">
        <v>49316</v>
      </c>
      <c r="D184" s="20" t="s">
        <v>202</v>
      </c>
      <c r="E184" s="24"/>
      <c r="F184" s="21">
        <v>5400</v>
      </c>
      <c r="G184" s="12">
        <f t="shared" si="3"/>
        <v>41566803.920000017</v>
      </c>
    </row>
    <row r="185" spans="1:7" ht="58.5" customHeight="1" x14ac:dyDescent="0.25">
      <c r="A185" s="25">
        <v>175</v>
      </c>
      <c r="B185" s="47" t="s">
        <v>184</v>
      </c>
      <c r="C185" s="19">
        <v>49317</v>
      </c>
      <c r="D185" s="20" t="s">
        <v>203</v>
      </c>
      <c r="E185" s="24"/>
      <c r="F185" s="21">
        <v>381901.24</v>
      </c>
      <c r="G185" s="12">
        <f t="shared" si="3"/>
        <v>41184902.680000015</v>
      </c>
    </row>
    <row r="186" spans="1:7" ht="50.25" customHeight="1" x14ac:dyDescent="0.25">
      <c r="A186" s="25">
        <v>176</v>
      </c>
      <c r="B186" s="47" t="s">
        <v>184</v>
      </c>
      <c r="C186" s="19">
        <v>49318</v>
      </c>
      <c r="D186" s="20" t="s">
        <v>204</v>
      </c>
      <c r="E186" s="24"/>
      <c r="F186" s="21">
        <v>67688.05</v>
      </c>
      <c r="G186" s="12">
        <f t="shared" si="3"/>
        <v>41117214.630000018</v>
      </c>
    </row>
    <row r="187" spans="1:7" ht="63.75" customHeight="1" x14ac:dyDescent="0.25">
      <c r="A187" s="25">
        <v>177</v>
      </c>
      <c r="B187" s="47" t="s">
        <v>184</v>
      </c>
      <c r="C187" s="19">
        <v>49319</v>
      </c>
      <c r="D187" s="20" t="s">
        <v>205</v>
      </c>
      <c r="E187" s="24"/>
      <c r="F187" s="21">
        <v>130521.46</v>
      </c>
      <c r="G187" s="12">
        <f t="shared" si="3"/>
        <v>40986693.170000017</v>
      </c>
    </row>
    <row r="188" spans="1:7" ht="53.25" customHeight="1" x14ac:dyDescent="0.25">
      <c r="A188" s="25">
        <v>178</v>
      </c>
      <c r="B188" s="47" t="s">
        <v>184</v>
      </c>
      <c r="C188" s="19">
        <v>43920</v>
      </c>
      <c r="D188" s="20" t="s">
        <v>206</v>
      </c>
      <c r="E188" s="24"/>
      <c r="F188" s="21">
        <v>1892.34</v>
      </c>
      <c r="G188" s="12">
        <f t="shared" si="3"/>
        <v>40984800.830000013</v>
      </c>
    </row>
    <row r="189" spans="1:7" ht="60" customHeight="1" x14ac:dyDescent="0.25">
      <c r="A189" s="25">
        <v>179</v>
      </c>
      <c r="B189" s="47" t="s">
        <v>184</v>
      </c>
      <c r="C189" s="19">
        <v>49321</v>
      </c>
      <c r="D189" s="20" t="s">
        <v>207</v>
      </c>
      <c r="E189" s="24"/>
      <c r="F189" s="21">
        <v>302261.01</v>
      </c>
      <c r="G189" s="12">
        <f t="shared" si="3"/>
        <v>40682539.820000015</v>
      </c>
    </row>
    <row r="190" spans="1:7" ht="57.75" customHeight="1" x14ac:dyDescent="0.25">
      <c r="A190" s="25">
        <v>180</v>
      </c>
      <c r="B190" s="47" t="s">
        <v>184</v>
      </c>
      <c r="C190" s="19">
        <v>49322</v>
      </c>
      <c r="D190" s="20" t="s">
        <v>208</v>
      </c>
      <c r="E190" s="24"/>
      <c r="F190" s="21">
        <v>6359.48</v>
      </c>
      <c r="G190" s="12">
        <f t="shared" si="3"/>
        <v>40676180.340000018</v>
      </c>
    </row>
    <row r="191" spans="1:7" ht="55.5" customHeight="1" x14ac:dyDescent="0.25">
      <c r="A191" s="25">
        <v>181</v>
      </c>
      <c r="B191" s="47" t="s">
        <v>184</v>
      </c>
      <c r="C191" s="19">
        <v>49323</v>
      </c>
      <c r="D191" s="20" t="s">
        <v>209</v>
      </c>
      <c r="E191" s="24"/>
      <c r="F191" s="21">
        <v>2472</v>
      </c>
      <c r="G191" s="12">
        <f t="shared" si="3"/>
        <v>40673708.340000018</v>
      </c>
    </row>
    <row r="192" spans="1:7" ht="63" customHeight="1" x14ac:dyDescent="0.25">
      <c r="A192" s="25">
        <v>182</v>
      </c>
      <c r="B192" s="47" t="s">
        <v>184</v>
      </c>
      <c r="C192" s="19">
        <v>49324</v>
      </c>
      <c r="D192" s="20" t="s">
        <v>210</v>
      </c>
      <c r="E192" s="24"/>
      <c r="F192" s="21">
        <v>31588.42</v>
      </c>
      <c r="G192" s="12">
        <f t="shared" si="3"/>
        <v>40642119.920000017</v>
      </c>
    </row>
    <row r="193" spans="1:7" ht="73.5" customHeight="1" x14ac:dyDescent="0.25">
      <c r="A193" s="25">
        <v>183</v>
      </c>
      <c r="B193" s="47" t="s">
        <v>184</v>
      </c>
      <c r="C193" s="19">
        <v>49325</v>
      </c>
      <c r="D193" s="20" t="s">
        <v>211</v>
      </c>
      <c r="E193" s="24"/>
      <c r="F193" s="21">
        <v>60004</v>
      </c>
      <c r="G193" s="12">
        <f t="shared" si="3"/>
        <v>40582115.920000017</v>
      </c>
    </row>
    <row r="194" spans="1:7" ht="60" customHeight="1" x14ac:dyDescent="0.25">
      <c r="A194" s="25">
        <v>184</v>
      </c>
      <c r="B194" s="47" t="s">
        <v>184</v>
      </c>
      <c r="C194" s="19">
        <v>49326</v>
      </c>
      <c r="D194" s="20" t="s">
        <v>212</v>
      </c>
      <c r="E194" s="26"/>
      <c r="F194" s="21">
        <v>12906.75</v>
      </c>
      <c r="G194" s="12">
        <f t="shared" si="3"/>
        <v>40569209.170000017</v>
      </c>
    </row>
    <row r="195" spans="1:7" ht="46.5" customHeight="1" x14ac:dyDescent="0.25">
      <c r="A195" s="25">
        <v>185</v>
      </c>
      <c r="B195" s="47" t="s">
        <v>184</v>
      </c>
      <c r="C195" s="19">
        <v>49327</v>
      </c>
      <c r="D195" s="20" t="s">
        <v>213</v>
      </c>
      <c r="E195" s="26"/>
      <c r="F195" s="21">
        <v>30141.49</v>
      </c>
      <c r="G195" s="12">
        <f t="shared" si="3"/>
        <v>40539067.680000015</v>
      </c>
    </row>
    <row r="196" spans="1:7" ht="54" customHeight="1" x14ac:dyDescent="0.25">
      <c r="A196" s="25">
        <v>186</v>
      </c>
      <c r="B196" s="47" t="s">
        <v>184</v>
      </c>
      <c r="C196" s="19">
        <v>49328</v>
      </c>
      <c r="D196" s="20" t="s">
        <v>214</v>
      </c>
      <c r="E196" s="26"/>
      <c r="F196" s="21">
        <v>1225</v>
      </c>
      <c r="G196" s="12">
        <f t="shared" si="3"/>
        <v>40537842.680000015</v>
      </c>
    </row>
    <row r="197" spans="1:7" ht="55.5" customHeight="1" x14ac:dyDescent="0.25">
      <c r="A197" s="25">
        <v>187</v>
      </c>
      <c r="B197" s="47" t="s">
        <v>184</v>
      </c>
      <c r="C197" s="19">
        <v>49329</v>
      </c>
      <c r="D197" s="20" t="s">
        <v>215</v>
      </c>
      <c r="E197" s="24"/>
      <c r="F197" s="21">
        <v>3027.45</v>
      </c>
      <c r="G197" s="12">
        <f t="shared" si="3"/>
        <v>40534815.230000012</v>
      </c>
    </row>
    <row r="198" spans="1:7" ht="81" customHeight="1" x14ac:dyDescent="0.25">
      <c r="A198" s="25">
        <v>188</v>
      </c>
      <c r="B198" s="47" t="s">
        <v>184</v>
      </c>
      <c r="C198" s="19">
        <v>49330</v>
      </c>
      <c r="D198" s="20" t="s">
        <v>216</v>
      </c>
      <c r="E198" s="24"/>
      <c r="F198" s="21">
        <v>415773.4</v>
      </c>
      <c r="G198" s="12">
        <f t="shared" si="3"/>
        <v>40119041.830000013</v>
      </c>
    </row>
    <row r="199" spans="1:7" ht="69" customHeight="1" x14ac:dyDescent="0.25">
      <c r="A199" s="25">
        <v>189</v>
      </c>
      <c r="B199" s="47" t="s">
        <v>184</v>
      </c>
      <c r="C199" s="19">
        <v>49331</v>
      </c>
      <c r="D199" s="20" t="s">
        <v>217</v>
      </c>
      <c r="E199" s="24"/>
      <c r="F199" s="21">
        <v>329745</v>
      </c>
      <c r="G199" s="12">
        <f t="shared" si="3"/>
        <v>39789296.830000013</v>
      </c>
    </row>
    <row r="200" spans="1:7" ht="52.5" customHeight="1" x14ac:dyDescent="0.25">
      <c r="A200" s="25">
        <v>190</v>
      </c>
      <c r="B200" s="47" t="s">
        <v>184</v>
      </c>
      <c r="C200" s="19">
        <v>49332</v>
      </c>
      <c r="D200" s="20" t="s">
        <v>52</v>
      </c>
      <c r="E200" s="24"/>
      <c r="F200" s="21">
        <v>0</v>
      </c>
      <c r="G200" s="12">
        <f t="shared" si="3"/>
        <v>39789296.830000013</v>
      </c>
    </row>
    <row r="201" spans="1:7" ht="56.25" customHeight="1" x14ac:dyDescent="0.25">
      <c r="A201" s="25">
        <v>191</v>
      </c>
      <c r="B201" s="47" t="s">
        <v>184</v>
      </c>
      <c r="C201" s="19">
        <v>49333</v>
      </c>
      <c r="D201" s="20" t="s">
        <v>218</v>
      </c>
      <c r="E201" s="24"/>
      <c r="F201" s="21">
        <v>6063.71</v>
      </c>
      <c r="G201" s="12">
        <f t="shared" si="3"/>
        <v>39783233.120000012</v>
      </c>
    </row>
    <row r="202" spans="1:7" ht="66.75" customHeight="1" x14ac:dyDescent="0.25">
      <c r="A202" s="25">
        <v>192</v>
      </c>
      <c r="B202" s="47" t="s">
        <v>219</v>
      </c>
      <c r="C202" s="19" t="s">
        <v>220</v>
      </c>
      <c r="D202" s="20" t="s">
        <v>221</v>
      </c>
      <c r="E202" s="26"/>
      <c r="F202" s="21">
        <v>109915</v>
      </c>
      <c r="G202" s="12">
        <f t="shared" si="3"/>
        <v>39673318.120000012</v>
      </c>
    </row>
    <row r="203" spans="1:7" ht="59.25" customHeight="1" x14ac:dyDescent="0.25">
      <c r="A203" s="25">
        <v>193</v>
      </c>
      <c r="B203" s="47" t="s">
        <v>219</v>
      </c>
      <c r="C203" s="19" t="s">
        <v>222</v>
      </c>
      <c r="D203" s="20" t="s">
        <v>223</v>
      </c>
      <c r="E203" s="24"/>
      <c r="F203" s="21">
        <v>227576.35</v>
      </c>
      <c r="G203" s="12">
        <f t="shared" si="3"/>
        <v>39445741.770000011</v>
      </c>
    </row>
    <row r="204" spans="1:7" ht="36.75" customHeight="1" x14ac:dyDescent="0.25">
      <c r="A204" s="25">
        <v>194</v>
      </c>
      <c r="B204" s="47" t="s">
        <v>219</v>
      </c>
      <c r="C204" s="19" t="s">
        <v>224</v>
      </c>
      <c r="D204" s="20" t="s">
        <v>52</v>
      </c>
      <c r="E204" s="24"/>
      <c r="F204" s="21">
        <v>0</v>
      </c>
      <c r="G204" s="12">
        <f t="shared" si="3"/>
        <v>39445741.770000011</v>
      </c>
    </row>
    <row r="205" spans="1:7" ht="26.25" customHeight="1" x14ac:dyDescent="0.25">
      <c r="A205" s="25">
        <v>195</v>
      </c>
      <c r="B205" s="47" t="s">
        <v>219</v>
      </c>
      <c r="C205" s="19" t="s">
        <v>225</v>
      </c>
      <c r="D205" s="20" t="s">
        <v>52</v>
      </c>
      <c r="E205" s="24"/>
      <c r="F205" s="21">
        <v>0</v>
      </c>
      <c r="G205" s="12">
        <f t="shared" si="3"/>
        <v>39445741.770000011</v>
      </c>
    </row>
    <row r="206" spans="1:7" ht="22.5" customHeight="1" x14ac:dyDescent="0.25">
      <c r="A206" s="25">
        <v>196</v>
      </c>
      <c r="B206" s="47" t="s">
        <v>219</v>
      </c>
      <c r="C206" s="19" t="s">
        <v>226</v>
      </c>
      <c r="D206" s="20" t="s">
        <v>52</v>
      </c>
      <c r="E206" s="24"/>
      <c r="F206" s="21">
        <v>0</v>
      </c>
      <c r="G206" s="12">
        <f t="shared" si="3"/>
        <v>39445741.770000011</v>
      </c>
    </row>
    <row r="207" spans="1:7" ht="28.5" customHeight="1" x14ac:dyDescent="0.25">
      <c r="A207" s="25">
        <v>197</v>
      </c>
      <c r="B207" s="47" t="s">
        <v>219</v>
      </c>
      <c r="C207" s="19" t="s">
        <v>227</v>
      </c>
      <c r="D207" s="20" t="s">
        <v>52</v>
      </c>
      <c r="E207" s="24"/>
      <c r="F207" s="21">
        <v>0</v>
      </c>
      <c r="G207" s="12">
        <f t="shared" si="3"/>
        <v>39445741.770000011</v>
      </c>
    </row>
    <row r="208" spans="1:7" ht="30" customHeight="1" x14ac:dyDescent="0.25">
      <c r="A208" s="25">
        <v>198</v>
      </c>
      <c r="B208" s="47" t="s">
        <v>219</v>
      </c>
      <c r="C208" s="19" t="s">
        <v>228</v>
      </c>
      <c r="D208" s="20" t="s">
        <v>52</v>
      </c>
      <c r="E208" s="24"/>
      <c r="F208" s="21">
        <v>0</v>
      </c>
      <c r="G208" s="12">
        <f t="shared" si="3"/>
        <v>39445741.770000011</v>
      </c>
    </row>
    <row r="209" spans="1:7" ht="70.5" customHeight="1" x14ac:dyDescent="0.25">
      <c r="A209" s="25">
        <v>199</v>
      </c>
      <c r="B209" s="47" t="s">
        <v>219</v>
      </c>
      <c r="C209" s="19" t="s">
        <v>229</v>
      </c>
      <c r="D209" s="20" t="s">
        <v>230</v>
      </c>
      <c r="E209" s="24"/>
      <c r="F209" s="21">
        <v>731680</v>
      </c>
      <c r="G209" s="12">
        <f t="shared" si="3"/>
        <v>38714061.770000011</v>
      </c>
    </row>
    <row r="210" spans="1:7" ht="57.75" customHeight="1" x14ac:dyDescent="0.25">
      <c r="A210" s="25">
        <v>200</v>
      </c>
      <c r="B210" s="47" t="s">
        <v>231</v>
      </c>
      <c r="C210" s="19">
        <v>49334</v>
      </c>
      <c r="D210" s="20" t="s">
        <v>232</v>
      </c>
      <c r="E210" s="24"/>
      <c r="F210" s="21">
        <v>84550</v>
      </c>
      <c r="G210" s="12">
        <f t="shared" si="3"/>
        <v>38629511.770000011</v>
      </c>
    </row>
    <row r="211" spans="1:7" ht="45.75" customHeight="1" x14ac:dyDescent="0.25">
      <c r="A211" s="25">
        <v>201</v>
      </c>
      <c r="B211" s="47" t="s">
        <v>231</v>
      </c>
      <c r="C211" s="19" t="s">
        <v>233</v>
      </c>
      <c r="D211" s="20" t="s">
        <v>234</v>
      </c>
      <c r="E211" s="24"/>
      <c r="F211" s="21">
        <v>5100</v>
      </c>
      <c r="G211" s="12">
        <f t="shared" ref="G211:G264" si="4">+G210+E211-F211</f>
        <v>38624411.770000011</v>
      </c>
    </row>
    <row r="212" spans="1:7" ht="71.25" customHeight="1" x14ac:dyDescent="0.25">
      <c r="A212" s="25">
        <v>202</v>
      </c>
      <c r="B212" s="47" t="s">
        <v>231</v>
      </c>
      <c r="C212" s="19" t="s">
        <v>235</v>
      </c>
      <c r="D212" s="20" t="s">
        <v>238</v>
      </c>
      <c r="E212" s="24"/>
      <c r="F212" s="21">
        <v>74100</v>
      </c>
      <c r="G212" s="12">
        <f t="shared" si="4"/>
        <v>38550311.770000011</v>
      </c>
    </row>
    <row r="213" spans="1:7" ht="38.25" customHeight="1" x14ac:dyDescent="0.25">
      <c r="A213" s="25">
        <v>203</v>
      </c>
      <c r="B213" s="47" t="s">
        <v>231</v>
      </c>
      <c r="C213" s="19" t="s">
        <v>236</v>
      </c>
      <c r="D213" s="20" t="s">
        <v>239</v>
      </c>
      <c r="E213" s="26"/>
      <c r="F213" s="21">
        <v>26600</v>
      </c>
      <c r="G213" s="12">
        <f t="shared" si="4"/>
        <v>38523711.770000011</v>
      </c>
    </row>
    <row r="214" spans="1:7" ht="46.5" customHeight="1" x14ac:dyDescent="0.25">
      <c r="A214" s="25">
        <v>204</v>
      </c>
      <c r="B214" s="47" t="s">
        <v>231</v>
      </c>
      <c r="C214" s="19" t="s">
        <v>237</v>
      </c>
      <c r="D214" s="20" t="s">
        <v>250</v>
      </c>
      <c r="E214" s="26"/>
      <c r="F214" s="21">
        <v>92150</v>
      </c>
      <c r="G214" s="12">
        <f t="shared" si="4"/>
        <v>38431561.770000011</v>
      </c>
    </row>
    <row r="215" spans="1:7" ht="41.25" customHeight="1" x14ac:dyDescent="0.25">
      <c r="A215" s="25">
        <v>205</v>
      </c>
      <c r="B215" s="47" t="s">
        <v>231</v>
      </c>
      <c r="C215" s="19" t="s">
        <v>240</v>
      </c>
      <c r="D215" s="20" t="s">
        <v>248</v>
      </c>
      <c r="E215" s="24"/>
      <c r="F215" s="21">
        <v>76000</v>
      </c>
      <c r="G215" s="12">
        <f t="shared" si="4"/>
        <v>38355561.770000011</v>
      </c>
    </row>
    <row r="216" spans="1:7" ht="52.5" customHeight="1" x14ac:dyDescent="0.25">
      <c r="A216" s="25">
        <v>206</v>
      </c>
      <c r="B216" s="47" t="s">
        <v>231</v>
      </c>
      <c r="C216" s="19" t="s">
        <v>241</v>
      </c>
      <c r="D216" s="20" t="s">
        <v>249</v>
      </c>
      <c r="E216" s="24"/>
      <c r="F216" s="21">
        <v>74100</v>
      </c>
      <c r="G216" s="12">
        <f t="shared" si="4"/>
        <v>38281461.770000011</v>
      </c>
    </row>
    <row r="217" spans="1:7" ht="66" customHeight="1" x14ac:dyDescent="0.25">
      <c r="A217" s="25">
        <v>207</v>
      </c>
      <c r="B217" s="47" t="s">
        <v>231</v>
      </c>
      <c r="C217" s="19" t="s">
        <v>242</v>
      </c>
      <c r="D217" s="20" t="s">
        <v>251</v>
      </c>
      <c r="E217" s="24"/>
      <c r="F217" s="21">
        <v>45600</v>
      </c>
      <c r="G217" s="12">
        <f t="shared" si="4"/>
        <v>38235861.770000011</v>
      </c>
    </row>
    <row r="218" spans="1:7" ht="56.25" customHeight="1" x14ac:dyDescent="0.25">
      <c r="A218" s="25">
        <v>208</v>
      </c>
      <c r="B218" s="47" t="s">
        <v>231</v>
      </c>
      <c r="C218" s="19" t="s">
        <v>243</v>
      </c>
      <c r="D218" s="20" t="s">
        <v>252</v>
      </c>
      <c r="E218" s="24"/>
      <c r="F218" s="21">
        <v>51300</v>
      </c>
      <c r="G218" s="12">
        <f t="shared" si="4"/>
        <v>38184561.770000011</v>
      </c>
    </row>
    <row r="219" spans="1:7" ht="79.5" customHeight="1" x14ac:dyDescent="0.25">
      <c r="A219" s="25">
        <v>209</v>
      </c>
      <c r="B219" s="47" t="s">
        <v>231</v>
      </c>
      <c r="C219" s="19" t="s">
        <v>244</v>
      </c>
      <c r="D219" s="20" t="s">
        <v>230</v>
      </c>
      <c r="E219" s="24"/>
      <c r="F219" s="21">
        <v>53200</v>
      </c>
      <c r="G219" s="12">
        <f t="shared" si="4"/>
        <v>38131361.770000011</v>
      </c>
    </row>
    <row r="220" spans="1:7" ht="43.5" customHeight="1" x14ac:dyDescent="0.25">
      <c r="A220" s="25">
        <v>210</v>
      </c>
      <c r="B220" s="47" t="s">
        <v>231</v>
      </c>
      <c r="C220" s="19" t="s">
        <v>245</v>
      </c>
      <c r="D220" s="20" t="s">
        <v>253</v>
      </c>
      <c r="E220" s="24"/>
      <c r="F220" s="21">
        <v>79800</v>
      </c>
      <c r="G220" s="12">
        <f t="shared" si="4"/>
        <v>38051561.770000011</v>
      </c>
    </row>
    <row r="221" spans="1:7" ht="106.5" customHeight="1" x14ac:dyDescent="0.25">
      <c r="A221" s="25">
        <v>211</v>
      </c>
      <c r="B221" s="47" t="s">
        <v>231</v>
      </c>
      <c r="C221" s="19" t="s">
        <v>246</v>
      </c>
      <c r="D221" s="20" t="s">
        <v>254</v>
      </c>
      <c r="E221" s="24"/>
      <c r="F221" s="21">
        <v>3172866.87</v>
      </c>
      <c r="G221" s="12">
        <f t="shared" si="4"/>
        <v>34878694.900000013</v>
      </c>
    </row>
    <row r="222" spans="1:7" ht="37.5" customHeight="1" x14ac:dyDescent="0.25">
      <c r="A222" s="25">
        <v>212</v>
      </c>
      <c r="B222" s="47" t="s">
        <v>231</v>
      </c>
      <c r="C222" s="19" t="s">
        <v>247</v>
      </c>
      <c r="D222" s="20" t="s">
        <v>255</v>
      </c>
      <c r="E222" s="24"/>
      <c r="F222" s="21">
        <v>341889.72</v>
      </c>
      <c r="G222" s="12">
        <f t="shared" si="4"/>
        <v>34536805.180000015</v>
      </c>
    </row>
    <row r="223" spans="1:7" ht="39" customHeight="1" x14ac:dyDescent="0.25">
      <c r="A223" s="25">
        <v>213</v>
      </c>
      <c r="B223" s="47" t="s">
        <v>256</v>
      </c>
      <c r="C223" s="19">
        <v>49335</v>
      </c>
      <c r="D223" s="20" t="s">
        <v>52</v>
      </c>
      <c r="E223" s="24"/>
      <c r="F223" s="21">
        <v>0</v>
      </c>
      <c r="G223" s="12">
        <f t="shared" si="4"/>
        <v>34536805.180000015</v>
      </c>
    </row>
    <row r="224" spans="1:7" ht="56.25" customHeight="1" x14ac:dyDescent="0.25">
      <c r="A224" s="25">
        <v>214</v>
      </c>
      <c r="B224" s="47" t="s">
        <v>256</v>
      </c>
      <c r="C224" s="45">
        <v>49336</v>
      </c>
      <c r="D224" s="20" t="s">
        <v>257</v>
      </c>
      <c r="E224" s="24"/>
      <c r="F224" s="21">
        <v>365578.5</v>
      </c>
      <c r="G224" s="12">
        <f t="shared" si="4"/>
        <v>34171226.680000015</v>
      </c>
    </row>
    <row r="225" spans="1:7" ht="72.75" customHeight="1" x14ac:dyDescent="0.25">
      <c r="A225" s="25">
        <v>215</v>
      </c>
      <c r="B225" s="47" t="s">
        <v>256</v>
      </c>
      <c r="C225" s="44">
        <v>49337</v>
      </c>
      <c r="D225" s="28" t="s">
        <v>258</v>
      </c>
      <c r="E225" s="24"/>
      <c r="F225" s="29">
        <v>1253693.6100000001</v>
      </c>
      <c r="G225" s="12">
        <f t="shared" si="4"/>
        <v>32917533.070000015</v>
      </c>
    </row>
    <row r="226" spans="1:7" ht="32.25" customHeight="1" x14ac:dyDescent="0.25">
      <c r="A226" s="25">
        <v>216</v>
      </c>
      <c r="B226" s="47" t="s">
        <v>256</v>
      </c>
      <c r="C226" s="30">
        <v>49338</v>
      </c>
      <c r="D226" s="31" t="s">
        <v>52</v>
      </c>
      <c r="E226" s="24"/>
      <c r="F226" s="32">
        <v>0</v>
      </c>
      <c r="G226" s="12">
        <f t="shared" si="4"/>
        <v>32917533.070000015</v>
      </c>
    </row>
    <row r="227" spans="1:7" ht="36" customHeight="1" x14ac:dyDescent="0.25">
      <c r="A227" s="25">
        <v>217</v>
      </c>
      <c r="B227" s="47" t="s">
        <v>256</v>
      </c>
      <c r="C227" s="33">
        <v>49339</v>
      </c>
      <c r="D227" s="31" t="s">
        <v>52</v>
      </c>
      <c r="E227" s="24"/>
      <c r="F227" s="32">
        <v>0</v>
      </c>
      <c r="G227" s="12">
        <f t="shared" si="4"/>
        <v>32917533.070000015</v>
      </c>
    </row>
    <row r="228" spans="1:7" ht="50.25" customHeight="1" x14ac:dyDescent="0.25">
      <c r="A228" s="25">
        <v>218</v>
      </c>
      <c r="B228" s="47" t="s">
        <v>256</v>
      </c>
      <c r="C228" s="33">
        <v>49340</v>
      </c>
      <c r="D228" s="31" t="s">
        <v>259</v>
      </c>
      <c r="E228" s="24"/>
      <c r="F228" s="32">
        <v>146336</v>
      </c>
      <c r="G228" s="12">
        <f t="shared" si="4"/>
        <v>32771197.070000015</v>
      </c>
    </row>
    <row r="229" spans="1:7" ht="78" customHeight="1" x14ac:dyDescent="0.25">
      <c r="A229" s="25">
        <v>219</v>
      </c>
      <c r="B229" s="47" t="s">
        <v>256</v>
      </c>
      <c r="C229" s="33">
        <v>49341</v>
      </c>
      <c r="D229" s="34" t="s">
        <v>260</v>
      </c>
      <c r="E229" s="24"/>
      <c r="F229" s="32">
        <v>134066.59</v>
      </c>
      <c r="G229" s="12">
        <f t="shared" si="4"/>
        <v>32637130.480000015</v>
      </c>
    </row>
    <row r="230" spans="1:7" ht="57" customHeight="1" x14ac:dyDescent="0.25">
      <c r="A230" s="25">
        <v>220</v>
      </c>
      <c r="B230" s="47" t="s">
        <v>256</v>
      </c>
      <c r="C230" s="33">
        <v>49342</v>
      </c>
      <c r="D230" s="31" t="s">
        <v>52</v>
      </c>
      <c r="E230" s="24"/>
      <c r="F230" s="32">
        <v>0</v>
      </c>
      <c r="G230" s="12">
        <f t="shared" si="4"/>
        <v>32637130.480000015</v>
      </c>
    </row>
    <row r="231" spans="1:7" ht="72.75" customHeight="1" x14ac:dyDescent="0.25">
      <c r="A231" s="25">
        <v>221</v>
      </c>
      <c r="B231" s="47" t="s">
        <v>256</v>
      </c>
      <c r="C231" s="33">
        <v>49343</v>
      </c>
      <c r="D231" s="31" t="s">
        <v>261</v>
      </c>
      <c r="E231" s="24"/>
      <c r="F231" s="32">
        <v>1500</v>
      </c>
      <c r="G231" s="12">
        <f t="shared" si="4"/>
        <v>32635630.480000015</v>
      </c>
    </row>
    <row r="232" spans="1:7" ht="56.25" customHeight="1" x14ac:dyDescent="0.25">
      <c r="A232" s="25">
        <v>222</v>
      </c>
      <c r="B232" s="47" t="s">
        <v>256</v>
      </c>
      <c r="C232" s="33">
        <v>49344</v>
      </c>
      <c r="D232" s="31" t="s">
        <v>262</v>
      </c>
      <c r="E232" s="24"/>
      <c r="F232" s="32">
        <v>1500</v>
      </c>
      <c r="G232" s="12">
        <f t="shared" si="4"/>
        <v>32634130.480000015</v>
      </c>
    </row>
    <row r="233" spans="1:7" ht="60" customHeight="1" x14ac:dyDescent="0.25">
      <c r="A233" s="25">
        <v>223</v>
      </c>
      <c r="B233" s="47" t="s">
        <v>256</v>
      </c>
      <c r="C233" s="27">
        <v>49345</v>
      </c>
      <c r="D233" s="31" t="s">
        <v>263</v>
      </c>
      <c r="E233" s="26"/>
      <c r="F233" s="35">
        <v>1849.91</v>
      </c>
      <c r="G233" s="12">
        <f t="shared" si="4"/>
        <v>32632280.570000015</v>
      </c>
    </row>
    <row r="234" spans="1:7" ht="57" customHeight="1" x14ac:dyDescent="0.25">
      <c r="A234" s="25">
        <v>224</v>
      </c>
      <c r="B234" s="47" t="s">
        <v>256</v>
      </c>
      <c r="C234" s="27">
        <v>49346</v>
      </c>
      <c r="D234" s="31" t="s">
        <v>264</v>
      </c>
      <c r="E234" s="26"/>
      <c r="F234" s="35">
        <v>1750</v>
      </c>
      <c r="G234" s="12">
        <f t="shared" si="4"/>
        <v>32630530.570000015</v>
      </c>
    </row>
    <row r="235" spans="1:7" ht="46.5" customHeight="1" x14ac:dyDescent="0.25">
      <c r="A235" s="25">
        <v>225</v>
      </c>
      <c r="B235" s="47" t="s">
        <v>256</v>
      </c>
      <c r="C235" s="27">
        <v>49347</v>
      </c>
      <c r="D235" s="31" t="s">
        <v>265</v>
      </c>
      <c r="E235" s="26"/>
      <c r="F235" s="35">
        <v>1500</v>
      </c>
      <c r="G235" s="12">
        <f t="shared" si="4"/>
        <v>32629030.570000015</v>
      </c>
    </row>
    <row r="236" spans="1:7" ht="66.75" customHeight="1" x14ac:dyDescent="0.25">
      <c r="A236" s="25">
        <v>226</v>
      </c>
      <c r="B236" s="47" t="s">
        <v>256</v>
      </c>
      <c r="C236" s="27">
        <v>49348</v>
      </c>
      <c r="D236" s="31" t="s">
        <v>261</v>
      </c>
      <c r="E236" s="26"/>
      <c r="F236" s="35">
        <v>18149.62</v>
      </c>
      <c r="G236" s="12">
        <f t="shared" si="4"/>
        <v>32610880.950000014</v>
      </c>
    </row>
    <row r="237" spans="1:7" ht="63" customHeight="1" x14ac:dyDescent="0.25">
      <c r="A237" s="25">
        <v>227</v>
      </c>
      <c r="B237" s="47" t="s">
        <v>256</v>
      </c>
      <c r="C237" s="33">
        <v>49349</v>
      </c>
      <c r="D237" s="31" t="s">
        <v>266</v>
      </c>
      <c r="E237" s="24"/>
      <c r="F237" s="32">
        <v>95338.98</v>
      </c>
      <c r="G237" s="12">
        <f t="shared" si="4"/>
        <v>32515541.970000014</v>
      </c>
    </row>
    <row r="238" spans="1:7" ht="54" customHeight="1" x14ac:dyDescent="0.25">
      <c r="A238" s="25">
        <v>228</v>
      </c>
      <c r="B238" s="47" t="s">
        <v>256</v>
      </c>
      <c r="C238" s="33" t="s">
        <v>267</v>
      </c>
      <c r="D238" s="31" t="s">
        <v>275</v>
      </c>
      <c r="E238" s="24"/>
      <c r="F238" s="32">
        <v>39900</v>
      </c>
      <c r="G238" s="12">
        <f t="shared" si="4"/>
        <v>32475641.970000014</v>
      </c>
    </row>
    <row r="239" spans="1:7" ht="63" customHeight="1" x14ac:dyDescent="0.25">
      <c r="A239" s="25">
        <v>229</v>
      </c>
      <c r="B239" s="47" t="s">
        <v>256</v>
      </c>
      <c r="C239" s="33" t="s">
        <v>268</v>
      </c>
      <c r="D239" s="31" t="s">
        <v>276</v>
      </c>
      <c r="E239" s="24"/>
      <c r="F239" s="32">
        <v>963051.02</v>
      </c>
      <c r="G239" s="12">
        <f t="shared" si="4"/>
        <v>31512590.950000014</v>
      </c>
    </row>
    <row r="240" spans="1:7" ht="69" customHeight="1" x14ac:dyDescent="0.25">
      <c r="A240" s="25">
        <v>230</v>
      </c>
      <c r="B240" s="47" t="s">
        <v>256</v>
      </c>
      <c r="C240" s="33" t="s">
        <v>269</v>
      </c>
      <c r="D240" s="31" t="s">
        <v>277</v>
      </c>
      <c r="E240" s="24"/>
      <c r="F240" s="32">
        <v>26269.56</v>
      </c>
      <c r="G240" s="12">
        <f t="shared" si="4"/>
        <v>31486321.390000015</v>
      </c>
    </row>
    <row r="241" spans="1:7" ht="54" customHeight="1" x14ac:dyDescent="0.25">
      <c r="A241" s="25">
        <v>231</v>
      </c>
      <c r="B241" s="47" t="s">
        <v>256</v>
      </c>
      <c r="C241" s="33" t="s">
        <v>270</v>
      </c>
      <c r="D241" s="31" t="s">
        <v>278</v>
      </c>
      <c r="E241" s="24"/>
      <c r="F241" s="32">
        <v>5559.61</v>
      </c>
      <c r="G241" s="12">
        <f t="shared" si="4"/>
        <v>31480761.780000016</v>
      </c>
    </row>
    <row r="242" spans="1:7" ht="61.5" customHeight="1" x14ac:dyDescent="0.25">
      <c r="A242" s="25">
        <v>232</v>
      </c>
      <c r="B242" s="47" t="s">
        <v>256</v>
      </c>
      <c r="C242" s="33" t="s">
        <v>271</v>
      </c>
      <c r="D242" s="31" t="s">
        <v>279</v>
      </c>
      <c r="E242" s="24"/>
      <c r="F242" s="32">
        <v>310936.18</v>
      </c>
      <c r="G242" s="12">
        <f t="shared" si="4"/>
        <v>31169825.600000016</v>
      </c>
    </row>
    <row r="243" spans="1:7" ht="52.5" customHeight="1" x14ac:dyDescent="0.25">
      <c r="A243" s="25">
        <v>233</v>
      </c>
      <c r="B243" s="47" t="s">
        <v>256</v>
      </c>
      <c r="C243" s="33" t="s">
        <v>272</v>
      </c>
      <c r="D243" s="31" t="s">
        <v>280</v>
      </c>
      <c r="E243" s="24"/>
      <c r="F243" s="32">
        <v>38000</v>
      </c>
      <c r="G243" s="12">
        <f t="shared" si="4"/>
        <v>31131825.600000016</v>
      </c>
    </row>
    <row r="244" spans="1:7" ht="63.75" customHeight="1" x14ac:dyDescent="0.25">
      <c r="A244" s="25">
        <v>234</v>
      </c>
      <c r="B244" s="47" t="s">
        <v>256</v>
      </c>
      <c r="C244" s="33" t="s">
        <v>273</v>
      </c>
      <c r="D244" s="20" t="s">
        <v>281</v>
      </c>
      <c r="E244" s="24"/>
      <c r="F244" s="32">
        <v>54957.5</v>
      </c>
      <c r="G244" s="12">
        <f t="shared" si="4"/>
        <v>31076868.100000016</v>
      </c>
    </row>
    <row r="245" spans="1:7" ht="72.75" customHeight="1" x14ac:dyDescent="0.25">
      <c r="A245" s="25">
        <v>235</v>
      </c>
      <c r="B245" s="47" t="s">
        <v>256</v>
      </c>
      <c r="C245" s="33" t="s">
        <v>274</v>
      </c>
      <c r="D245" s="20" t="s">
        <v>282</v>
      </c>
      <c r="E245" s="24"/>
      <c r="F245" s="32">
        <v>143735</v>
      </c>
      <c r="G245" s="12">
        <f t="shared" si="4"/>
        <v>30933133.100000016</v>
      </c>
    </row>
    <row r="246" spans="1:7" ht="46.5" customHeight="1" x14ac:dyDescent="0.25">
      <c r="A246" s="25">
        <v>236</v>
      </c>
      <c r="B246" s="47" t="s">
        <v>283</v>
      </c>
      <c r="C246" s="33">
        <v>49350</v>
      </c>
      <c r="D246" s="28" t="s">
        <v>52</v>
      </c>
      <c r="E246" s="24"/>
      <c r="F246" s="32">
        <v>0</v>
      </c>
      <c r="G246" s="12">
        <f t="shared" si="4"/>
        <v>30933133.100000016</v>
      </c>
    </row>
    <row r="247" spans="1:7" ht="49.5" customHeight="1" x14ac:dyDescent="0.25">
      <c r="A247" s="25">
        <v>237</v>
      </c>
      <c r="B247" s="47" t="s">
        <v>283</v>
      </c>
      <c r="C247" s="33">
        <v>49351</v>
      </c>
      <c r="D247" s="28" t="s">
        <v>298</v>
      </c>
      <c r="E247" s="24"/>
      <c r="F247" s="32">
        <v>303072.32</v>
      </c>
      <c r="G247" s="12">
        <f t="shared" si="4"/>
        <v>30630060.780000016</v>
      </c>
    </row>
    <row r="248" spans="1:7" ht="72.75" customHeight="1" x14ac:dyDescent="0.25">
      <c r="A248" s="25">
        <v>238</v>
      </c>
      <c r="B248" s="47" t="s">
        <v>283</v>
      </c>
      <c r="C248" s="33" t="s">
        <v>299</v>
      </c>
      <c r="D248" s="28" t="s">
        <v>302</v>
      </c>
      <c r="E248" s="24"/>
      <c r="F248" s="32">
        <v>24313</v>
      </c>
      <c r="G248" s="12">
        <f t="shared" si="4"/>
        <v>30605747.780000016</v>
      </c>
    </row>
    <row r="249" spans="1:7" ht="72.75" customHeight="1" x14ac:dyDescent="0.25">
      <c r="A249" s="25">
        <v>239</v>
      </c>
      <c r="B249" s="47" t="s">
        <v>283</v>
      </c>
      <c r="C249" s="33" t="s">
        <v>300</v>
      </c>
      <c r="D249" s="28" t="s">
        <v>303</v>
      </c>
      <c r="E249" s="24"/>
      <c r="F249" s="32">
        <v>66500</v>
      </c>
      <c r="G249" s="12">
        <f t="shared" si="4"/>
        <v>30539247.780000016</v>
      </c>
    </row>
    <row r="250" spans="1:7" ht="94.5" customHeight="1" x14ac:dyDescent="0.25">
      <c r="A250" s="25">
        <v>240</v>
      </c>
      <c r="B250" s="47" t="s">
        <v>283</v>
      </c>
      <c r="C250" s="33" t="s">
        <v>301</v>
      </c>
      <c r="D250" s="28" t="s">
        <v>304</v>
      </c>
      <c r="E250" s="24"/>
      <c r="F250" s="32">
        <v>2878506.75</v>
      </c>
      <c r="G250" s="12">
        <f t="shared" si="4"/>
        <v>27660741.030000016</v>
      </c>
    </row>
    <row r="251" spans="1:7" ht="48" customHeight="1" x14ac:dyDescent="0.25">
      <c r="A251" s="25">
        <v>241</v>
      </c>
      <c r="B251" s="47" t="s">
        <v>284</v>
      </c>
      <c r="C251" s="33">
        <v>49352</v>
      </c>
      <c r="D251" s="28" t="s">
        <v>285</v>
      </c>
      <c r="E251" s="24"/>
      <c r="F251" s="32">
        <v>105000</v>
      </c>
      <c r="G251" s="12">
        <f t="shared" si="4"/>
        <v>27555741.030000016</v>
      </c>
    </row>
    <row r="252" spans="1:7" ht="51.75" customHeight="1" x14ac:dyDescent="0.25">
      <c r="A252" s="25">
        <v>242</v>
      </c>
      <c r="B252" s="47" t="s">
        <v>284</v>
      </c>
      <c r="C252" s="33">
        <v>49353</v>
      </c>
      <c r="D252" s="31" t="s">
        <v>286</v>
      </c>
      <c r="E252" s="24"/>
      <c r="F252" s="32">
        <v>8480.7900000000009</v>
      </c>
      <c r="G252" s="12">
        <f t="shared" si="4"/>
        <v>27547260.240000017</v>
      </c>
    </row>
    <row r="253" spans="1:7" ht="63.75" customHeight="1" x14ac:dyDescent="0.25">
      <c r="A253" s="25">
        <v>243</v>
      </c>
      <c r="B253" s="47" t="s">
        <v>284</v>
      </c>
      <c r="C253" s="33">
        <v>49354</v>
      </c>
      <c r="D253" s="31" t="s">
        <v>287</v>
      </c>
      <c r="E253" s="24"/>
      <c r="F253" s="32">
        <v>19354</v>
      </c>
      <c r="G253" s="12">
        <f t="shared" si="4"/>
        <v>27527906.240000017</v>
      </c>
    </row>
    <row r="254" spans="1:7" ht="45.75" customHeight="1" x14ac:dyDescent="0.25">
      <c r="A254" s="25">
        <v>244</v>
      </c>
      <c r="B254" s="47" t="s">
        <v>284</v>
      </c>
      <c r="C254" s="33">
        <v>49355</v>
      </c>
      <c r="D254" s="20" t="s">
        <v>288</v>
      </c>
      <c r="E254" s="24"/>
      <c r="F254" s="32">
        <v>127656.64</v>
      </c>
      <c r="G254" s="12">
        <f t="shared" si="4"/>
        <v>27400249.600000016</v>
      </c>
    </row>
    <row r="255" spans="1:7" ht="63" customHeight="1" x14ac:dyDescent="0.25">
      <c r="A255" s="25">
        <v>245</v>
      </c>
      <c r="B255" s="47" t="s">
        <v>284</v>
      </c>
      <c r="C255" s="33">
        <v>49356</v>
      </c>
      <c r="D255" s="20" t="s">
        <v>289</v>
      </c>
      <c r="E255" s="24"/>
      <c r="F255" s="32">
        <v>68648.800000000003</v>
      </c>
      <c r="G255" s="12">
        <f t="shared" si="4"/>
        <v>27331600.800000016</v>
      </c>
    </row>
    <row r="256" spans="1:7" ht="63.75" customHeight="1" x14ac:dyDescent="0.25">
      <c r="A256" s="25">
        <v>246</v>
      </c>
      <c r="B256" s="47" t="s">
        <v>284</v>
      </c>
      <c r="C256" s="33">
        <v>49357</v>
      </c>
      <c r="D256" s="31" t="s">
        <v>292</v>
      </c>
      <c r="E256" s="24"/>
      <c r="F256" s="32">
        <v>11102197.42</v>
      </c>
      <c r="G256" s="12">
        <f t="shared" si="4"/>
        <v>16229403.380000016</v>
      </c>
    </row>
    <row r="257" spans="1:7" ht="63.75" customHeight="1" x14ac:dyDescent="0.25">
      <c r="A257" s="25">
        <v>247</v>
      </c>
      <c r="B257" s="47" t="s">
        <v>284</v>
      </c>
      <c r="C257" s="33">
        <v>49358</v>
      </c>
      <c r="D257" s="31" t="s">
        <v>293</v>
      </c>
      <c r="E257" s="24"/>
      <c r="F257" s="32">
        <v>6680.24</v>
      </c>
      <c r="G257" s="12">
        <f t="shared" si="4"/>
        <v>16222723.140000015</v>
      </c>
    </row>
    <row r="258" spans="1:7" ht="63.75" customHeight="1" x14ac:dyDescent="0.25">
      <c r="A258" s="25">
        <v>248</v>
      </c>
      <c r="B258" s="47" t="s">
        <v>284</v>
      </c>
      <c r="C258" s="33">
        <v>49359</v>
      </c>
      <c r="D258" s="31" t="s">
        <v>294</v>
      </c>
      <c r="E258" s="24"/>
      <c r="F258" s="32">
        <v>7861314.5999999996</v>
      </c>
      <c r="G258" s="12">
        <f t="shared" si="4"/>
        <v>8361408.5400000159</v>
      </c>
    </row>
    <row r="259" spans="1:7" ht="63.75" customHeight="1" x14ac:dyDescent="0.25">
      <c r="A259" s="25">
        <v>249</v>
      </c>
      <c r="B259" s="47" t="s">
        <v>284</v>
      </c>
      <c r="C259" s="33">
        <v>49360</v>
      </c>
      <c r="D259" s="31" t="s">
        <v>295</v>
      </c>
      <c r="E259" s="24"/>
      <c r="F259" s="32">
        <v>2549.66</v>
      </c>
      <c r="G259" s="12">
        <f t="shared" si="4"/>
        <v>8358858.8800000157</v>
      </c>
    </row>
    <row r="260" spans="1:7" ht="42.75" customHeight="1" x14ac:dyDescent="0.25">
      <c r="A260" s="25">
        <v>250</v>
      </c>
      <c r="B260" s="47" t="s">
        <v>284</v>
      </c>
      <c r="C260" s="33" t="s">
        <v>290</v>
      </c>
      <c r="D260" s="31" t="s">
        <v>296</v>
      </c>
      <c r="E260" s="24"/>
      <c r="F260" s="32">
        <v>921988.02</v>
      </c>
      <c r="G260" s="12">
        <f t="shared" si="4"/>
        <v>7436870.8600000162</v>
      </c>
    </row>
    <row r="261" spans="1:7" ht="52.5" customHeight="1" x14ac:dyDescent="0.25">
      <c r="A261" s="25">
        <v>251</v>
      </c>
      <c r="B261" s="47" t="s">
        <v>284</v>
      </c>
      <c r="C261" s="33" t="s">
        <v>291</v>
      </c>
      <c r="D261" s="31" t="s">
        <v>297</v>
      </c>
      <c r="E261" s="24"/>
      <c r="F261" s="32">
        <v>61290</v>
      </c>
      <c r="G261" s="12">
        <f t="shared" si="4"/>
        <v>7375580.8600000162</v>
      </c>
    </row>
    <row r="262" spans="1:7" ht="57" customHeight="1" x14ac:dyDescent="0.25">
      <c r="A262" s="25">
        <v>252</v>
      </c>
      <c r="B262" s="47" t="s">
        <v>305</v>
      </c>
      <c r="C262" s="33">
        <v>49361</v>
      </c>
      <c r="D262" s="31" t="s">
        <v>306</v>
      </c>
      <c r="E262" s="24"/>
      <c r="F262" s="32">
        <v>52000</v>
      </c>
      <c r="G262" s="12">
        <f t="shared" si="4"/>
        <v>7323580.8600000162</v>
      </c>
    </row>
    <row r="263" spans="1:7" ht="63.75" customHeight="1" x14ac:dyDescent="0.25">
      <c r="A263" s="25">
        <v>253</v>
      </c>
      <c r="B263" s="47" t="s">
        <v>307</v>
      </c>
      <c r="C263" s="33">
        <v>49362</v>
      </c>
      <c r="D263" s="31" t="s">
        <v>308</v>
      </c>
      <c r="E263" s="24"/>
      <c r="F263" s="32">
        <v>3750</v>
      </c>
      <c r="G263" s="12">
        <f t="shared" si="4"/>
        <v>7319830.8600000162</v>
      </c>
    </row>
    <row r="264" spans="1:7" ht="63.75" customHeight="1" x14ac:dyDescent="0.25">
      <c r="A264" s="25">
        <v>254</v>
      </c>
      <c r="B264" s="47" t="s">
        <v>307</v>
      </c>
      <c r="C264" s="33">
        <v>49363</v>
      </c>
      <c r="D264" s="31" t="s">
        <v>309</v>
      </c>
      <c r="E264" s="24"/>
      <c r="F264" s="32">
        <v>25000</v>
      </c>
      <c r="G264" s="12">
        <f t="shared" si="4"/>
        <v>7294830.8600000162</v>
      </c>
    </row>
    <row r="265" spans="1:7" ht="16.5" thickBot="1" x14ac:dyDescent="0.3">
      <c r="A265" s="37"/>
      <c r="B265" s="36"/>
      <c r="C265" s="37"/>
      <c r="D265" s="38"/>
      <c r="E265" s="39"/>
      <c r="F265" s="40"/>
      <c r="G265" s="41"/>
    </row>
    <row r="266" spans="1:7" ht="18.75" x14ac:dyDescent="0.3">
      <c r="B266" s="42"/>
      <c r="C266" s="42"/>
      <c r="D266" s="42"/>
      <c r="E266" s="42"/>
      <c r="F266" s="42"/>
      <c r="G266" s="42"/>
    </row>
  </sheetData>
  <mergeCells count="10">
    <mergeCell ref="A6:A11"/>
    <mergeCell ref="B6:G7"/>
    <mergeCell ref="B8:F9"/>
    <mergeCell ref="G8:G9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8" workbookViewId="0">
      <selection activeCell="G29" sqref="G29"/>
    </sheetView>
  </sheetViews>
  <sheetFormatPr defaultColWidth="11.42578125" defaultRowHeight="15" x14ac:dyDescent="0.25"/>
  <cols>
    <col min="1" max="1" width="3.5703125" customWidth="1"/>
    <col min="2" max="2" width="13.85546875" bestFit="1" customWidth="1"/>
    <col min="3" max="3" width="14.5703125" customWidth="1"/>
    <col min="4" max="4" width="11.42578125" hidden="1" customWidth="1"/>
    <col min="5" max="5" width="99" customWidth="1"/>
    <col min="6" max="6" width="16.7109375" bestFit="1" customWidth="1"/>
    <col min="7" max="8" width="18.85546875" bestFit="1" customWidth="1"/>
  </cols>
  <sheetData>
    <row r="1" spans="1:9" ht="15" hidden="1" customHeight="1" x14ac:dyDescent="0.25">
      <c r="H1" s="56"/>
    </row>
    <row r="2" spans="1:9" ht="15.75" x14ac:dyDescent="0.25">
      <c r="B2" s="77"/>
      <c r="C2" s="77"/>
      <c r="D2" s="203" t="s">
        <v>330</v>
      </c>
      <c r="E2" s="203"/>
      <c r="F2" s="79"/>
      <c r="G2" s="77"/>
      <c r="H2" s="77"/>
    </row>
    <row r="3" spans="1:9" ht="15.75" x14ac:dyDescent="0.25">
      <c r="B3" s="77"/>
      <c r="C3" s="77"/>
      <c r="D3" s="203" t="s">
        <v>1</v>
      </c>
      <c r="E3" s="203"/>
      <c r="F3" s="77"/>
      <c r="G3" s="77"/>
      <c r="H3" s="77"/>
    </row>
    <row r="4" spans="1:9" ht="15.75" x14ac:dyDescent="0.25">
      <c r="B4" s="77"/>
      <c r="C4" s="77"/>
      <c r="D4" s="203"/>
      <c r="E4" s="203"/>
      <c r="F4" s="77"/>
      <c r="G4" s="77"/>
      <c r="H4" s="77"/>
    </row>
    <row r="5" spans="1:9" ht="15.75" x14ac:dyDescent="0.25">
      <c r="B5" s="77"/>
      <c r="C5" s="77"/>
      <c r="D5" s="203" t="s">
        <v>329</v>
      </c>
      <c r="E5" s="203"/>
      <c r="F5" s="77"/>
      <c r="G5" s="77"/>
      <c r="H5" s="77"/>
    </row>
    <row r="6" spans="1:9" ht="16.5" thickBot="1" x14ac:dyDescent="0.3">
      <c r="B6" s="77"/>
      <c r="C6" s="77"/>
      <c r="D6" s="77"/>
      <c r="E6" s="77"/>
      <c r="F6" s="77"/>
      <c r="G6" s="77"/>
      <c r="H6" s="77"/>
    </row>
    <row r="7" spans="1:9" x14ac:dyDescent="0.25">
      <c r="A7" s="207"/>
      <c r="B7" s="192" t="s">
        <v>328</v>
      </c>
      <c r="C7" s="192"/>
      <c r="D7" s="192"/>
      <c r="E7" s="192"/>
      <c r="F7" s="192"/>
      <c r="G7" s="192"/>
      <c r="H7" s="193"/>
      <c r="I7" s="56"/>
    </row>
    <row r="8" spans="1:9" ht="15.75" thickBot="1" x14ac:dyDescent="0.3">
      <c r="A8" s="208"/>
      <c r="B8" s="194"/>
      <c r="C8" s="194"/>
      <c r="D8" s="194"/>
      <c r="E8" s="194"/>
      <c r="F8" s="194"/>
      <c r="G8" s="194"/>
      <c r="H8" s="195"/>
    </row>
    <row r="9" spans="1:9" x14ac:dyDescent="0.25">
      <c r="A9" s="208"/>
      <c r="B9" s="192" t="s">
        <v>3</v>
      </c>
      <c r="C9" s="192"/>
      <c r="D9" s="192"/>
      <c r="E9" s="192"/>
      <c r="F9" s="192"/>
      <c r="G9" s="192"/>
      <c r="H9" s="196">
        <v>19264256.07</v>
      </c>
    </row>
    <row r="10" spans="1:9" ht="15.75" thickBot="1" x14ac:dyDescent="0.3">
      <c r="A10" s="208"/>
      <c r="B10" s="194"/>
      <c r="C10" s="194"/>
      <c r="D10" s="194"/>
      <c r="E10" s="194"/>
      <c r="F10" s="194"/>
      <c r="G10" s="194"/>
      <c r="H10" s="197"/>
    </row>
    <row r="11" spans="1:9" ht="15" customHeight="1" x14ac:dyDescent="0.25">
      <c r="A11" s="208"/>
      <c r="B11" s="192" t="s">
        <v>4</v>
      </c>
      <c r="C11" s="198" t="s">
        <v>5</v>
      </c>
      <c r="D11" s="215" t="s">
        <v>6</v>
      </c>
      <c r="E11" s="193"/>
      <c r="F11" s="201" t="s">
        <v>7</v>
      </c>
      <c r="G11" s="193" t="s">
        <v>8</v>
      </c>
      <c r="H11" s="201" t="s">
        <v>9</v>
      </c>
    </row>
    <row r="12" spans="1:9" ht="15.75" thickBot="1" x14ac:dyDescent="0.3">
      <c r="A12" s="208"/>
      <c r="B12" s="213"/>
      <c r="C12" s="214"/>
      <c r="D12" s="216"/>
      <c r="E12" s="195"/>
      <c r="F12" s="206"/>
      <c r="G12" s="200"/>
      <c r="H12" s="202"/>
    </row>
    <row r="13" spans="1:9" ht="22.5" customHeight="1" thickBot="1" x14ac:dyDescent="0.3">
      <c r="A13" s="110"/>
      <c r="B13" s="105"/>
      <c r="C13" s="8"/>
      <c r="D13" s="95"/>
      <c r="E13" s="96" t="s">
        <v>327</v>
      </c>
      <c r="F13" s="97">
        <v>264602371.03</v>
      </c>
      <c r="G13" s="98"/>
      <c r="H13" s="99">
        <f>+H9+F13-G13</f>
        <v>283866627.10000002</v>
      </c>
    </row>
    <row r="14" spans="1:9" ht="22.5" customHeight="1" x14ac:dyDescent="0.25">
      <c r="A14" s="110"/>
      <c r="B14" s="105"/>
      <c r="C14" s="100"/>
      <c r="D14" s="101"/>
      <c r="E14" s="102" t="s">
        <v>13</v>
      </c>
      <c r="F14" s="103"/>
      <c r="G14" s="104">
        <v>78270.929999999993</v>
      </c>
      <c r="H14" s="99">
        <f t="shared" ref="H14:H26" si="0">+H13+F14-G14</f>
        <v>283788356.17000002</v>
      </c>
    </row>
    <row r="15" spans="1:9" ht="42.75" customHeight="1" x14ac:dyDescent="0.25">
      <c r="A15" s="111">
        <v>1</v>
      </c>
      <c r="B15" s="106">
        <v>42982</v>
      </c>
      <c r="C15" s="80">
        <v>33255</v>
      </c>
      <c r="D15" s="219" t="s">
        <v>326</v>
      </c>
      <c r="E15" s="220"/>
      <c r="F15" s="81"/>
      <c r="G15" s="82">
        <v>637000</v>
      </c>
      <c r="H15" s="82">
        <f t="shared" si="0"/>
        <v>283151356.17000002</v>
      </c>
    </row>
    <row r="16" spans="1:9" ht="51.75" customHeight="1" x14ac:dyDescent="0.25">
      <c r="A16" s="111">
        <v>2</v>
      </c>
      <c r="B16" s="106">
        <v>42982</v>
      </c>
      <c r="C16" s="83" t="s">
        <v>325</v>
      </c>
      <c r="D16" s="217" t="s">
        <v>324</v>
      </c>
      <c r="E16" s="218"/>
      <c r="F16" s="81"/>
      <c r="G16" s="82">
        <v>431206.45</v>
      </c>
      <c r="H16" s="82">
        <f t="shared" si="0"/>
        <v>282720149.72000003</v>
      </c>
    </row>
    <row r="17" spans="1:10" ht="54.75" customHeight="1" x14ac:dyDescent="0.25">
      <c r="A17" s="111">
        <v>3</v>
      </c>
      <c r="B17" s="107">
        <v>42982</v>
      </c>
      <c r="C17" s="83" t="s">
        <v>323</v>
      </c>
      <c r="D17" s="217" t="s">
        <v>322</v>
      </c>
      <c r="E17" s="218"/>
      <c r="F17" s="81"/>
      <c r="G17" s="82">
        <v>404752.45</v>
      </c>
      <c r="H17" s="82">
        <f t="shared" si="0"/>
        <v>282315397.27000004</v>
      </c>
      <c r="J17" t="s">
        <v>321</v>
      </c>
    </row>
    <row r="18" spans="1:10" ht="51.75" customHeight="1" x14ac:dyDescent="0.25">
      <c r="A18" s="111">
        <v>4</v>
      </c>
      <c r="B18" s="107">
        <v>42992</v>
      </c>
      <c r="C18" s="83">
        <v>33256</v>
      </c>
      <c r="D18" s="204" t="s">
        <v>320</v>
      </c>
      <c r="E18" s="205"/>
      <c r="F18" s="84"/>
      <c r="G18" s="82">
        <v>294762.88</v>
      </c>
      <c r="H18" s="82">
        <f t="shared" si="0"/>
        <v>282020634.39000005</v>
      </c>
    </row>
    <row r="19" spans="1:10" ht="48.75" customHeight="1" x14ac:dyDescent="0.25">
      <c r="A19" s="112">
        <v>6</v>
      </c>
      <c r="B19" s="108">
        <v>42992</v>
      </c>
      <c r="C19" s="85" t="s">
        <v>319</v>
      </c>
      <c r="D19" s="209" t="s">
        <v>318</v>
      </c>
      <c r="E19" s="210"/>
      <c r="F19" s="86"/>
      <c r="G19" s="87">
        <v>694274.07</v>
      </c>
      <c r="H19" s="82">
        <f t="shared" si="0"/>
        <v>281326360.32000005</v>
      </c>
    </row>
    <row r="20" spans="1:10" ht="56.25" customHeight="1" x14ac:dyDescent="0.25">
      <c r="A20" s="112">
        <v>7</v>
      </c>
      <c r="B20" s="108">
        <v>42998</v>
      </c>
      <c r="C20" s="85" t="s">
        <v>317</v>
      </c>
      <c r="D20" s="209" t="s">
        <v>316</v>
      </c>
      <c r="E20" s="210"/>
      <c r="F20" s="86"/>
      <c r="G20" s="87">
        <v>889747.25</v>
      </c>
      <c r="H20" s="82">
        <f t="shared" si="0"/>
        <v>280436613.07000005</v>
      </c>
    </row>
    <row r="21" spans="1:10" ht="52.5" customHeight="1" x14ac:dyDescent="0.25">
      <c r="A21" s="112">
        <v>8</v>
      </c>
      <c r="B21" s="108">
        <v>43004</v>
      </c>
      <c r="C21" s="85">
        <v>33257</v>
      </c>
      <c r="D21" s="209" t="s">
        <v>52</v>
      </c>
      <c r="E21" s="210"/>
      <c r="F21" s="87"/>
      <c r="G21" s="82">
        <v>0</v>
      </c>
      <c r="H21" s="82">
        <f t="shared" si="0"/>
        <v>280436613.07000005</v>
      </c>
    </row>
    <row r="22" spans="1:10" ht="52.5" customHeight="1" x14ac:dyDescent="0.25">
      <c r="A22" s="72"/>
      <c r="B22" s="108">
        <v>42998</v>
      </c>
      <c r="C22" s="85">
        <v>33258</v>
      </c>
      <c r="D22" s="209" t="s">
        <v>315</v>
      </c>
      <c r="E22" s="210"/>
      <c r="F22" s="87"/>
      <c r="G22" s="82">
        <v>1377535.19</v>
      </c>
      <c r="H22" s="82">
        <f t="shared" si="0"/>
        <v>279059077.88000005</v>
      </c>
    </row>
    <row r="23" spans="1:10" ht="61.5" customHeight="1" x14ac:dyDescent="0.25">
      <c r="A23" s="113">
        <v>10</v>
      </c>
      <c r="B23" s="108">
        <v>43006</v>
      </c>
      <c r="C23" s="88" t="s">
        <v>314</v>
      </c>
      <c r="D23" s="209" t="s">
        <v>313</v>
      </c>
      <c r="E23" s="210"/>
      <c r="F23" s="81"/>
      <c r="G23" s="87">
        <v>700118.01</v>
      </c>
      <c r="H23" s="82">
        <f t="shared" si="0"/>
        <v>278358959.87000006</v>
      </c>
      <c r="I23" s="53"/>
    </row>
    <row r="24" spans="1:10" ht="44.25" customHeight="1" x14ac:dyDescent="0.25">
      <c r="A24" s="113"/>
      <c r="B24" s="108">
        <v>43007</v>
      </c>
      <c r="C24" s="88">
        <v>33259</v>
      </c>
      <c r="D24" s="89"/>
      <c r="E24" s="90" t="s">
        <v>52</v>
      </c>
      <c r="F24" s="81"/>
      <c r="G24" s="87">
        <v>0</v>
      </c>
      <c r="H24" s="82">
        <f t="shared" si="0"/>
        <v>278358959.87000006</v>
      </c>
      <c r="I24" s="53"/>
    </row>
    <row r="25" spans="1:10" ht="15.75" x14ac:dyDescent="0.25">
      <c r="A25" s="75">
        <v>11</v>
      </c>
      <c r="B25" s="108">
        <v>43007</v>
      </c>
      <c r="C25" s="85">
        <v>33260</v>
      </c>
      <c r="D25" s="209" t="s">
        <v>312</v>
      </c>
      <c r="E25" s="210"/>
      <c r="F25" s="86"/>
      <c r="G25" s="87">
        <v>149850000.31999999</v>
      </c>
      <c r="H25" s="82">
        <f t="shared" si="0"/>
        <v>128508959.55000007</v>
      </c>
      <c r="I25" s="53"/>
      <c r="J25" s="53"/>
    </row>
    <row r="26" spans="1:10" ht="57" customHeight="1" x14ac:dyDescent="0.25">
      <c r="A26" s="75">
        <v>13</v>
      </c>
      <c r="B26" s="108">
        <v>43007</v>
      </c>
      <c r="C26" s="85" t="s">
        <v>311</v>
      </c>
      <c r="D26" s="209" t="s">
        <v>310</v>
      </c>
      <c r="E26" s="210"/>
      <c r="F26" s="91"/>
      <c r="G26" s="82">
        <v>34719923.710000001</v>
      </c>
      <c r="H26" s="82">
        <f t="shared" si="0"/>
        <v>93789035.840000063</v>
      </c>
    </row>
    <row r="27" spans="1:10" ht="21.75" customHeight="1" thickBot="1" x14ac:dyDescent="0.3">
      <c r="A27" s="73"/>
      <c r="B27" s="109"/>
      <c r="C27" s="92"/>
      <c r="D27" s="211"/>
      <c r="E27" s="212"/>
      <c r="F27" s="93"/>
      <c r="G27" s="94"/>
      <c r="H27" s="94"/>
    </row>
    <row r="28" spans="1:10" x14ac:dyDescent="0.25">
      <c r="A28" s="49"/>
      <c r="B28" s="48"/>
      <c r="E28" s="50"/>
    </row>
    <row r="29" spans="1:10" x14ac:dyDescent="0.25">
      <c r="A29" s="49"/>
      <c r="B29" s="48"/>
    </row>
    <row r="30" spans="1:10" x14ac:dyDescent="0.25">
      <c r="A30" s="49"/>
      <c r="B30" s="48"/>
    </row>
    <row r="31" spans="1:10" x14ac:dyDescent="0.25">
      <c r="A31" s="49"/>
      <c r="B31" s="48"/>
    </row>
    <row r="32" spans="1:10" x14ac:dyDescent="0.25">
      <c r="A32" s="49"/>
      <c r="B32" s="48"/>
    </row>
    <row r="33" spans="1:2" x14ac:dyDescent="0.25">
      <c r="A33" s="49"/>
      <c r="B33" s="48"/>
    </row>
    <row r="34" spans="1:2" x14ac:dyDescent="0.25">
      <c r="A34" s="49"/>
      <c r="B34" s="48"/>
    </row>
    <row r="35" spans="1:2" x14ac:dyDescent="0.25">
      <c r="A35" s="49"/>
      <c r="B35" s="48"/>
    </row>
    <row r="36" spans="1:2" x14ac:dyDescent="0.25">
      <c r="A36" s="49"/>
      <c r="B36" s="48"/>
    </row>
    <row r="37" spans="1:2" x14ac:dyDescent="0.25">
      <c r="A37" s="49"/>
      <c r="B37" s="48"/>
    </row>
    <row r="38" spans="1:2" x14ac:dyDescent="0.25">
      <c r="A38" s="49"/>
      <c r="B38" s="48"/>
    </row>
    <row r="39" spans="1:2" x14ac:dyDescent="0.25">
      <c r="A39" s="49"/>
      <c r="B39" s="48"/>
    </row>
    <row r="40" spans="1:2" x14ac:dyDescent="0.25">
      <c r="A40" s="49"/>
      <c r="B40" s="48"/>
    </row>
    <row r="41" spans="1:2" x14ac:dyDescent="0.25">
      <c r="A41" s="49"/>
      <c r="B41" s="48"/>
    </row>
    <row r="42" spans="1:2" x14ac:dyDescent="0.25">
      <c r="A42" s="49"/>
      <c r="B42" s="48"/>
    </row>
    <row r="43" spans="1:2" x14ac:dyDescent="0.25">
      <c r="A43" s="49"/>
      <c r="B43" s="48"/>
    </row>
    <row r="44" spans="1:2" x14ac:dyDescent="0.25">
      <c r="A44" s="49"/>
      <c r="B44" s="48"/>
    </row>
    <row r="45" spans="1:2" x14ac:dyDescent="0.25">
      <c r="A45" s="49"/>
      <c r="B45" s="48"/>
    </row>
    <row r="46" spans="1:2" x14ac:dyDescent="0.25">
      <c r="A46" s="49"/>
      <c r="B46" s="48"/>
    </row>
    <row r="47" spans="1:2" x14ac:dyDescent="0.25">
      <c r="A47" s="49"/>
      <c r="B47" s="48"/>
    </row>
    <row r="48" spans="1:2" x14ac:dyDescent="0.25">
      <c r="A48" s="49"/>
      <c r="B48" s="48"/>
    </row>
    <row r="49" spans="1:2" x14ac:dyDescent="0.25">
      <c r="A49" s="49"/>
      <c r="B49" s="48"/>
    </row>
    <row r="50" spans="1:2" x14ac:dyDescent="0.25">
      <c r="A50" s="49"/>
      <c r="B50" s="48"/>
    </row>
    <row r="51" spans="1:2" x14ac:dyDescent="0.25">
      <c r="A51" s="49"/>
      <c r="B51" s="48"/>
    </row>
    <row r="52" spans="1:2" x14ac:dyDescent="0.25">
      <c r="A52" s="49"/>
      <c r="B52" s="48"/>
    </row>
    <row r="53" spans="1:2" x14ac:dyDescent="0.25">
      <c r="A53" s="49"/>
      <c r="B53" s="48"/>
    </row>
    <row r="54" spans="1:2" x14ac:dyDescent="0.25">
      <c r="A54" s="49"/>
      <c r="B54" s="48"/>
    </row>
    <row r="55" spans="1:2" x14ac:dyDescent="0.25">
      <c r="A55" s="49"/>
      <c r="B55" s="48"/>
    </row>
    <row r="56" spans="1:2" x14ac:dyDescent="0.25">
      <c r="A56" s="49"/>
      <c r="B56" s="48"/>
    </row>
    <row r="57" spans="1:2" x14ac:dyDescent="0.25">
      <c r="A57" s="49"/>
      <c r="B57" s="48"/>
    </row>
    <row r="58" spans="1:2" x14ac:dyDescent="0.25">
      <c r="A58" s="49"/>
      <c r="B58" s="48"/>
    </row>
    <row r="59" spans="1:2" x14ac:dyDescent="0.25">
      <c r="A59" s="49"/>
      <c r="B59" s="48"/>
    </row>
    <row r="60" spans="1:2" x14ac:dyDescent="0.25">
      <c r="A60" s="49"/>
      <c r="B60" s="48"/>
    </row>
    <row r="61" spans="1:2" x14ac:dyDescent="0.25">
      <c r="A61" s="49"/>
      <c r="B61" s="48"/>
    </row>
    <row r="62" spans="1:2" x14ac:dyDescent="0.25">
      <c r="A62" s="49"/>
      <c r="B62" s="48"/>
    </row>
    <row r="63" spans="1:2" x14ac:dyDescent="0.25">
      <c r="A63" s="49"/>
      <c r="B63" s="48"/>
    </row>
    <row r="64" spans="1:2" x14ac:dyDescent="0.25">
      <c r="A64" s="48"/>
      <c r="B64" s="48"/>
    </row>
  </sheetData>
  <mergeCells count="26">
    <mergeCell ref="A7:A12"/>
    <mergeCell ref="B9:G10"/>
    <mergeCell ref="D22:E22"/>
    <mergeCell ref="D27:E27"/>
    <mergeCell ref="B11:B12"/>
    <mergeCell ref="C11:C12"/>
    <mergeCell ref="D11:E12"/>
    <mergeCell ref="D19:E19"/>
    <mergeCell ref="D20:E20"/>
    <mergeCell ref="D23:E23"/>
    <mergeCell ref="D25:E25"/>
    <mergeCell ref="D26:E26"/>
    <mergeCell ref="D16:E16"/>
    <mergeCell ref="D15:E15"/>
    <mergeCell ref="D21:E21"/>
    <mergeCell ref="D17:E17"/>
    <mergeCell ref="D18:E18"/>
    <mergeCell ref="H9:H10"/>
    <mergeCell ref="G11:G12"/>
    <mergeCell ref="F11:F12"/>
    <mergeCell ref="H11:H12"/>
    <mergeCell ref="D2:E2"/>
    <mergeCell ref="D3:E3"/>
    <mergeCell ref="D4:E4"/>
    <mergeCell ref="D5:E5"/>
    <mergeCell ref="B7:H8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8" workbookViewId="0">
      <selection activeCell="I11" sqref="I11"/>
    </sheetView>
  </sheetViews>
  <sheetFormatPr defaultColWidth="11.42578125" defaultRowHeight="15" x14ac:dyDescent="0.25"/>
  <cols>
    <col min="1" max="1" width="4.5703125" customWidth="1"/>
    <col min="3" max="3" width="12.85546875" customWidth="1"/>
    <col min="4" max="4" width="26.28515625" customWidth="1"/>
    <col min="5" max="6" width="14.28515625" bestFit="1" customWidth="1"/>
    <col min="7" max="7" width="15.5703125" customWidth="1"/>
  </cols>
  <sheetData>
    <row r="1" spans="1:7" x14ac:dyDescent="0.25">
      <c r="D1" s="57" t="s">
        <v>0</v>
      </c>
      <c r="E1" s="1"/>
    </row>
    <row r="2" spans="1:7" x14ac:dyDescent="0.25">
      <c r="D2" s="58" t="s">
        <v>1</v>
      </c>
    </row>
    <row r="3" spans="1:7" x14ac:dyDescent="0.25">
      <c r="D3" s="58"/>
    </row>
    <row r="4" spans="1:7" x14ac:dyDescent="0.25">
      <c r="D4" s="58" t="s">
        <v>336</v>
      </c>
    </row>
    <row r="5" spans="1:7" ht="15.75" thickBot="1" x14ac:dyDescent="0.3"/>
    <row r="6" spans="1:7" x14ac:dyDescent="0.25">
      <c r="A6" s="221"/>
      <c r="B6" s="224" t="s">
        <v>335</v>
      </c>
      <c r="C6" s="225"/>
      <c r="D6" s="225"/>
      <c r="E6" s="225"/>
      <c r="F6" s="225"/>
      <c r="G6" s="226"/>
    </row>
    <row r="7" spans="1:7" ht="15.75" thickBot="1" x14ac:dyDescent="0.3">
      <c r="A7" s="222"/>
      <c r="B7" s="227"/>
      <c r="C7" s="228"/>
      <c r="D7" s="228"/>
      <c r="E7" s="228"/>
      <c r="F7" s="228"/>
      <c r="G7" s="229"/>
    </row>
    <row r="8" spans="1:7" x14ac:dyDescent="0.25">
      <c r="A8" s="222"/>
      <c r="B8" s="224" t="s">
        <v>3</v>
      </c>
      <c r="C8" s="225"/>
      <c r="D8" s="225"/>
      <c r="E8" s="225"/>
      <c r="F8" s="226"/>
      <c r="G8" s="230">
        <v>3488887.4</v>
      </c>
    </row>
    <row r="9" spans="1:7" ht="15.75" thickBot="1" x14ac:dyDescent="0.3">
      <c r="A9" s="222"/>
      <c r="B9" s="227"/>
      <c r="C9" s="228"/>
      <c r="D9" s="228"/>
      <c r="E9" s="228"/>
      <c r="F9" s="229"/>
      <c r="G9" s="231"/>
    </row>
    <row r="10" spans="1:7" x14ac:dyDescent="0.25">
      <c r="A10" s="223"/>
      <c r="B10" s="232" t="s">
        <v>4</v>
      </c>
      <c r="C10" s="234" t="s">
        <v>5</v>
      </c>
      <c r="D10" s="232" t="s">
        <v>6</v>
      </c>
      <c r="E10" s="225" t="s">
        <v>7</v>
      </c>
      <c r="F10" s="232" t="s">
        <v>8</v>
      </c>
      <c r="G10" s="232" t="s">
        <v>375</v>
      </c>
    </row>
    <row r="11" spans="1:7" ht="15.75" thickBot="1" x14ac:dyDescent="0.3">
      <c r="A11" s="223"/>
      <c r="B11" s="233"/>
      <c r="C11" s="235"/>
      <c r="D11" s="233"/>
      <c r="E11" s="236"/>
      <c r="F11" s="233"/>
      <c r="G11" s="233"/>
    </row>
    <row r="12" spans="1:7" ht="25.5" customHeight="1" x14ac:dyDescent="0.25">
      <c r="A12" s="149">
        <v>1</v>
      </c>
      <c r="B12" s="151">
        <v>42979</v>
      </c>
      <c r="C12" s="154"/>
      <c r="D12" s="156" t="s">
        <v>332</v>
      </c>
      <c r="E12" s="147">
        <v>211099.94</v>
      </c>
      <c r="F12" s="144"/>
      <c r="G12" s="159">
        <f>+G8+E12-F12</f>
        <v>3699987.34</v>
      </c>
    </row>
    <row r="13" spans="1:7" ht="24" customHeight="1" x14ac:dyDescent="0.25">
      <c r="A13" s="150">
        <v>2</v>
      </c>
      <c r="B13" s="152">
        <v>42979</v>
      </c>
      <c r="C13" s="155"/>
      <c r="D13" s="157" t="s">
        <v>333</v>
      </c>
      <c r="E13" s="55"/>
      <c r="F13" s="54">
        <v>4425</v>
      </c>
      <c r="G13" s="160">
        <f t="shared" ref="G13:G36" si="0">+G12+E13-F13</f>
        <v>3695562.34</v>
      </c>
    </row>
    <row r="14" spans="1:7" ht="29.25" customHeight="1" x14ac:dyDescent="0.25">
      <c r="A14" s="150">
        <v>3</v>
      </c>
      <c r="B14" s="152">
        <v>42982</v>
      </c>
      <c r="C14" s="155"/>
      <c r="D14" s="157" t="s">
        <v>332</v>
      </c>
      <c r="E14" s="55">
        <v>124736.9</v>
      </c>
      <c r="F14" s="54"/>
      <c r="G14" s="160">
        <f t="shared" si="0"/>
        <v>3820299.2399999998</v>
      </c>
    </row>
    <row r="15" spans="1:7" ht="24" customHeight="1" x14ac:dyDescent="0.25">
      <c r="A15" s="150">
        <v>4</v>
      </c>
      <c r="B15" s="152">
        <v>42982</v>
      </c>
      <c r="C15" s="142"/>
      <c r="D15" s="146" t="s">
        <v>333</v>
      </c>
      <c r="E15" s="142"/>
      <c r="F15" s="145">
        <v>7931.45</v>
      </c>
      <c r="G15" s="160">
        <f t="shared" si="0"/>
        <v>3812367.7899999996</v>
      </c>
    </row>
    <row r="16" spans="1:7" ht="27" customHeight="1" x14ac:dyDescent="0.25">
      <c r="A16" s="150">
        <v>5</v>
      </c>
      <c r="B16" s="152">
        <v>42983</v>
      </c>
      <c r="C16" s="142"/>
      <c r="D16" s="146" t="s">
        <v>332</v>
      </c>
      <c r="E16" s="148">
        <v>120035.55</v>
      </c>
      <c r="F16" s="146"/>
      <c r="G16" s="160">
        <f t="shared" si="0"/>
        <v>3932403.3399999994</v>
      </c>
    </row>
    <row r="17" spans="1:7" ht="24.75" customHeight="1" x14ac:dyDescent="0.25">
      <c r="A17" s="150">
        <v>6</v>
      </c>
      <c r="B17" s="152">
        <v>42984</v>
      </c>
      <c r="C17" s="142"/>
      <c r="D17" s="146" t="s">
        <v>332</v>
      </c>
      <c r="E17" s="148">
        <v>210647.51</v>
      </c>
      <c r="F17" s="146"/>
      <c r="G17" s="160">
        <f t="shared" si="0"/>
        <v>4143050.8499999996</v>
      </c>
    </row>
    <row r="18" spans="1:7" ht="28.5" customHeight="1" x14ac:dyDescent="0.25">
      <c r="A18" s="150">
        <v>7</v>
      </c>
      <c r="B18" s="152">
        <v>42986</v>
      </c>
      <c r="C18" s="142"/>
      <c r="D18" s="146" t="s">
        <v>332</v>
      </c>
      <c r="E18" s="148">
        <v>874919.66</v>
      </c>
      <c r="F18" s="146"/>
      <c r="G18" s="160">
        <f t="shared" si="0"/>
        <v>5017970.51</v>
      </c>
    </row>
    <row r="19" spans="1:7" ht="27.75" customHeight="1" x14ac:dyDescent="0.25">
      <c r="A19" s="150">
        <v>8</v>
      </c>
      <c r="B19" s="152">
        <v>42986</v>
      </c>
      <c r="C19" s="142"/>
      <c r="D19" s="146" t="s">
        <v>333</v>
      </c>
      <c r="E19" s="142"/>
      <c r="F19" s="145">
        <v>18.600000000000001</v>
      </c>
      <c r="G19" s="160">
        <f t="shared" si="0"/>
        <v>5017951.91</v>
      </c>
    </row>
    <row r="20" spans="1:7" ht="26.25" customHeight="1" x14ac:dyDescent="0.25">
      <c r="A20" s="150">
        <v>9</v>
      </c>
      <c r="B20" s="152">
        <v>42989</v>
      </c>
      <c r="C20" s="142"/>
      <c r="D20" s="146" t="s">
        <v>332</v>
      </c>
      <c r="E20" s="148">
        <v>165245.12</v>
      </c>
      <c r="F20" s="146"/>
      <c r="G20" s="160">
        <f t="shared" si="0"/>
        <v>5183197.03</v>
      </c>
    </row>
    <row r="21" spans="1:7" ht="25.5" customHeight="1" x14ac:dyDescent="0.25">
      <c r="A21" s="150">
        <v>10</v>
      </c>
      <c r="B21" s="152">
        <v>42990</v>
      </c>
      <c r="C21" s="142"/>
      <c r="D21" s="146" t="s">
        <v>332</v>
      </c>
      <c r="E21" s="148">
        <v>287711.38</v>
      </c>
      <c r="F21" s="146"/>
      <c r="G21" s="160">
        <f t="shared" si="0"/>
        <v>5470908.4100000001</v>
      </c>
    </row>
    <row r="22" spans="1:7" ht="27" customHeight="1" x14ac:dyDescent="0.25">
      <c r="A22" s="150">
        <v>11</v>
      </c>
      <c r="B22" s="152">
        <v>42991</v>
      </c>
      <c r="C22" s="142"/>
      <c r="D22" s="146" t="s">
        <v>332</v>
      </c>
      <c r="E22" s="148">
        <v>1076909.28</v>
      </c>
      <c r="F22" s="146"/>
      <c r="G22" s="160">
        <f t="shared" si="0"/>
        <v>6547817.6900000004</v>
      </c>
    </row>
    <row r="23" spans="1:7" ht="30" customHeight="1" x14ac:dyDescent="0.25">
      <c r="A23" s="150">
        <v>12</v>
      </c>
      <c r="B23" s="152">
        <v>42992</v>
      </c>
      <c r="C23" s="142"/>
      <c r="D23" s="146" t="s">
        <v>332</v>
      </c>
      <c r="E23" s="148">
        <v>289529.90000000002</v>
      </c>
      <c r="F23" s="146"/>
      <c r="G23" s="160">
        <f t="shared" si="0"/>
        <v>6837347.5900000008</v>
      </c>
    </row>
    <row r="24" spans="1:7" ht="30.75" customHeight="1" x14ac:dyDescent="0.25">
      <c r="A24" s="150">
        <v>13</v>
      </c>
      <c r="B24" s="152">
        <v>42993</v>
      </c>
      <c r="C24" s="142"/>
      <c r="D24" s="146" t="s">
        <v>332</v>
      </c>
      <c r="E24" s="148">
        <v>597030.81000000006</v>
      </c>
      <c r="F24" s="146"/>
      <c r="G24" s="160">
        <f t="shared" si="0"/>
        <v>7434378.4000000004</v>
      </c>
    </row>
    <row r="25" spans="1:7" ht="29.25" customHeight="1" x14ac:dyDescent="0.25">
      <c r="A25" s="150">
        <v>14</v>
      </c>
      <c r="B25" s="152">
        <v>42996</v>
      </c>
      <c r="C25" s="142"/>
      <c r="D25" s="146" t="s">
        <v>332</v>
      </c>
      <c r="E25" s="148">
        <v>602675.36</v>
      </c>
      <c r="F25" s="146"/>
      <c r="G25" s="160">
        <f t="shared" si="0"/>
        <v>8037053.7600000007</v>
      </c>
    </row>
    <row r="26" spans="1:7" ht="27.75" customHeight="1" x14ac:dyDescent="0.25">
      <c r="A26" s="150">
        <v>15</v>
      </c>
      <c r="B26" s="152">
        <v>42997</v>
      </c>
      <c r="C26" s="142"/>
      <c r="D26" s="146" t="s">
        <v>332</v>
      </c>
      <c r="E26" s="148">
        <v>640940.56999999995</v>
      </c>
      <c r="F26" s="146"/>
      <c r="G26" s="160">
        <f t="shared" si="0"/>
        <v>8677994.3300000001</v>
      </c>
    </row>
    <row r="27" spans="1:7" ht="26.25" customHeight="1" x14ac:dyDescent="0.25">
      <c r="A27" s="150">
        <v>16</v>
      </c>
      <c r="B27" s="152">
        <v>42997</v>
      </c>
      <c r="C27" s="142"/>
      <c r="D27" s="146" t="s">
        <v>333</v>
      </c>
      <c r="E27" s="142"/>
      <c r="F27" s="145">
        <v>150</v>
      </c>
      <c r="G27" s="160">
        <f t="shared" si="0"/>
        <v>8677844.3300000001</v>
      </c>
    </row>
    <row r="28" spans="1:7" ht="27" customHeight="1" x14ac:dyDescent="0.25">
      <c r="A28" s="150">
        <v>17</v>
      </c>
      <c r="B28" s="152">
        <v>42998</v>
      </c>
      <c r="C28" s="142"/>
      <c r="D28" s="146" t="s">
        <v>332</v>
      </c>
      <c r="E28" s="148">
        <v>718827.4</v>
      </c>
      <c r="F28" s="146"/>
      <c r="G28" s="160">
        <f t="shared" si="0"/>
        <v>9396671.7300000004</v>
      </c>
    </row>
    <row r="29" spans="1:7" ht="29.25" customHeight="1" x14ac:dyDescent="0.25">
      <c r="A29" s="150">
        <v>18</v>
      </c>
      <c r="B29" s="152">
        <v>43000</v>
      </c>
      <c r="C29" s="142"/>
      <c r="D29" s="146" t="s">
        <v>332</v>
      </c>
      <c r="E29" s="148">
        <v>877105.03</v>
      </c>
      <c r="F29" s="146"/>
      <c r="G29" s="160">
        <f t="shared" si="0"/>
        <v>10273776.76</v>
      </c>
    </row>
    <row r="30" spans="1:7" ht="27.75" customHeight="1" x14ac:dyDescent="0.25">
      <c r="A30" s="150">
        <v>19</v>
      </c>
      <c r="B30" s="152">
        <v>43000</v>
      </c>
      <c r="C30" s="142"/>
      <c r="D30" s="146" t="s">
        <v>334</v>
      </c>
      <c r="E30" s="142"/>
      <c r="F30" s="145">
        <v>9395000</v>
      </c>
      <c r="G30" s="160">
        <f t="shared" si="0"/>
        <v>878776.75999999978</v>
      </c>
    </row>
    <row r="31" spans="1:7" ht="24.75" customHeight="1" x14ac:dyDescent="0.25">
      <c r="A31" s="150">
        <v>20</v>
      </c>
      <c r="B31" s="152">
        <v>43000</v>
      </c>
      <c r="C31" s="142"/>
      <c r="D31" s="146" t="s">
        <v>333</v>
      </c>
      <c r="E31" s="142"/>
      <c r="F31" s="145">
        <v>250</v>
      </c>
      <c r="G31" s="160">
        <f t="shared" si="0"/>
        <v>878526.75999999978</v>
      </c>
    </row>
    <row r="32" spans="1:7" ht="26.25" customHeight="1" x14ac:dyDescent="0.25">
      <c r="A32" s="150">
        <v>21</v>
      </c>
      <c r="B32" s="152">
        <v>43003</v>
      </c>
      <c r="C32" s="142"/>
      <c r="D32" s="146" t="s">
        <v>332</v>
      </c>
      <c r="E32" s="148">
        <v>757210.49</v>
      </c>
      <c r="F32" s="146"/>
      <c r="G32" s="160">
        <f t="shared" si="0"/>
        <v>1635737.2499999998</v>
      </c>
    </row>
    <row r="33" spans="1:7" ht="27" customHeight="1" x14ac:dyDescent="0.25">
      <c r="A33" s="150">
        <v>22</v>
      </c>
      <c r="B33" s="152">
        <v>43004</v>
      </c>
      <c r="C33" s="142"/>
      <c r="D33" s="146" t="s">
        <v>332</v>
      </c>
      <c r="E33" s="148">
        <v>186587.6</v>
      </c>
      <c r="F33" s="146"/>
      <c r="G33" s="160">
        <f t="shared" si="0"/>
        <v>1822324.8499999999</v>
      </c>
    </row>
    <row r="34" spans="1:7" ht="27" customHeight="1" x14ac:dyDescent="0.25">
      <c r="A34" s="150">
        <v>23</v>
      </c>
      <c r="B34" s="152">
        <v>43005</v>
      </c>
      <c r="C34" s="142"/>
      <c r="D34" s="146" t="s">
        <v>332</v>
      </c>
      <c r="E34" s="148">
        <v>369609.69</v>
      </c>
      <c r="F34" s="146"/>
      <c r="G34" s="160">
        <f t="shared" si="0"/>
        <v>2191934.54</v>
      </c>
    </row>
    <row r="35" spans="1:7" ht="26.25" customHeight="1" x14ac:dyDescent="0.25">
      <c r="A35" s="150">
        <v>24</v>
      </c>
      <c r="B35" s="152">
        <v>43006</v>
      </c>
      <c r="C35" s="142"/>
      <c r="D35" s="146" t="s">
        <v>332</v>
      </c>
      <c r="E35" s="148">
        <v>1199366.46</v>
      </c>
      <c r="F35" s="146"/>
      <c r="G35" s="160">
        <f t="shared" si="0"/>
        <v>3391301</v>
      </c>
    </row>
    <row r="36" spans="1:7" ht="24" customHeight="1" thickBot="1" x14ac:dyDescent="0.3">
      <c r="A36" s="137">
        <v>25</v>
      </c>
      <c r="B36" s="153">
        <v>43007</v>
      </c>
      <c r="C36" s="143"/>
      <c r="D36" s="139" t="s">
        <v>332</v>
      </c>
      <c r="E36" s="158">
        <v>533035.77</v>
      </c>
      <c r="F36" s="139"/>
      <c r="G36" s="161">
        <f t="shared" si="0"/>
        <v>3924336.77</v>
      </c>
    </row>
    <row r="37" spans="1:7" ht="24.75" customHeight="1" x14ac:dyDescent="0.25">
      <c r="A37" s="48"/>
      <c r="B37" s="48"/>
      <c r="C37" s="48"/>
      <c r="D37" s="48"/>
      <c r="E37" s="48"/>
      <c r="F37" s="48"/>
      <c r="G37" s="52"/>
    </row>
    <row r="38" spans="1:7" ht="24" customHeight="1" x14ac:dyDescent="0.25">
      <c r="A38" s="48"/>
      <c r="B38" s="48"/>
      <c r="C38" s="48"/>
      <c r="D38" s="48"/>
      <c r="E38" s="48"/>
      <c r="F38" s="48"/>
      <c r="G38" s="52"/>
    </row>
  </sheetData>
  <mergeCells count="10">
    <mergeCell ref="A6:A11"/>
    <mergeCell ref="B6:G7"/>
    <mergeCell ref="B8:F9"/>
    <mergeCell ref="G8:G9"/>
    <mergeCell ref="B10:B11"/>
    <mergeCell ref="C10:C11"/>
    <mergeCell ref="D10:D11"/>
    <mergeCell ref="E10:E11"/>
    <mergeCell ref="F10:F11"/>
    <mergeCell ref="G10:G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5" workbookViewId="0">
      <selection activeCell="J13" sqref="J13"/>
    </sheetView>
  </sheetViews>
  <sheetFormatPr defaultColWidth="11.42578125" defaultRowHeight="15" x14ac:dyDescent="0.25"/>
  <cols>
    <col min="1" max="1" width="4.7109375" customWidth="1"/>
    <col min="3" max="3" width="14.7109375" customWidth="1"/>
    <col min="4" max="4" width="27.5703125" customWidth="1"/>
    <col min="5" max="5" width="17.28515625" customWidth="1"/>
    <col min="6" max="6" width="14.42578125" customWidth="1"/>
    <col min="7" max="7" width="17" customWidth="1"/>
  </cols>
  <sheetData>
    <row r="1" spans="1:7" x14ac:dyDescent="0.25">
      <c r="A1" s="238" t="s">
        <v>0</v>
      </c>
      <c r="B1" s="238"/>
      <c r="C1" s="238"/>
      <c r="D1" s="238"/>
      <c r="E1" s="238"/>
      <c r="F1" s="238"/>
      <c r="G1" s="238"/>
    </row>
    <row r="2" spans="1:7" x14ac:dyDescent="0.25">
      <c r="A2" s="239" t="s">
        <v>1</v>
      </c>
      <c r="B2" s="239"/>
      <c r="C2" s="239"/>
      <c r="D2" s="239"/>
      <c r="E2" s="239"/>
      <c r="F2" s="239"/>
      <c r="G2" s="239"/>
    </row>
    <row r="3" spans="1:7" x14ac:dyDescent="0.25">
      <c r="B3" s="58"/>
    </row>
    <row r="4" spans="1:7" x14ac:dyDescent="0.25">
      <c r="A4" s="239" t="s">
        <v>329</v>
      </c>
      <c r="B4" s="239"/>
      <c r="C4" s="239"/>
      <c r="D4" s="239"/>
      <c r="E4" s="239"/>
      <c r="F4" s="239"/>
      <c r="G4" s="239"/>
    </row>
    <row r="5" spans="1:7" x14ac:dyDescent="0.25">
      <c r="A5" s="76"/>
      <c r="B5" s="76"/>
      <c r="C5" s="76"/>
      <c r="D5" s="76"/>
      <c r="E5" s="76"/>
      <c r="F5" s="76"/>
      <c r="G5" s="76"/>
    </row>
    <row r="6" spans="1:7" ht="15.75" thickBot="1" x14ac:dyDescent="0.3">
      <c r="A6" s="76"/>
      <c r="B6" s="76"/>
      <c r="C6" s="76"/>
      <c r="D6" s="76"/>
      <c r="E6" s="76"/>
      <c r="F6" s="76"/>
      <c r="G6" s="76"/>
    </row>
    <row r="7" spans="1:7" x14ac:dyDescent="0.25">
      <c r="A7" s="207"/>
      <c r="B7" s="240" t="s">
        <v>344</v>
      </c>
      <c r="C7" s="241"/>
      <c r="D7" s="241"/>
      <c r="E7" s="241"/>
      <c r="F7" s="241"/>
      <c r="G7" s="242"/>
    </row>
    <row r="8" spans="1:7" ht="15.75" thickBot="1" x14ac:dyDescent="0.3">
      <c r="A8" s="208"/>
      <c r="B8" s="243"/>
      <c r="C8" s="244"/>
      <c r="D8" s="244"/>
      <c r="E8" s="244"/>
      <c r="F8" s="244"/>
      <c r="G8" s="245"/>
    </row>
    <row r="9" spans="1:7" x14ac:dyDescent="0.25">
      <c r="A9" s="208"/>
      <c r="B9" s="240" t="s">
        <v>3</v>
      </c>
      <c r="C9" s="241"/>
      <c r="D9" s="241"/>
      <c r="E9" s="241"/>
      <c r="F9" s="241"/>
      <c r="G9" s="246">
        <v>211589384.13</v>
      </c>
    </row>
    <row r="10" spans="1:7" ht="15.75" thickBot="1" x14ac:dyDescent="0.3">
      <c r="A10" s="208"/>
      <c r="B10" s="243"/>
      <c r="C10" s="244"/>
      <c r="D10" s="244"/>
      <c r="E10" s="244"/>
      <c r="F10" s="244"/>
      <c r="G10" s="247"/>
    </row>
    <row r="11" spans="1:7" x14ac:dyDescent="0.25">
      <c r="A11" s="208"/>
      <c r="B11" s="248" t="s">
        <v>4</v>
      </c>
      <c r="C11" s="250" t="s">
        <v>5</v>
      </c>
      <c r="D11" s="252" t="s">
        <v>6</v>
      </c>
      <c r="E11" s="254"/>
      <c r="F11" s="252" t="s">
        <v>8</v>
      </c>
      <c r="G11" s="254" t="s">
        <v>9</v>
      </c>
    </row>
    <row r="12" spans="1:7" ht="15.75" thickBot="1" x14ac:dyDescent="0.3">
      <c r="A12" s="237"/>
      <c r="B12" s="249"/>
      <c r="C12" s="251"/>
      <c r="D12" s="253"/>
      <c r="E12" s="255"/>
      <c r="F12" s="253"/>
      <c r="G12" s="255"/>
    </row>
    <row r="13" spans="1:7" ht="27" customHeight="1" x14ac:dyDescent="0.25">
      <c r="A13" s="74">
        <v>1</v>
      </c>
      <c r="B13" s="133">
        <v>42983</v>
      </c>
      <c r="C13" s="135" t="s">
        <v>343</v>
      </c>
      <c r="D13" s="140" t="s">
        <v>334</v>
      </c>
      <c r="E13" s="144">
        <v>5442966</v>
      </c>
      <c r="F13" s="147"/>
      <c r="G13" s="144">
        <f>+G9+E13-F13</f>
        <v>217032350.13</v>
      </c>
    </row>
    <row r="14" spans="1:7" ht="27.75" customHeight="1" x14ac:dyDescent="0.25">
      <c r="A14" s="75">
        <v>2</v>
      </c>
      <c r="B14" s="134">
        <v>42986</v>
      </c>
      <c r="C14" s="136" t="s">
        <v>342</v>
      </c>
      <c r="D14" s="141" t="s">
        <v>334</v>
      </c>
      <c r="E14" s="54"/>
      <c r="F14" s="148">
        <v>2702550</v>
      </c>
      <c r="G14" s="54">
        <f t="shared" ref="G14:G19" si="0">+G13+E14-F14</f>
        <v>214329800.13</v>
      </c>
    </row>
    <row r="15" spans="1:7" ht="28.5" customHeight="1" x14ac:dyDescent="0.25">
      <c r="A15" s="75">
        <v>6</v>
      </c>
      <c r="B15" s="134">
        <v>42993</v>
      </c>
      <c r="C15" s="136" t="s">
        <v>341</v>
      </c>
      <c r="D15" s="141" t="s">
        <v>334</v>
      </c>
      <c r="E15" s="145">
        <v>5000000</v>
      </c>
      <c r="F15" s="148"/>
      <c r="G15" s="54">
        <f t="shared" si="0"/>
        <v>219329800.13</v>
      </c>
    </row>
    <row r="16" spans="1:7" ht="25.5" customHeight="1" x14ac:dyDescent="0.25">
      <c r="A16" s="75">
        <v>4</v>
      </c>
      <c r="B16" s="134">
        <v>42993</v>
      </c>
      <c r="C16" s="136" t="s">
        <v>340</v>
      </c>
      <c r="D16" s="141" t="s">
        <v>334</v>
      </c>
      <c r="E16" s="146"/>
      <c r="F16" s="148">
        <v>1561950</v>
      </c>
      <c r="G16" s="54">
        <f t="shared" si="0"/>
        <v>217767850.13</v>
      </c>
    </row>
    <row r="17" spans="1:11" ht="28.5" customHeight="1" x14ac:dyDescent="0.25">
      <c r="A17" s="72">
        <v>5</v>
      </c>
      <c r="B17" s="134">
        <v>43003</v>
      </c>
      <c r="C17" s="136" t="s">
        <v>339</v>
      </c>
      <c r="D17" s="142" t="s">
        <v>334</v>
      </c>
      <c r="E17" s="145">
        <v>5442966</v>
      </c>
      <c r="F17" s="142"/>
      <c r="G17" s="54">
        <f t="shared" si="0"/>
        <v>223210816.13</v>
      </c>
    </row>
    <row r="18" spans="1:11" ht="27" customHeight="1" x14ac:dyDescent="0.25">
      <c r="A18" s="72">
        <v>6</v>
      </c>
      <c r="B18" s="134">
        <v>43007</v>
      </c>
      <c r="C18" s="136" t="s">
        <v>338</v>
      </c>
      <c r="D18" s="142" t="s">
        <v>334</v>
      </c>
      <c r="E18" s="146"/>
      <c r="F18" s="148">
        <v>8275068</v>
      </c>
      <c r="G18" s="54">
        <f t="shared" si="0"/>
        <v>214935748.13</v>
      </c>
    </row>
    <row r="19" spans="1:11" ht="23.25" customHeight="1" x14ac:dyDescent="0.25">
      <c r="A19" s="72">
        <v>7</v>
      </c>
      <c r="B19" s="134">
        <v>43007</v>
      </c>
      <c r="C19" s="138"/>
      <c r="D19" s="142" t="s">
        <v>337</v>
      </c>
      <c r="E19" s="146"/>
      <c r="F19" s="148">
        <v>175</v>
      </c>
      <c r="G19" s="54">
        <f t="shared" si="0"/>
        <v>214935573.13</v>
      </c>
    </row>
    <row r="20" spans="1:11" ht="26.25" customHeight="1" thickBot="1" x14ac:dyDescent="0.3">
      <c r="A20" s="73">
        <v>8</v>
      </c>
      <c r="B20" s="137"/>
      <c r="C20" s="139"/>
      <c r="D20" s="143"/>
      <c r="E20" s="139"/>
      <c r="F20" s="143"/>
      <c r="G20" s="51"/>
    </row>
    <row r="25" spans="1:11" ht="15.75" x14ac:dyDescent="0.25">
      <c r="K25" s="60"/>
    </row>
  </sheetData>
  <mergeCells count="13">
    <mergeCell ref="A7:A12"/>
    <mergeCell ref="A1:G1"/>
    <mergeCell ref="A2:G2"/>
    <mergeCell ref="A4:G4"/>
    <mergeCell ref="B7:G8"/>
    <mergeCell ref="B9:F10"/>
    <mergeCell ref="G9:G10"/>
    <mergeCell ref="B11:B12"/>
    <mergeCell ref="C11:C12"/>
    <mergeCell ref="D11:D12"/>
    <mergeCell ref="E11:E12"/>
    <mergeCell ref="F11:F12"/>
    <mergeCell ref="G11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16" workbookViewId="0">
      <selection activeCell="F10" sqref="F10:F58"/>
    </sheetView>
  </sheetViews>
  <sheetFormatPr defaultColWidth="11.42578125" defaultRowHeight="15" x14ac:dyDescent="0.25"/>
  <cols>
    <col min="1" max="1" width="3.85546875" bestFit="1" customWidth="1"/>
    <col min="3" max="3" width="12" bestFit="1" customWidth="1"/>
    <col min="4" max="4" width="76.5703125" bestFit="1" customWidth="1"/>
    <col min="5" max="5" width="17.5703125" bestFit="1" customWidth="1"/>
    <col min="6" max="6" width="18" bestFit="1" customWidth="1"/>
    <col min="7" max="7" width="17.5703125" bestFit="1" customWidth="1"/>
  </cols>
  <sheetData>
    <row r="1" spans="1:7" x14ac:dyDescent="0.25">
      <c r="D1" s="57" t="s">
        <v>0</v>
      </c>
      <c r="E1" s="1"/>
    </row>
    <row r="2" spans="1:7" x14ac:dyDescent="0.25">
      <c r="D2" s="58" t="s">
        <v>1</v>
      </c>
    </row>
    <row r="3" spans="1:7" x14ac:dyDescent="0.25">
      <c r="D3" s="58"/>
    </row>
    <row r="4" spans="1:7" x14ac:dyDescent="0.25">
      <c r="D4" s="58" t="s">
        <v>329</v>
      </c>
    </row>
    <row r="5" spans="1:7" ht="15.75" thickBot="1" x14ac:dyDescent="0.3"/>
    <row r="6" spans="1:7" x14ac:dyDescent="0.25">
      <c r="A6" s="267"/>
      <c r="B6" s="259" t="s">
        <v>374</v>
      </c>
      <c r="C6" s="260"/>
      <c r="D6" s="260"/>
      <c r="E6" s="260"/>
      <c r="F6" s="260"/>
      <c r="G6" s="261"/>
    </row>
    <row r="7" spans="1:7" ht="15.75" thickBot="1" x14ac:dyDescent="0.3">
      <c r="A7" s="268"/>
      <c r="B7" s="262"/>
      <c r="C7" s="263"/>
      <c r="D7" s="263"/>
      <c r="E7" s="263"/>
      <c r="F7" s="263"/>
      <c r="G7" s="264"/>
    </row>
    <row r="8" spans="1:7" x14ac:dyDescent="0.25">
      <c r="A8" s="268"/>
      <c r="B8" s="259" t="s">
        <v>3</v>
      </c>
      <c r="C8" s="260"/>
      <c r="D8" s="260"/>
      <c r="E8" s="260"/>
      <c r="F8" s="261"/>
      <c r="G8" s="265">
        <v>-731056</v>
      </c>
    </row>
    <row r="9" spans="1:7" ht="15.75" thickBot="1" x14ac:dyDescent="0.3">
      <c r="A9" s="268"/>
      <c r="B9" s="262"/>
      <c r="C9" s="263"/>
      <c r="D9" s="263"/>
      <c r="E9" s="263"/>
      <c r="F9" s="264"/>
      <c r="G9" s="266"/>
    </row>
    <row r="10" spans="1:7" x14ac:dyDescent="0.25">
      <c r="A10" s="269"/>
      <c r="B10" s="271" t="s">
        <v>4</v>
      </c>
      <c r="C10" s="256" t="s">
        <v>5</v>
      </c>
      <c r="D10" s="271" t="s">
        <v>6</v>
      </c>
      <c r="E10" s="260" t="s">
        <v>7</v>
      </c>
      <c r="F10" s="271" t="s">
        <v>8</v>
      </c>
      <c r="G10" s="261" t="s">
        <v>9</v>
      </c>
    </row>
    <row r="11" spans="1:7" x14ac:dyDescent="0.25">
      <c r="A11" s="269"/>
      <c r="B11" s="272"/>
      <c r="C11" s="257"/>
      <c r="D11" s="272"/>
      <c r="E11" s="274"/>
      <c r="F11" s="272"/>
      <c r="G11" s="275"/>
    </row>
    <row r="12" spans="1:7" ht="15.75" thickBot="1" x14ac:dyDescent="0.3">
      <c r="A12" s="270"/>
      <c r="B12" s="273"/>
      <c r="C12" s="258"/>
      <c r="D12" s="273"/>
      <c r="E12" s="263"/>
      <c r="F12" s="273"/>
      <c r="G12" s="264"/>
    </row>
    <row r="13" spans="1:7" ht="24.75" customHeight="1" x14ac:dyDescent="0.25">
      <c r="A13" s="114">
        <v>1</v>
      </c>
      <c r="B13" s="117"/>
      <c r="C13" s="120"/>
      <c r="D13" s="123" t="s">
        <v>373</v>
      </c>
      <c r="E13" s="126">
        <v>85929118</v>
      </c>
      <c r="F13" s="130"/>
      <c r="G13" s="127">
        <f>+G8+E13-F13</f>
        <v>85198062</v>
      </c>
    </row>
    <row r="14" spans="1:7" ht="27.75" customHeight="1" x14ac:dyDescent="0.25">
      <c r="A14" s="115">
        <v>2</v>
      </c>
      <c r="B14" s="118"/>
      <c r="C14" s="121"/>
      <c r="D14" s="124" t="s">
        <v>372</v>
      </c>
      <c r="E14" s="86">
        <v>103111.43</v>
      </c>
      <c r="F14" s="87"/>
      <c r="G14" s="128">
        <f t="shared" ref="G14:G58" si="0">+G13+E14-F14</f>
        <v>85301173.430000007</v>
      </c>
    </row>
    <row r="15" spans="1:7" ht="25.5" customHeight="1" x14ac:dyDescent="0.25">
      <c r="A15" s="115">
        <v>3</v>
      </c>
      <c r="B15" s="118"/>
      <c r="C15" s="121"/>
      <c r="D15" s="124" t="s">
        <v>13</v>
      </c>
      <c r="E15" s="86"/>
      <c r="F15" s="87">
        <v>188944.7</v>
      </c>
      <c r="G15" s="128">
        <f t="shared" si="0"/>
        <v>85112228.730000004</v>
      </c>
    </row>
    <row r="16" spans="1:7" ht="31.5" customHeight="1" x14ac:dyDescent="0.25">
      <c r="A16" s="115">
        <v>4</v>
      </c>
      <c r="B16" s="118">
        <v>43000</v>
      </c>
      <c r="C16" s="121" t="s">
        <v>371</v>
      </c>
      <c r="D16" s="124" t="s">
        <v>370</v>
      </c>
      <c r="E16" s="86"/>
      <c r="F16" s="131">
        <v>1024678.44</v>
      </c>
      <c r="G16" s="128">
        <f t="shared" si="0"/>
        <v>84087550.290000007</v>
      </c>
    </row>
    <row r="17" spans="1:7" ht="25.5" customHeight="1" x14ac:dyDescent="0.25">
      <c r="A17" s="115">
        <v>5</v>
      </c>
      <c r="B17" s="118">
        <v>43000</v>
      </c>
      <c r="C17" s="121" t="s">
        <v>369</v>
      </c>
      <c r="D17" s="124" t="s">
        <v>368</v>
      </c>
      <c r="E17" s="86"/>
      <c r="F17" s="131">
        <v>31437363.190000001</v>
      </c>
      <c r="G17" s="128">
        <f t="shared" si="0"/>
        <v>52650187.100000009</v>
      </c>
    </row>
    <row r="18" spans="1:7" ht="28.5" customHeight="1" x14ac:dyDescent="0.25">
      <c r="A18" s="115">
        <v>6</v>
      </c>
      <c r="B18" s="118">
        <v>43000</v>
      </c>
      <c r="C18" s="121" t="s">
        <v>367</v>
      </c>
      <c r="D18" s="124" t="s">
        <v>366</v>
      </c>
      <c r="E18" s="86"/>
      <c r="F18" s="131">
        <v>3017644.75</v>
      </c>
      <c r="G18" s="128">
        <f t="shared" si="0"/>
        <v>49632542.350000009</v>
      </c>
    </row>
    <row r="19" spans="1:7" ht="28.5" customHeight="1" x14ac:dyDescent="0.25">
      <c r="A19" s="115">
        <v>7</v>
      </c>
      <c r="B19" s="118">
        <v>43000</v>
      </c>
      <c r="C19" s="121" t="s">
        <v>365</v>
      </c>
      <c r="D19" s="124" t="s">
        <v>364</v>
      </c>
      <c r="E19" s="86"/>
      <c r="F19" s="131">
        <v>300000</v>
      </c>
      <c r="G19" s="128">
        <f t="shared" si="0"/>
        <v>49332542.350000009</v>
      </c>
    </row>
    <row r="20" spans="1:7" ht="27.75" customHeight="1" x14ac:dyDescent="0.25">
      <c r="A20" s="115">
        <v>8</v>
      </c>
      <c r="B20" s="118">
        <v>43000</v>
      </c>
      <c r="C20" s="121" t="s">
        <v>363</v>
      </c>
      <c r="D20" s="124" t="s">
        <v>362</v>
      </c>
      <c r="E20" s="86"/>
      <c r="F20" s="131">
        <v>15352.5</v>
      </c>
      <c r="G20" s="128">
        <f t="shared" si="0"/>
        <v>49317189.850000009</v>
      </c>
    </row>
    <row r="21" spans="1:7" ht="26.25" customHeight="1" x14ac:dyDescent="0.25">
      <c r="A21" s="115">
        <v>9</v>
      </c>
      <c r="B21" s="118">
        <v>43000</v>
      </c>
      <c r="C21" s="121" t="s">
        <v>361</v>
      </c>
      <c r="D21" s="124" t="s">
        <v>360</v>
      </c>
      <c r="E21" s="86"/>
      <c r="F21" s="131">
        <v>2654349.62</v>
      </c>
      <c r="G21" s="128">
        <f t="shared" si="0"/>
        <v>46662840.230000012</v>
      </c>
    </row>
    <row r="22" spans="1:7" ht="28.5" customHeight="1" x14ac:dyDescent="0.25">
      <c r="A22" s="115">
        <v>10</v>
      </c>
      <c r="B22" s="118">
        <v>43000</v>
      </c>
      <c r="C22" s="121" t="s">
        <v>359</v>
      </c>
      <c r="D22" s="124" t="s">
        <v>358</v>
      </c>
      <c r="E22" s="86"/>
      <c r="F22" s="131">
        <v>33592138.409999996</v>
      </c>
      <c r="G22" s="128">
        <f t="shared" si="0"/>
        <v>13070701.820000015</v>
      </c>
    </row>
    <row r="23" spans="1:7" ht="25.5" customHeight="1" x14ac:dyDescent="0.25">
      <c r="A23" s="115">
        <v>11</v>
      </c>
      <c r="B23" s="118">
        <v>43000</v>
      </c>
      <c r="C23" s="121" t="s">
        <v>357</v>
      </c>
      <c r="D23" s="124" t="s">
        <v>356</v>
      </c>
      <c r="E23" s="86"/>
      <c r="F23" s="131">
        <v>192378.87</v>
      </c>
      <c r="G23" s="128">
        <f t="shared" si="0"/>
        <v>12878322.950000016</v>
      </c>
    </row>
    <row r="24" spans="1:7" s="65" customFormat="1" ht="31.5" customHeight="1" x14ac:dyDescent="0.25">
      <c r="A24" s="115">
        <v>12</v>
      </c>
      <c r="B24" s="118">
        <v>43007</v>
      </c>
      <c r="C24" s="121" t="s">
        <v>355</v>
      </c>
      <c r="D24" s="124" t="s">
        <v>354</v>
      </c>
      <c r="E24" s="86"/>
      <c r="F24" s="131">
        <v>63649</v>
      </c>
      <c r="G24" s="128">
        <f t="shared" si="0"/>
        <v>12814673.950000016</v>
      </c>
    </row>
    <row r="25" spans="1:7" s="65" customFormat="1" ht="33" customHeight="1" x14ac:dyDescent="0.25">
      <c r="A25" s="115">
        <v>13</v>
      </c>
      <c r="B25" s="118">
        <v>43007</v>
      </c>
      <c r="C25" s="121" t="s">
        <v>353</v>
      </c>
      <c r="D25" s="124" t="s">
        <v>352</v>
      </c>
      <c r="E25" s="86"/>
      <c r="F25" s="131">
        <v>5767000</v>
      </c>
      <c r="G25" s="128">
        <f t="shared" si="0"/>
        <v>7047673.950000016</v>
      </c>
    </row>
    <row r="26" spans="1:7" ht="30.75" customHeight="1" x14ac:dyDescent="0.25">
      <c r="A26" s="115">
        <v>14</v>
      </c>
      <c r="B26" s="118">
        <v>43003</v>
      </c>
      <c r="C26" s="121">
        <v>99292</v>
      </c>
      <c r="D26" s="124" t="s">
        <v>351</v>
      </c>
      <c r="E26" s="86"/>
      <c r="F26" s="131">
        <v>5149.95</v>
      </c>
      <c r="G26" s="128">
        <f t="shared" si="0"/>
        <v>7042524.0000000158</v>
      </c>
    </row>
    <row r="27" spans="1:7" ht="26.25" customHeight="1" x14ac:dyDescent="0.25">
      <c r="A27" s="115">
        <v>15</v>
      </c>
      <c r="B27" s="118">
        <v>43003</v>
      </c>
      <c r="C27" s="121">
        <v>99293</v>
      </c>
      <c r="D27" s="124" t="s">
        <v>351</v>
      </c>
      <c r="E27" s="86"/>
      <c r="F27" s="131">
        <v>5149.95</v>
      </c>
      <c r="G27" s="128">
        <f t="shared" si="0"/>
        <v>7037374.0500000156</v>
      </c>
    </row>
    <row r="28" spans="1:7" ht="27" customHeight="1" x14ac:dyDescent="0.25">
      <c r="A28" s="115">
        <v>16</v>
      </c>
      <c r="B28" s="118">
        <v>43003</v>
      </c>
      <c r="C28" s="121">
        <v>99294</v>
      </c>
      <c r="D28" s="124" t="s">
        <v>351</v>
      </c>
      <c r="E28" s="86"/>
      <c r="F28" s="131">
        <v>6090.85</v>
      </c>
      <c r="G28" s="128">
        <f t="shared" si="0"/>
        <v>7031283.200000016</v>
      </c>
    </row>
    <row r="29" spans="1:7" ht="30" customHeight="1" x14ac:dyDescent="0.25">
      <c r="A29" s="115">
        <v>17</v>
      </c>
      <c r="B29" s="118">
        <v>43003</v>
      </c>
      <c r="C29" s="121">
        <v>99295</v>
      </c>
      <c r="D29" s="124" t="s">
        <v>350</v>
      </c>
      <c r="E29" s="86"/>
      <c r="F29" s="131">
        <v>6561.3</v>
      </c>
      <c r="G29" s="128">
        <f t="shared" si="0"/>
        <v>7024721.9000000162</v>
      </c>
    </row>
    <row r="30" spans="1:7" ht="27" customHeight="1" x14ac:dyDescent="0.25">
      <c r="A30" s="115">
        <v>18</v>
      </c>
      <c r="B30" s="118">
        <v>43003</v>
      </c>
      <c r="C30" s="121">
        <v>99296</v>
      </c>
      <c r="D30" s="124" t="s">
        <v>350</v>
      </c>
      <c r="E30" s="86"/>
      <c r="F30" s="131">
        <v>5149.95</v>
      </c>
      <c r="G30" s="128">
        <f t="shared" si="0"/>
        <v>7019571.950000016</v>
      </c>
    </row>
    <row r="31" spans="1:7" ht="28.5" customHeight="1" x14ac:dyDescent="0.25">
      <c r="A31" s="115">
        <v>19</v>
      </c>
      <c r="B31" s="118">
        <v>43003</v>
      </c>
      <c r="C31" s="121">
        <v>99297</v>
      </c>
      <c r="D31" s="124" t="s">
        <v>350</v>
      </c>
      <c r="E31" s="86"/>
      <c r="F31" s="131">
        <v>5149.95</v>
      </c>
      <c r="G31" s="128">
        <f t="shared" si="0"/>
        <v>7014422.0000000158</v>
      </c>
    </row>
    <row r="32" spans="1:7" ht="28.5" customHeight="1" x14ac:dyDescent="0.25">
      <c r="A32" s="115">
        <v>20</v>
      </c>
      <c r="B32" s="118">
        <v>43003</v>
      </c>
      <c r="C32" s="121">
        <v>99298</v>
      </c>
      <c r="D32" s="124" t="s">
        <v>350</v>
      </c>
      <c r="E32" s="86"/>
      <c r="F32" s="131">
        <v>5149.95</v>
      </c>
      <c r="G32" s="128">
        <f t="shared" si="0"/>
        <v>7009272.0500000156</v>
      </c>
    </row>
    <row r="33" spans="1:7" ht="24.75" customHeight="1" x14ac:dyDescent="0.25">
      <c r="A33" s="115">
        <v>21</v>
      </c>
      <c r="B33" s="118">
        <v>43003</v>
      </c>
      <c r="C33" s="121">
        <v>99299</v>
      </c>
      <c r="D33" s="124" t="s">
        <v>350</v>
      </c>
      <c r="E33" s="86"/>
      <c r="F33" s="131">
        <v>5149.95</v>
      </c>
      <c r="G33" s="128">
        <f t="shared" si="0"/>
        <v>7004122.1000000155</v>
      </c>
    </row>
    <row r="34" spans="1:7" ht="27" customHeight="1" x14ac:dyDescent="0.25">
      <c r="A34" s="115">
        <v>22</v>
      </c>
      <c r="B34" s="118">
        <v>43003</v>
      </c>
      <c r="C34" s="121">
        <v>99300</v>
      </c>
      <c r="D34" s="124" t="s">
        <v>350</v>
      </c>
      <c r="E34" s="86"/>
      <c r="F34" s="131">
        <v>5149.95</v>
      </c>
      <c r="G34" s="128">
        <f t="shared" si="0"/>
        <v>6998972.1500000153</v>
      </c>
    </row>
    <row r="35" spans="1:7" ht="25.5" customHeight="1" x14ac:dyDescent="0.25">
      <c r="A35" s="115">
        <v>23</v>
      </c>
      <c r="B35" s="118">
        <v>43003</v>
      </c>
      <c r="C35" s="121">
        <v>99301</v>
      </c>
      <c r="D35" s="124" t="s">
        <v>350</v>
      </c>
      <c r="E35" s="86"/>
      <c r="F35" s="131">
        <v>5149.95</v>
      </c>
      <c r="G35" s="128">
        <f t="shared" si="0"/>
        <v>6993822.2000000151</v>
      </c>
    </row>
    <row r="36" spans="1:7" ht="27" customHeight="1" x14ac:dyDescent="0.25">
      <c r="A36" s="115">
        <v>24</v>
      </c>
      <c r="B36" s="118">
        <v>43003</v>
      </c>
      <c r="C36" s="121">
        <v>99302</v>
      </c>
      <c r="D36" s="124" t="s">
        <v>349</v>
      </c>
      <c r="E36" s="86"/>
      <c r="F36" s="131">
        <v>5117.5</v>
      </c>
      <c r="G36" s="128">
        <f t="shared" si="0"/>
        <v>6988704.7000000151</v>
      </c>
    </row>
    <row r="37" spans="1:7" ht="27" customHeight="1" x14ac:dyDescent="0.25">
      <c r="A37" s="115">
        <v>25</v>
      </c>
      <c r="B37" s="118">
        <v>43003</v>
      </c>
      <c r="C37" s="121">
        <v>99303</v>
      </c>
      <c r="D37" s="124" t="s">
        <v>349</v>
      </c>
      <c r="E37" s="86"/>
      <c r="F37" s="131">
        <v>7500</v>
      </c>
      <c r="G37" s="128">
        <f t="shared" si="0"/>
        <v>6981204.7000000151</v>
      </c>
    </row>
    <row r="38" spans="1:7" ht="28.5" customHeight="1" x14ac:dyDescent="0.25">
      <c r="A38" s="115">
        <v>26</v>
      </c>
      <c r="B38" s="118">
        <v>43003</v>
      </c>
      <c r="C38" s="121">
        <v>99304</v>
      </c>
      <c r="D38" s="124" t="s">
        <v>349</v>
      </c>
      <c r="E38" s="86"/>
      <c r="F38" s="131">
        <v>5000</v>
      </c>
      <c r="G38" s="128">
        <f t="shared" si="0"/>
        <v>6976204.7000000151</v>
      </c>
    </row>
    <row r="39" spans="1:7" ht="25.5" customHeight="1" x14ac:dyDescent="0.25">
      <c r="A39" s="115">
        <v>27</v>
      </c>
      <c r="B39" s="118">
        <v>43003</v>
      </c>
      <c r="C39" s="121">
        <v>99305</v>
      </c>
      <c r="D39" s="124" t="s">
        <v>349</v>
      </c>
      <c r="E39" s="86"/>
      <c r="F39" s="131">
        <v>7500</v>
      </c>
      <c r="G39" s="128">
        <f t="shared" si="0"/>
        <v>6968704.7000000151</v>
      </c>
    </row>
    <row r="40" spans="1:7" ht="30.75" customHeight="1" x14ac:dyDescent="0.25">
      <c r="A40" s="115">
        <v>28</v>
      </c>
      <c r="B40" s="118">
        <v>43005</v>
      </c>
      <c r="C40" s="121">
        <v>99306</v>
      </c>
      <c r="D40" s="124" t="s">
        <v>348</v>
      </c>
      <c r="E40" s="86"/>
      <c r="F40" s="131">
        <v>2406.5100000000002</v>
      </c>
      <c r="G40" s="128">
        <f t="shared" si="0"/>
        <v>6966298.1900000153</v>
      </c>
    </row>
    <row r="41" spans="1:7" ht="26.25" customHeight="1" x14ac:dyDescent="0.25">
      <c r="A41" s="115">
        <v>29</v>
      </c>
      <c r="B41" s="118">
        <v>43005</v>
      </c>
      <c r="C41" s="121">
        <v>99307</v>
      </c>
      <c r="D41" s="124" t="s">
        <v>348</v>
      </c>
      <c r="E41" s="86"/>
      <c r="F41" s="131">
        <v>2710.45</v>
      </c>
      <c r="G41" s="128">
        <f t="shared" si="0"/>
        <v>6963587.7400000151</v>
      </c>
    </row>
    <row r="42" spans="1:7" ht="26.25" customHeight="1" x14ac:dyDescent="0.25">
      <c r="A42" s="115">
        <v>30</v>
      </c>
      <c r="B42" s="118">
        <v>43005</v>
      </c>
      <c r="C42" s="121">
        <v>99308</v>
      </c>
      <c r="D42" s="124" t="s">
        <v>348</v>
      </c>
      <c r="E42" s="86"/>
      <c r="F42" s="131">
        <v>3672.09</v>
      </c>
      <c r="G42" s="128">
        <f t="shared" si="0"/>
        <v>6959915.6500000153</v>
      </c>
    </row>
    <row r="43" spans="1:7" ht="25.5" customHeight="1" x14ac:dyDescent="0.25">
      <c r="A43" s="115">
        <v>31</v>
      </c>
      <c r="B43" s="118">
        <v>43005</v>
      </c>
      <c r="C43" s="121">
        <v>99309</v>
      </c>
      <c r="D43" s="124" t="s">
        <v>348</v>
      </c>
      <c r="E43" s="86"/>
      <c r="F43" s="131">
        <v>5185.33</v>
      </c>
      <c r="G43" s="128">
        <f t="shared" si="0"/>
        <v>6954730.3200000152</v>
      </c>
    </row>
    <row r="44" spans="1:7" ht="23.25" customHeight="1" x14ac:dyDescent="0.25">
      <c r="A44" s="115">
        <v>32</v>
      </c>
      <c r="B44" s="118">
        <v>43005</v>
      </c>
      <c r="C44" s="121">
        <v>99310</v>
      </c>
      <c r="D44" s="124" t="s">
        <v>348</v>
      </c>
      <c r="E44" s="86"/>
      <c r="F44" s="131">
        <v>6922.08</v>
      </c>
      <c r="G44" s="128">
        <f t="shared" si="0"/>
        <v>6947808.2400000151</v>
      </c>
    </row>
    <row r="45" spans="1:7" ht="25.5" customHeight="1" x14ac:dyDescent="0.25">
      <c r="A45" s="115">
        <v>33</v>
      </c>
      <c r="B45" s="118">
        <v>43007</v>
      </c>
      <c r="C45" s="121">
        <v>99312</v>
      </c>
      <c r="D45" s="124" t="s">
        <v>347</v>
      </c>
      <c r="E45" s="86"/>
      <c r="F45" s="131">
        <v>10000</v>
      </c>
      <c r="G45" s="128">
        <f t="shared" si="0"/>
        <v>6937808.2400000151</v>
      </c>
    </row>
    <row r="46" spans="1:7" ht="25.5" customHeight="1" x14ac:dyDescent="0.25">
      <c r="A46" s="115">
        <v>34</v>
      </c>
      <c r="B46" s="118">
        <v>43007</v>
      </c>
      <c r="C46" s="121">
        <v>99315</v>
      </c>
      <c r="D46" s="124" t="s">
        <v>345</v>
      </c>
      <c r="E46" s="86"/>
      <c r="F46" s="131">
        <v>5149.95</v>
      </c>
      <c r="G46" s="128">
        <f t="shared" si="0"/>
        <v>6932658.2900000149</v>
      </c>
    </row>
    <row r="47" spans="1:7" ht="26.25" customHeight="1" x14ac:dyDescent="0.25">
      <c r="A47" s="115">
        <v>35</v>
      </c>
      <c r="B47" s="118">
        <v>43007</v>
      </c>
      <c r="C47" s="121">
        <v>99316</v>
      </c>
      <c r="D47" s="124" t="s">
        <v>345</v>
      </c>
      <c r="E47" s="86"/>
      <c r="F47" s="131">
        <v>5149.95</v>
      </c>
      <c r="G47" s="128">
        <f t="shared" si="0"/>
        <v>6927508.3400000148</v>
      </c>
    </row>
    <row r="48" spans="1:7" ht="27" customHeight="1" x14ac:dyDescent="0.25">
      <c r="A48" s="115">
        <v>36</v>
      </c>
      <c r="B48" s="118">
        <v>43007</v>
      </c>
      <c r="C48" s="121">
        <v>99319</v>
      </c>
      <c r="D48" s="124" t="s">
        <v>346</v>
      </c>
      <c r="E48" s="86"/>
      <c r="F48" s="131">
        <v>1247154.3700000001</v>
      </c>
      <c r="G48" s="128">
        <f t="shared" si="0"/>
        <v>5680353.9700000146</v>
      </c>
    </row>
    <row r="49" spans="1:7" ht="26.25" customHeight="1" x14ac:dyDescent="0.25">
      <c r="A49" s="115">
        <v>37</v>
      </c>
      <c r="B49" s="118">
        <v>43007</v>
      </c>
      <c r="C49" s="121">
        <v>99320</v>
      </c>
      <c r="D49" s="124" t="s">
        <v>346</v>
      </c>
      <c r="E49" s="86"/>
      <c r="F49" s="131">
        <v>178198.06</v>
      </c>
      <c r="G49" s="128">
        <f t="shared" si="0"/>
        <v>5502155.9100000151</v>
      </c>
    </row>
    <row r="50" spans="1:7" ht="23.25" customHeight="1" x14ac:dyDescent="0.25">
      <c r="A50" s="115">
        <v>38</v>
      </c>
      <c r="B50" s="118">
        <v>43007</v>
      </c>
      <c r="C50" s="121">
        <v>99321</v>
      </c>
      <c r="D50" s="124" t="s">
        <v>346</v>
      </c>
      <c r="E50" s="86"/>
      <c r="F50" s="131">
        <v>396811.09</v>
      </c>
      <c r="G50" s="128">
        <f t="shared" si="0"/>
        <v>5105344.8200000152</v>
      </c>
    </row>
    <row r="51" spans="1:7" ht="24" customHeight="1" x14ac:dyDescent="0.25">
      <c r="A51" s="115">
        <v>39</v>
      </c>
      <c r="B51" s="118">
        <v>43007</v>
      </c>
      <c r="C51" s="121">
        <v>99322</v>
      </c>
      <c r="D51" s="124" t="s">
        <v>346</v>
      </c>
      <c r="E51" s="86"/>
      <c r="F51" s="131">
        <v>143758.23000000001</v>
      </c>
      <c r="G51" s="128">
        <f t="shared" si="0"/>
        <v>4961586.5900000148</v>
      </c>
    </row>
    <row r="52" spans="1:7" ht="27.75" customHeight="1" x14ac:dyDescent="0.25">
      <c r="A52" s="115">
        <v>40</v>
      </c>
      <c r="B52" s="118">
        <v>43007</v>
      </c>
      <c r="C52" s="121">
        <v>99323</v>
      </c>
      <c r="D52" s="124" t="s">
        <v>346</v>
      </c>
      <c r="E52" s="86"/>
      <c r="F52" s="131">
        <v>1582.91</v>
      </c>
      <c r="G52" s="128">
        <f t="shared" si="0"/>
        <v>4960003.6800000146</v>
      </c>
    </row>
    <row r="53" spans="1:7" ht="23.25" customHeight="1" x14ac:dyDescent="0.25">
      <c r="A53" s="115">
        <v>41</v>
      </c>
      <c r="B53" s="118">
        <v>43007</v>
      </c>
      <c r="C53" s="121">
        <v>99324</v>
      </c>
      <c r="D53" s="124" t="s">
        <v>346</v>
      </c>
      <c r="E53" s="86"/>
      <c r="F53" s="131">
        <v>3000</v>
      </c>
      <c r="G53" s="128">
        <f t="shared" si="0"/>
        <v>4957003.6800000146</v>
      </c>
    </row>
    <row r="54" spans="1:7" ht="26.25" customHeight="1" x14ac:dyDescent="0.25">
      <c r="A54" s="115">
        <v>42</v>
      </c>
      <c r="B54" s="118">
        <v>43007</v>
      </c>
      <c r="C54" s="121">
        <v>99325</v>
      </c>
      <c r="D54" s="124" t="s">
        <v>346</v>
      </c>
      <c r="E54" s="86"/>
      <c r="F54" s="131">
        <v>3500</v>
      </c>
      <c r="G54" s="128">
        <f t="shared" si="0"/>
        <v>4953503.6800000146</v>
      </c>
    </row>
    <row r="55" spans="1:7" ht="25.5" customHeight="1" x14ac:dyDescent="0.25">
      <c r="A55" s="115">
        <v>43</v>
      </c>
      <c r="B55" s="118">
        <v>43007</v>
      </c>
      <c r="C55" s="121">
        <v>99326</v>
      </c>
      <c r="D55" s="124" t="s">
        <v>346</v>
      </c>
      <c r="E55" s="86"/>
      <c r="F55" s="131">
        <v>3500</v>
      </c>
      <c r="G55" s="128">
        <f t="shared" si="0"/>
        <v>4950003.6800000146</v>
      </c>
    </row>
    <row r="56" spans="1:7" ht="24" customHeight="1" x14ac:dyDescent="0.25">
      <c r="A56" s="115">
        <v>44</v>
      </c>
      <c r="B56" s="118">
        <v>43007</v>
      </c>
      <c r="C56" s="121">
        <v>99327</v>
      </c>
      <c r="D56" s="124" t="s">
        <v>346</v>
      </c>
      <c r="E56" s="86"/>
      <c r="F56" s="131">
        <v>4687369.18</v>
      </c>
      <c r="G56" s="128">
        <f t="shared" si="0"/>
        <v>262634.5000000149</v>
      </c>
    </row>
    <row r="57" spans="1:7" ht="25.5" customHeight="1" x14ac:dyDescent="0.25">
      <c r="A57" s="115">
        <v>45</v>
      </c>
      <c r="B57" s="118">
        <v>43007</v>
      </c>
      <c r="C57" s="121">
        <v>99328</v>
      </c>
      <c r="D57" s="124" t="s">
        <v>346</v>
      </c>
      <c r="E57" s="86"/>
      <c r="F57" s="131">
        <v>374954.43</v>
      </c>
      <c r="G57" s="128">
        <f t="shared" si="0"/>
        <v>-112319.92999998509</v>
      </c>
    </row>
    <row r="58" spans="1:7" ht="21.75" customHeight="1" thickBot="1" x14ac:dyDescent="0.3">
      <c r="A58" s="116">
        <v>46</v>
      </c>
      <c r="B58" s="119">
        <v>43007</v>
      </c>
      <c r="C58" s="122">
        <v>99329</v>
      </c>
      <c r="D58" s="125" t="s">
        <v>345</v>
      </c>
      <c r="E58" s="93"/>
      <c r="F58" s="132">
        <v>8101.2</v>
      </c>
      <c r="G58" s="129">
        <f t="shared" si="0"/>
        <v>-120421.12999998509</v>
      </c>
    </row>
    <row r="59" spans="1:7" s="65" customFormat="1" x14ac:dyDescent="0.25">
      <c r="A59" s="71"/>
      <c r="B59" s="70"/>
      <c r="C59" s="69"/>
      <c r="D59" s="68"/>
      <c r="E59" s="67"/>
      <c r="F59" s="66"/>
      <c r="G59" s="52"/>
    </row>
    <row r="60" spans="1:7" s="65" customFormat="1" x14ac:dyDescent="0.25">
      <c r="A60" s="71"/>
      <c r="B60" s="70"/>
      <c r="C60" s="69"/>
      <c r="D60" s="68"/>
      <c r="E60" s="67"/>
      <c r="F60" s="66"/>
      <c r="G60" s="52"/>
    </row>
    <row r="61" spans="1:7" x14ac:dyDescent="0.25">
      <c r="A61" s="61"/>
      <c r="B61" s="62"/>
      <c r="C61" s="64"/>
      <c r="D61" s="63"/>
      <c r="E61" s="52"/>
      <c r="F61" s="52"/>
      <c r="G61" s="52"/>
    </row>
    <row r="62" spans="1:7" x14ac:dyDescent="0.25">
      <c r="A62" s="61"/>
      <c r="B62" s="62"/>
      <c r="C62" s="64"/>
      <c r="D62" s="63"/>
      <c r="E62" s="52"/>
      <c r="F62" s="52"/>
      <c r="G62" s="52"/>
    </row>
    <row r="63" spans="1:7" x14ac:dyDescent="0.25">
      <c r="A63" s="61"/>
      <c r="B63" s="62"/>
      <c r="C63" s="64"/>
      <c r="D63" s="63"/>
      <c r="E63" s="52"/>
      <c r="F63" s="52"/>
      <c r="G63" s="52"/>
    </row>
    <row r="64" spans="1:7" x14ac:dyDescent="0.25">
      <c r="A64" s="61"/>
      <c r="B64" s="62"/>
      <c r="C64" s="64"/>
      <c r="D64" s="63"/>
      <c r="E64" s="52"/>
      <c r="F64" s="52"/>
      <c r="G64" s="52"/>
    </row>
    <row r="65" spans="1:7" x14ac:dyDescent="0.25">
      <c r="A65" s="61"/>
      <c r="B65" s="62"/>
      <c r="C65" s="64"/>
      <c r="D65" s="63"/>
      <c r="E65" s="52"/>
      <c r="F65" s="52"/>
      <c r="G65" s="52"/>
    </row>
    <row r="66" spans="1:7" x14ac:dyDescent="0.25">
      <c r="A66" s="61"/>
      <c r="B66" s="62"/>
      <c r="C66" s="64"/>
      <c r="D66" s="63"/>
      <c r="E66" s="52"/>
      <c r="F66" s="52"/>
      <c r="G66" s="52"/>
    </row>
    <row r="67" spans="1:7" x14ac:dyDescent="0.25">
      <c r="A67" s="61"/>
      <c r="B67" s="62"/>
      <c r="C67" s="64"/>
      <c r="D67" s="63"/>
      <c r="E67" s="52"/>
      <c r="F67" s="52"/>
      <c r="G67" s="52"/>
    </row>
    <row r="68" spans="1:7" x14ac:dyDescent="0.25">
      <c r="A68" s="61"/>
      <c r="B68" s="62"/>
      <c r="C68" s="64"/>
      <c r="D68" s="63"/>
      <c r="E68" s="52"/>
      <c r="F68" s="52"/>
      <c r="G68" s="52"/>
    </row>
    <row r="69" spans="1:7" x14ac:dyDescent="0.25">
      <c r="A69" s="61"/>
      <c r="B69" s="62"/>
      <c r="C69" s="64"/>
      <c r="D69" s="63"/>
      <c r="E69" s="52"/>
      <c r="F69" s="52"/>
      <c r="G69" s="52"/>
    </row>
    <row r="70" spans="1:7" x14ac:dyDescent="0.25">
      <c r="A70" s="61"/>
      <c r="B70" s="62"/>
      <c r="C70" s="64"/>
      <c r="D70" s="63"/>
      <c r="E70" s="52"/>
      <c r="F70" s="52"/>
      <c r="G70" s="61"/>
    </row>
    <row r="71" spans="1:7" x14ac:dyDescent="0.25">
      <c r="A71" s="61"/>
      <c r="B71" s="62"/>
      <c r="C71" s="61"/>
      <c r="D71" s="61"/>
      <c r="E71" s="61"/>
      <c r="F71" s="61"/>
      <c r="G71" s="61"/>
    </row>
    <row r="72" spans="1:7" x14ac:dyDescent="0.25">
      <c r="A72" s="48"/>
      <c r="B72" s="62"/>
      <c r="C72" s="61"/>
      <c r="D72" s="61"/>
      <c r="E72" s="61"/>
      <c r="F72" s="61"/>
      <c r="G72" s="48"/>
    </row>
    <row r="73" spans="1:7" x14ac:dyDescent="0.25">
      <c r="A73" s="48"/>
      <c r="B73" s="61"/>
      <c r="C73" s="61"/>
      <c r="D73" s="61"/>
      <c r="E73" s="61"/>
      <c r="F73" s="61"/>
      <c r="G73" s="48"/>
    </row>
  </sheetData>
  <mergeCells count="10">
    <mergeCell ref="C10:C12"/>
    <mergeCell ref="B6:G7"/>
    <mergeCell ref="B8:F9"/>
    <mergeCell ref="G8:G9"/>
    <mergeCell ref="A6:A12"/>
    <mergeCell ref="B10:B12"/>
    <mergeCell ref="D10:D12"/>
    <mergeCell ref="E10:E12"/>
    <mergeCell ref="F10:F12"/>
    <mergeCell ref="G10:G1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H9" sqref="H9"/>
    </sheetView>
  </sheetViews>
  <sheetFormatPr defaultColWidth="11.42578125" defaultRowHeight="15" x14ac:dyDescent="0.25"/>
  <cols>
    <col min="1" max="1" width="3.5703125" customWidth="1"/>
    <col min="3" max="3" width="16.140625" customWidth="1"/>
    <col min="4" max="4" width="43.42578125" customWidth="1"/>
    <col min="5" max="5" width="11.7109375" customWidth="1"/>
    <col min="6" max="6" width="13.140625" customWidth="1"/>
    <col min="7" max="7" width="16.140625" bestFit="1" customWidth="1"/>
  </cols>
  <sheetData>
    <row r="1" spans="1:7" x14ac:dyDescent="0.25">
      <c r="D1" s="162" t="s">
        <v>0</v>
      </c>
      <c r="E1" s="1"/>
    </row>
    <row r="2" spans="1:7" x14ac:dyDescent="0.25">
      <c r="D2" s="163" t="s">
        <v>1</v>
      </c>
    </row>
    <row r="3" spans="1:7" x14ac:dyDescent="0.25">
      <c r="D3" s="163"/>
    </row>
    <row r="4" spans="1:7" x14ac:dyDescent="0.25">
      <c r="D4" s="163" t="s">
        <v>395</v>
      </c>
    </row>
    <row r="5" spans="1:7" ht="15.75" thickBot="1" x14ac:dyDescent="0.3">
      <c r="B5" s="48"/>
      <c r="C5" s="48"/>
      <c r="D5" s="48"/>
      <c r="E5" s="48"/>
      <c r="F5" s="48"/>
      <c r="G5" s="48"/>
    </row>
    <row r="6" spans="1:7" x14ac:dyDescent="0.25">
      <c r="A6" s="276"/>
      <c r="B6" s="278" t="s">
        <v>394</v>
      </c>
      <c r="C6" s="279"/>
      <c r="D6" s="279"/>
      <c r="E6" s="279"/>
      <c r="F6" s="279"/>
      <c r="G6" s="280"/>
    </row>
    <row r="7" spans="1:7" ht="15.75" thickBot="1" x14ac:dyDescent="0.3">
      <c r="A7" s="277"/>
      <c r="B7" s="281"/>
      <c r="C7" s="282"/>
      <c r="D7" s="282"/>
      <c r="E7" s="282"/>
      <c r="F7" s="282"/>
      <c r="G7" s="283"/>
    </row>
    <row r="8" spans="1:7" x14ac:dyDescent="0.25">
      <c r="A8" s="277"/>
      <c r="B8" s="284" t="s">
        <v>3</v>
      </c>
      <c r="C8" s="285"/>
      <c r="D8" s="285"/>
      <c r="E8" s="285"/>
      <c r="F8" s="286"/>
      <c r="G8" s="290">
        <v>1205443.25</v>
      </c>
    </row>
    <row r="9" spans="1:7" ht="15.75" thickBot="1" x14ac:dyDescent="0.3">
      <c r="A9" s="277"/>
      <c r="B9" s="287"/>
      <c r="C9" s="288"/>
      <c r="D9" s="288"/>
      <c r="E9" s="288"/>
      <c r="F9" s="289"/>
      <c r="G9" s="291"/>
    </row>
    <row r="10" spans="1:7" x14ac:dyDescent="0.25">
      <c r="A10" s="277"/>
      <c r="B10" s="292" t="s">
        <v>4</v>
      </c>
      <c r="C10" s="294" t="s">
        <v>5</v>
      </c>
      <c r="D10" s="292" t="s">
        <v>6</v>
      </c>
      <c r="E10" s="292" t="s">
        <v>7</v>
      </c>
      <c r="F10" s="292" t="s">
        <v>8</v>
      </c>
      <c r="G10" s="292" t="s">
        <v>9</v>
      </c>
    </row>
    <row r="11" spans="1:7" ht="15.75" thickBot="1" x14ac:dyDescent="0.3">
      <c r="A11" s="277"/>
      <c r="B11" s="293"/>
      <c r="C11" s="295"/>
      <c r="D11" s="293"/>
      <c r="E11" s="293"/>
      <c r="F11" s="293"/>
      <c r="G11" s="293"/>
    </row>
    <row r="12" spans="1:7" ht="40.5" customHeight="1" x14ac:dyDescent="0.25">
      <c r="A12" s="188">
        <v>1</v>
      </c>
      <c r="B12" s="187">
        <v>42997</v>
      </c>
      <c r="C12" s="186"/>
      <c r="D12" s="185" t="s">
        <v>393</v>
      </c>
      <c r="E12" s="184">
        <v>175</v>
      </c>
      <c r="F12" s="184"/>
      <c r="G12" s="183">
        <f>+G8+E12-F12</f>
        <v>1205618.25</v>
      </c>
    </row>
    <row r="13" spans="1:7" ht="94.5" x14ac:dyDescent="0.25">
      <c r="A13" s="178">
        <v>2</v>
      </c>
      <c r="B13" s="177">
        <v>43006</v>
      </c>
      <c r="C13" s="176" t="s">
        <v>392</v>
      </c>
      <c r="D13" s="176" t="s">
        <v>391</v>
      </c>
      <c r="E13" s="182"/>
      <c r="F13" s="174">
        <v>28084.5</v>
      </c>
      <c r="G13" s="173">
        <f t="shared" ref="G13:G21" si="0">+G12+E13-F13</f>
        <v>1177533.75</v>
      </c>
    </row>
    <row r="14" spans="1:7" ht="94.5" x14ac:dyDescent="0.25">
      <c r="A14" s="178"/>
      <c r="B14" s="177">
        <v>43006</v>
      </c>
      <c r="C14" s="176" t="s">
        <v>390</v>
      </c>
      <c r="D14" s="176" t="s">
        <v>389</v>
      </c>
      <c r="E14" s="182"/>
      <c r="F14" s="174">
        <v>4860</v>
      </c>
      <c r="G14" s="173">
        <f t="shared" si="0"/>
        <v>1172673.75</v>
      </c>
    </row>
    <row r="15" spans="1:7" ht="39" customHeight="1" x14ac:dyDescent="0.25">
      <c r="A15" s="178">
        <v>3</v>
      </c>
      <c r="B15" s="177">
        <v>43007</v>
      </c>
      <c r="C15" s="181"/>
      <c r="D15" s="180" t="s">
        <v>388</v>
      </c>
      <c r="E15" s="175"/>
      <c r="F15" s="179">
        <v>175</v>
      </c>
      <c r="G15" s="173">
        <f t="shared" si="0"/>
        <v>1172498.75</v>
      </c>
    </row>
    <row r="16" spans="1:7" ht="94.5" x14ac:dyDescent="0.25">
      <c r="A16" s="178">
        <v>4</v>
      </c>
      <c r="B16" s="177">
        <v>43007</v>
      </c>
      <c r="C16" s="176" t="s">
        <v>387</v>
      </c>
      <c r="D16" s="176" t="s">
        <v>386</v>
      </c>
      <c r="E16" s="175"/>
      <c r="F16" s="174">
        <v>4860</v>
      </c>
      <c r="G16" s="173">
        <f t="shared" si="0"/>
        <v>1167638.75</v>
      </c>
    </row>
    <row r="17" spans="1:7" ht="94.5" x14ac:dyDescent="0.25">
      <c r="A17" s="178">
        <v>5</v>
      </c>
      <c r="B17" s="177">
        <v>43007</v>
      </c>
      <c r="C17" s="176" t="s">
        <v>385</v>
      </c>
      <c r="D17" s="176" t="s">
        <v>384</v>
      </c>
      <c r="E17" s="175"/>
      <c r="F17" s="174">
        <v>28084.5</v>
      </c>
      <c r="G17" s="173">
        <f t="shared" si="0"/>
        <v>1139554.25</v>
      </c>
    </row>
    <row r="18" spans="1:7" ht="62.25" customHeight="1" x14ac:dyDescent="0.25">
      <c r="A18" s="178">
        <v>6</v>
      </c>
      <c r="B18" s="177">
        <v>43007</v>
      </c>
      <c r="C18" s="176" t="s">
        <v>383</v>
      </c>
      <c r="D18" s="176" t="s">
        <v>382</v>
      </c>
      <c r="E18" s="175"/>
      <c r="F18" s="174">
        <v>4500</v>
      </c>
      <c r="G18" s="173">
        <f t="shared" si="0"/>
        <v>1135054.25</v>
      </c>
    </row>
    <row r="19" spans="1:7" ht="94.5" x14ac:dyDescent="0.25">
      <c r="A19" s="178">
        <v>7</v>
      </c>
      <c r="B19" s="177">
        <v>43007</v>
      </c>
      <c r="C19" s="176" t="s">
        <v>381</v>
      </c>
      <c r="D19" s="176" t="s">
        <v>380</v>
      </c>
      <c r="E19" s="175"/>
      <c r="F19" s="174">
        <v>12794.05</v>
      </c>
      <c r="G19" s="173">
        <f t="shared" si="0"/>
        <v>1122260.2</v>
      </c>
    </row>
    <row r="20" spans="1:7" ht="65.25" customHeight="1" x14ac:dyDescent="0.25">
      <c r="A20" s="178">
        <v>8</v>
      </c>
      <c r="B20" s="177">
        <v>43007</v>
      </c>
      <c r="C20" s="176" t="s">
        <v>379</v>
      </c>
      <c r="D20" s="176" t="s">
        <v>378</v>
      </c>
      <c r="E20" s="175"/>
      <c r="F20" s="174">
        <v>4500</v>
      </c>
      <c r="G20" s="173">
        <f t="shared" si="0"/>
        <v>1117760.2</v>
      </c>
    </row>
    <row r="21" spans="1:7" ht="50.25" customHeight="1" x14ac:dyDescent="0.25">
      <c r="A21" s="178">
        <v>9</v>
      </c>
      <c r="B21" s="177">
        <v>43007</v>
      </c>
      <c r="C21" s="176" t="s">
        <v>377</v>
      </c>
      <c r="D21" s="176" t="s">
        <v>376</v>
      </c>
      <c r="E21" s="175"/>
      <c r="F21" s="174">
        <v>18410.95</v>
      </c>
      <c r="G21" s="173">
        <f t="shared" si="0"/>
        <v>1099349.25</v>
      </c>
    </row>
    <row r="22" spans="1:7" ht="30" customHeight="1" thickBot="1" x14ac:dyDescent="0.3">
      <c r="A22" s="172"/>
      <c r="B22" s="171"/>
      <c r="C22" s="170"/>
      <c r="D22" s="170"/>
      <c r="E22" s="169"/>
      <c r="F22" s="168"/>
      <c r="G22" s="167"/>
    </row>
    <row r="23" spans="1:7" ht="18.75" customHeight="1" x14ac:dyDescent="0.25">
      <c r="A23" s="48"/>
      <c r="B23" s="165"/>
      <c r="C23" s="166"/>
      <c r="D23" s="166"/>
      <c r="E23" s="164"/>
      <c r="F23" s="164"/>
      <c r="G23" s="52"/>
    </row>
    <row r="24" spans="1:7" x14ac:dyDescent="0.25">
      <c r="A24" s="48"/>
      <c r="B24" s="165"/>
      <c r="C24" s="166"/>
      <c r="D24" s="166"/>
      <c r="E24" s="164"/>
      <c r="F24" s="164"/>
      <c r="G24" s="52"/>
    </row>
    <row r="25" spans="1:7" x14ac:dyDescent="0.25">
      <c r="A25" s="48"/>
      <c r="B25" s="165"/>
      <c r="C25" s="166"/>
      <c r="D25" s="48"/>
      <c r="E25" s="164"/>
      <c r="F25" s="164"/>
      <c r="G25" s="52"/>
    </row>
    <row r="26" spans="1:7" x14ac:dyDescent="0.25">
      <c r="A26" s="48"/>
      <c r="B26" s="165"/>
      <c r="C26" s="48"/>
      <c r="D26" s="48"/>
      <c r="E26" s="164"/>
      <c r="F26" s="164"/>
      <c r="G26" s="52"/>
    </row>
    <row r="27" spans="1:7" x14ac:dyDescent="0.25">
      <c r="A27" s="48"/>
      <c r="B27" s="165"/>
      <c r="C27" s="48"/>
      <c r="D27" s="48"/>
      <c r="E27" s="164"/>
      <c r="F27" s="164"/>
      <c r="G27" s="52"/>
    </row>
    <row r="28" spans="1:7" x14ac:dyDescent="0.25">
      <c r="A28" s="48"/>
      <c r="B28" s="165"/>
      <c r="C28" s="48"/>
      <c r="D28" s="48"/>
      <c r="E28" s="164"/>
      <c r="F28" s="164"/>
      <c r="G28" s="52"/>
    </row>
    <row r="29" spans="1:7" x14ac:dyDescent="0.25">
      <c r="A29" s="48"/>
      <c r="B29" s="165"/>
      <c r="C29" s="48"/>
      <c r="D29" s="48"/>
      <c r="E29" s="164"/>
      <c r="F29" s="164"/>
      <c r="G29" s="52"/>
    </row>
    <row r="30" spans="1:7" x14ac:dyDescent="0.25">
      <c r="A30" s="48"/>
      <c r="B30" s="165"/>
      <c r="C30" s="48"/>
      <c r="D30" s="48"/>
      <c r="E30" s="164"/>
      <c r="F30" s="164"/>
      <c r="G30" s="52"/>
    </row>
    <row r="31" spans="1:7" x14ac:dyDescent="0.25">
      <c r="A31" s="48"/>
      <c r="B31" s="165"/>
      <c r="C31" s="48"/>
      <c r="D31" s="48"/>
      <c r="E31" s="48"/>
      <c r="F31" s="164"/>
      <c r="G31" s="52"/>
    </row>
    <row r="32" spans="1:7" x14ac:dyDescent="0.25">
      <c r="A32" s="48"/>
      <c r="B32" s="48"/>
      <c r="C32" s="48"/>
      <c r="D32" s="48"/>
      <c r="E32" s="48"/>
      <c r="F32" s="164"/>
      <c r="G32" s="52"/>
    </row>
  </sheetData>
  <mergeCells count="10">
    <mergeCell ref="A6:A11"/>
    <mergeCell ref="B6:G7"/>
    <mergeCell ref="B8:F9"/>
    <mergeCell ref="G8:G9"/>
    <mergeCell ref="B10:B11"/>
    <mergeCell ref="C10:C11"/>
    <mergeCell ref="D10:D11"/>
    <mergeCell ref="E10:E11"/>
    <mergeCell ref="F10:F11"/>
    <mergeCell ref="G10:G11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Funcionamiento </vt:lpstr>
      <vt:lpstr>Sheet1</vt:lpstr>
      <vt:lpstr>Obras </vt:lpstr>
      <vt:lpstr>POPULAR </vt:lpstr>
      <vt:lpstr>ESPECIAL FUNCIONAMIENTO </vt:lpstr>
      <vt:lpstr>Sueldos</vt:lpstr>
      <vt:lpstr>DIAGNOSTICO Y FORMULACION </vt:lpstr>
      <vt:lpstr>'Obras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Esmailin Valdez Paulino</dc:creator>
  <cp:lastModifiedBy>Judit Malagón Gil</cp:lastModifiedBy>
  <dcterms:created xsi:type="dcterms:W3CDTF">2017-09-14T16:21:47Z</dcterms:created>
  <dcterms:modified xsi:type="dcterms:W3CDTF">2017-10-11T16:05:28Z</dcterms:modified>
</cp:coreProperties>
</file>