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  COMENDADOR\PUBLICAR\"/>
    </mc:Choice>
  </mc:AlternateContent>
  <xr:revisionPtr revIDLastSave="0" documentId="8_{83E104BC-263A-4DD7-B5A3-6DC14BC312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hab. PTAR Comendador li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>#REF!</definedName>
    <definedName name="__REALIZADO" localSheetId="0">#REF!</definedName>
    <definedName name="__REALIZADO">#REF!</definedName>
    <definedName name="__REALIZADO_10">#REF!</definedName>
    <definedName name="__REALIZADO_11">#REF!</definedName>
    <definedName name="__REALIZADO_5" localSheetId="0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'Rehab. PTAR Comendador lis'!$A$8:$F$177</definedName>
    <definedName name="_i">#REF!</definedName>
    <definedName name="_i_6" localSheetId="0">#REF!</definedName>
    <definedName name="_i_6">#REF!</definedName>
    <definedName name="_m">#REF!</definedName>
    <definedName name="_m_6" localSheetId="0">#REF!</definedName>
    <definedName name="_m_6">#REF!</definedName>
    <definedName name="_MAAL">[1]MOJornal!$D$31</definedName>
    <definedName name="_o">#REF!</definedName>
    <definedName name="_o_10">#REF!</definedName>
    <definedName name="_o_11">#REF!</definedName>
    <definedName name="_o_5" localSheetId="0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2AL">[1]MOJornal!$D$51</definedName>
    <definedName name="_p">#REF!</definedName>
    <definedName name="_p_10">#REF!</definedName>
    <definedName name="_p_11">#REF!</definedName>
    <definedName name="_p_5" localSheetId="0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 localSheetId="0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CAL">[1]MOJornal!$D$63</definedName>
    <definedName name="_w">#REF!</definedName>
    <definedName name="_w_10">#REF!</definedName>
    <definedName name="_w_11">#REF!</definedName>
    <definedName name="_w_5" localSheetId="0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 localSheetId="0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'[3]M.O.'!#REF!</definedName>
    <definedName name="AA">'[3]M.O.'!#REF!</definedName>
    <definedName name="AC38G40">'[4]LISTADO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[5]INSU!$D$9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[6]INS!#REF!</definedName>
    <definedName name="ACUEDUCTO">[6]INS!#REF!</definedName>
    <definedName name="ACUEDUCTO_8">#REF!</definedName>
    <definedName name="ADA" localSheetId="0">'[7]CUB-10181-3(Rescision)'!#REF!</definedName>
    <definedName name="ADA">'[7]CUB-10181-3(Rescision)'!#REF!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 localSheetId="0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 localSheetId="0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[5]INSU!$D$17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'[8]M.O.'!$C$12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 localSheetId="0">#REF!</definedName>
    <definedName name="ALBANIL3">#REF!</definedName>
    <definedName name="ana">#REF!</definedName>
    <definedName name="ana_6">#REF!</definedName>
    <definedName name="analiis" localSheetId="0">'[8]M.O.'!#REF!</definedName>
    <definedName name="analiis">'[8]M.O.'!#REF!</definedName>
    <definedName name="analisis" localSheetId="0">#REF!</definedName>
    <definedName name="analisis">#REF!</definedName>
    <definedName name="ANALISSSSS">#REF!</definedName>
    <definedName name="ANALISSSSS_6">#REF!</definedName>
    <definedName name="ANDAMIOS" localSheetId="0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RANDELA_INODORO_PVC_4" localSheetId="0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 localSheetId="0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 localSheetId="0">#REF!</definedName>
    <definedName name="_xlnm.Extract">#REF!</definedName>
    <definedName name="_xlnm.Print_Area" localSheetId="0">'Rehab. PTAR Comendador lis'!$A$1:$F$330</definedName>
    <definedName name="_xlnm.Print_Area">#REF!</definedName>
    <definedName name="ARENA_PAÑETE" localSheetId="0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 localSheetId="0">'[9]M.O.'!#REF!</definedName>
    <definedName name="as">'[9]M.O.'!#REF!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 localSheetId="0">#REF!</definedName>
    <definedName name="asd">#REF!</definedName>
    <definedName name="AYCARP" localSheetId="0">[6]INS!#REF!</definedName>
    <definedName name="AYCARP">[6]INS!#REF!</definedName>
    <definedName name="AYCARP_6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 localSheetId="0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 localSheetId="0">[10]ADDENDA!#REF!</definedName>
    <definedName name="b">[10]ADDENDA!#REF!</definedName>
    <definedName name="b_6">#REF!</definedName>
    <definedName name="b_8">#REF!</definedName>
    <definedName name="BALDOSAS_TRANSPARENTE" localSheetId="0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 localSheetId="0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 localSheetId="0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 localSheetId="0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 localSheetId="0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 localSheetId="0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[11]INSU!$B$42</definedName>
    <definedName name="BOQUILLA_FREGADERO_CROMO" localSheetId="0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 localSheetId="0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 localSheetId="0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 localSheetId="0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'[8]M.O.'!$C$9</definedName>
    <definedName name="BRIGADATOPOGRAFICA_6">#REF!</definedName>
    <definedName name="BVNBVNBV" localSheetId="0">'[12]M.O.'!#REF!</definedName>
    <definedName name="BVNBVNBV">'[12]M.O.'!#REF!</definedName>
    <definedName name="BVNBVNBV_6">#REF!</definedName>
    <definedName name="C._ADICIONAL">#N/A</definedName>
    <definedName name="C._ADICIONAL_6">NA()</definedName>
    <definedName name="caballeteasbecto" localSheetId="0">[13]precios!#REF!</definedName>
    <definedName name="caballeteasbecto">[13]precios!#REF!</definedName>
    <definedName name="caballeteasbecto_8">#REF!</definedName>
    <definedName name="caballeteasbeto" localSheetId="0">[13]precios!#REF!</definedName>
    <definedName name="caballeteasbeto">[13]precios!#REF!</definedName>
    <definedName name="caballeteasbeto_8">#REF!</definedName>
    <definedName name="CAJA_2x4_12" localSheetId="0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 localSheetId="0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 localSheetId="0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 localSheetId="0">'[8]M.O.'!#REF!</definedName>
    <definedName name="CARACOL">'[8]M.O.'!#REF!</definedName>
    <definedName name="CARANTEPECHO" localSheetId="0">'[8]M.O.'!#REF!</definedName>
    <definedName name="CARANTEPECHO">'[8]M.O.'!#REF!</definedName>
    <definedName name="CARANTEPECHO_6">#REF!</definedName>
    <definedName name="CARANTEPECHO_8">#REF!</definedName>
    <definedName name="CARCOL30" localSheetId="0">'[8]M.O.'!#REF!</definedName>
    <definedName name="CARCOL30">'[8]M.O.'!#REF!</definedName>
    <definedName name="CARCOL30_6">#REF!</definedName>
    <definedName name="CARCOL30_8">#REF!</definedName>
    <definedName name="CARCOL50" localSheetId="0">'[8]M.O.'!#REF!</definedName>
    <definedName name="CARCOL50">'[8]M.O.'!#REF!</definedName>
    <definedName name="CARCOL50_6">#REF!</definedName>
    <definedName name="CARCOL50_8">#REF!</definedName>
    <definedName name="CARCOL51" localSheetId="0">'[8]M.O.'!#REF!</definedName>
    <definedName name="CARCOL51">'[8]M.O.'!#REF!</definedName>
    <definedName name="CARCOLAMARRE" localSheetId="0">'[8]M.O.'!#REF!</definedName>
    <definedName name="CARCOLAMARRE">'[8]M.O.'!#REF!</definedName>
    <definedName name="CARCOLAMARRE_6">#REF!</definedName>
    <definedName name="CARCOLAMARRE_8">#REF!</definedName>
    <definedName name="CARGA_SOCIAL" localSheetId="0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 localSheetId="0">'[8]M.O.'!#REF!</definedName>
    <definedName name="CARLOSAPLA">'[8]M.O.'!#REF!</definedName>
    <definedName name="CARLOSAPLA_6">#REF!</definedName>
    <definedName name="CARLOSAPLA_8">#REF!</definedName>
    <definedName name="CARLOSAVARIASAGUAS" localSheetId="0">'[8]M.O.'!#REF!</definedName>
    <definedName name="CARLOSAVARIASAGUAS">'[8]M.O.'!#REF!</definedName>
    <definedName name="CARLOSAVARIASAGUAS_6">#REF!</definedName>
    <definedName name="CARLOSAVARIASAGUAS_8">#REF!</definedName>
    <definedName name="CARMURO" localSheetId="0">'[8]M.O.'!#REF!</definedName>
    <definedName name="CARMURO">'[8]M.O.'!#REF!</definedName>
    <definedName name="CARMURO_6">#REF!</definedName>
    <definedName name="CARMURO_8">#REF!</definedName>
    <definedName name="CARP1" localSheetId="0">[6]INS!#REF!</definedName>
    <definedName name="CARP1">[6]INS!#REF!</definedName>
    <definedName name="CARP1_6">#REF!</definedName>
    <definedName name="CARP1_8">#REF!</definedName>
    <definedName name="CARP2" localSheetId="0">[6]INS!#REF!</definedName>
    <definedName name="CARP2">[6]INS!#REF!</definedName>
    <definedName name="CARP2_6">#REF!</definedName>
    <definedName name="CARP2_8">#REF!</definedName>
    <definedName name="CARPDINTEL" localSheetId="0">'[8]M.O.'!#REF!</definedName>
    <definedName name="CARPDINTEL">'[8]M.O.'!#REF!</definedName>
    <definedName name="CARPDINTEL_6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 localSheetId="0">'[8]M.O.'!#REF!</definedName>
    <definedName name="CARPVIGA2040">'[8]M.O.'!#REF!</definedName>
    <definedName name="CARPVIGA2040_6">#REF!</definedName>
    <definedName name="CARPVIGA2040_8">#REF!</definedName>
    <definedName name="CARPVIGA3050" localSheetId="0">'[8]M.O.'!#REF!</definedName>
    <definedName name="CARPVIGA3050">'[8]M.O.'!#REF!</definedName>
    <definedName name="CARPVIGA3050_6">#REF!</definedName>
    <definedName name="CARPVIGA3050_8">#REF!</definedName>
    <definedName name="CARPVIGA3060" localSheetId="0">'[8]M.O.'!#REF!</definedName>
    <definedName name="CARPVIGA3060">'[8]M.O.'!#REF!</definedName>
    <definedName name="CARPVIGA3060_6">#REF!</definedName>
    <definedName name="CARPVIGA3060_8">#REF!</definedName>
    <definedName name="CARPVIGA4080" localSheetId="0">'[8]M.O.'!#REF!</definedName>
    <definedName name="CARPVIGA4080">'[8]M.O.'!#REF!</definedName>
    <definedName name="CARPVIGA4080_6">#REF!</definedName>
    <definedName name="CARPVIGA4080_8">#REF!</definedName>
    <definedName name="CARRAMPA" localSheetId="0">'[8]M.O.'!#REF!</definedName>
    <definedName name="CARRAMPA">'[8]M.O.'!#REF!</definedName>
    <definedName name="CARRAMPA_6">#REF!</definedName>
    <definedName name="CARRAMPA_8">#REF!</definedName>
    <definedName name="CARRETILLA" localSheetId="0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 localSheetId="0">'[8]M.O.'!#REF!</definedName>
    <definedName name="CASABE">'[8]M.O.'!#REF!</definedName>
    <definedName name="CASABE_8">#REF!</definedName>
    <definedName name="CASBESTO" localSheetId="0">'[8]M.O.'!#REF!</definedName>
    <definedName name="CASBESTO">'[8]M.O.'!#REF!</definedName>
    <definedName name="CASBESTO_6">#REF!</definedName>
    <definedName name="CASBESTO_8">#REF!</definedName>
    <definedName name="CBLOCK10" localSheetId="0">[6]INS!#REF!</definedName>
    <definedName name="CBLOCK10">[6]INS!#REF!</definedName>
    <definedName name="CBLOCK10_6">#REF!</definedName>
    <definedName name="CBLOCK10_8">#REF!</definedName>
    <definedName name="cell">'[14]LISTADO INSUMOS DEL 2000'!$I$29</definedName>
    <definedName name="CEMENTO" localSheetId="0">#REF!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 localSheetId="0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 localSheetId="0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_20x20_BLANCA" localSheetId="0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[11]INSU!$B$104</definedName>
    <definedName name="CHAZOS" localSheetId="0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[5]INSU!$D$130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 localSheetId="0">#REF!</definedName>
    <definedName name="CLAVO_CORRIENTE">[5]INSU!$D$131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[15]INS!$D$767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 localSheetId="0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 localSheetId="0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 localSheetId="0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 localSheetId="0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 localSheetId="0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 localSheetId="0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 localSheetId="0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 localSheetId="0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 localSheetId="0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 localSheetId="0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 localSheetId="0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 localSheetId="0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 localSheetId="0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 localSheetId="0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 localSheetId="0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 localSheetId="0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 localSheetId="0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 localSheetId="0">#REF!</definedName>
    <definedName name="COLC1">#REF!</definedName>
    <definedName name="COLC1_6">#REF!</definedName>
    <definedName name="COLC2" localSheetId="0">#REF!</definedName>
    <definedName name="COLC2">#REF!</definedName>
    <definedName name="COLC2_6">#REF!</definedName>
    <definedName name="COLC3CIR" localSheetId="0">#REF!</definedName>
    <definedName name="COLC3CIR">#REF!</definedName>
    <definedName name="COLC3CIR_6">#REF!</definedName>
    <definedName name="COLC4" localSheetId="0">#REF!</definedName>
    <definedName name="COLC4">#REF!</definedName>
    <definedName name="COLC4_6">#REF!</definedName>
    <definedName name="COLOC_BLOCK4" localSheetId="0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 localSheetId="0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 localSheetId="0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 localSheetId="0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 localSheetId="0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 localSheetId="0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 localSheetId="0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 localSheetId="0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 localSheetId="0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 localSheetId="0">[6]INS!#REF!</definedName>
    <definedName name="COPIA">[6]INS!#REF!</definedName>
    <definedName name="COPIA_8">#REF!</definedName>
    <definedName name="CRUZ_HG_1_12" localSheetId="0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 localSheetId="0">[10]ADDENDA!#REF!</definedName>
    <definedName name="cuadro">[10]ADDENDA!#REF!</definedName>
    <definedName name="cuadro_6">#REF!</definedName>
    <definedName name="cuadro_8">#REF!</definedName>
    <definedName name="CUBETA_5Gls" localSheetId="0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 localSheetId="0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 localSheetId="0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 localSheetId="0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 localSheetId="0">'[8]M.O.'!#REF!</definedName>
    <definedName name="CZINC">'[8]M.O.'!#REF!</definedName>
    <definedName name="CZINC_6">#REF!</definedName>
    <definedName name="CZINC_8">#REF!</definedName>
    <definedName name="D">#REF!</definedName>
    <definedName name="derop" localSheetId="0">'[9]M.O.'!#REF!</definedName>
    <definedName name="derop">'[9]M.O.'!#REF!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 localSheetId="0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[5]MO!$B$256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 localSheetId="0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 localSheetId="0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 localSheetId="0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[16]INS!#REF!</definedName>
    <definedName name="donatelo">[16]INS!#REF!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 localSheetId="0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 localSheetId="0">#REF!</definedName>
    <definedName name="ENCOF_COLS_1">[5]MO!$B$247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 localSheetId="0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 localSheetId="0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 localSheetId="0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 localSheetId="0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 localSheetId="0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 localSheetId="0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 localSheetId="0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[10]ADDENDA!#REF!</definedName>
    <definedName name="expl">[10]ADDENDA!#REF!</definedName>
    <definedName name="expl_6">#REF!</definedName>
    <definedName name="expl_8">#REF!</definedName>
    <definedName name="Extracción_IM" localSheetId="0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 localSheetId="0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 localSheetId="0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 localSheetId="0">#REF!</definedName>
    <definedName name="GASOLINA">[6]INS!$D$561</definedName>
    <definedName name="GASOLINA_6">#REF!</definedName>
    <definedName name="GAVIONES" localSheetId="0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 localSheetId="0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 localSheetId="0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 localSheetId="0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 localSheetId="0">'[3]M.O.'!#REF!</definedName>
    <definedName name="H">'[3]M.O.'!#REF!</definedName>
    <definedName name="HACHA" localSheetId="0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 localSheetId="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 localSheetId="0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 localSheetId="0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 localSheetId="0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'[15]HORM.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'[8]M.O.'!#REF!</definedName>
    <definedName name="ilma">'[8]M.O.'!#REF!</definedName>
    <definedName name="impresion_2" localSheetId="0">[17]Directos!#REF!</definedName>
    <definedName name="impresion_2">[17]Directos!#REF!</definedName>
    <definedName name="Imprimir_área_IM">#REF!</definedName>
    <definedName name="Imprimir_área_IM_6">#REF!</definedName>
    <definedName name="ingeniera">'[9]M.O.'!$C$10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 localSheetId="0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 localSheetId="0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 localSheetId="0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 localSheetId="0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 localSheetId="0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 localSheetId="0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 localSheetId="0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 localSheetId="0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 localSheetId="0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 localSheetId="0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 localSheetId="0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 localSheetId="0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 localSheetId="0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 localSheetId="0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 localSheetId="0">'[8]M.O.'!#REF!</definedName>
    <definedName name="k">'[8]M.O.'!#REF!</definedName>
    <definedName name="L_1" localSheetId="0">#REF!</definedName>
    <definedName name="L_1">#REF!</definedName>
    <definedName name="L_2">#REF!</definedName>
    <definedName name="L_5">#REF!</definedName>
    <definedName name="LADRILLOS_4x8x2" localSheetId="0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 localSheetId="0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[11]INSU!$B$41</definedName>
    <definedName name="LAQUEAR_MADERA" localSheetId="0">#REF!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 localSheetId="0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 localSheetId="0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 localSheetId="0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 localSheetId="0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 localSheetId="0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 localSheetId="0">#REF!</definedName>
    <definedName name="LOSA12">#REF!</definedName>
    <definedName name="LOSA12_6">#REF!</definedName>
    <definedName name="LOSA20" localSheetId="0">#REF!</definedName>
    <definedName name="LOSA20">#REF!</definedName>
    <definedName name="LOSA20_6">#REF!</definedName>
    <definedName name="LOSA30" localSheetId="0">#REF!</definedName>
    <definedName name="LOSA30">#REF!</definedName>
    <definedName name="LOSA30_6">#REF!</definedName>
    <definedName name="MA" localSheetId="0">#REF!</definedName>
    <definedName name="MA">'[8]M.O.'!$C$10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 localSheetId="0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 localSheetId="0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 localSheetId="0">#REF!</definedName>
    <definedName name="Madera_P2">[5]INSU!$D$132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 localSheetId="0">[6]INS!#REF!</definedName>
    <definedName name="MAESTROCARP">[6]INS!#REF!</definedName>
    <definedName name="MAESTROCARP_6">#REF!</definedName>
    <definedName name="MAESTROCARP_8">#REF!</definedName>
    <definedName name="MALLA_ABRAZ_1_12" localSheetId="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 localSheetId="0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 localSheetId="0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 localSheetId="0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 localSheetId="0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 localSheetId="0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 localSheetId="0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 localSheetId="0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 localSheetId="0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 localSheetId="0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 localSheetId="0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 localSheetId="0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 localSheetId="0">#REF!</definedName>
    <definedName name="MALLA_TUBOHG_1">#REF!</definedName>
    <definedName name="MALLA_TUBOHG_1_10">#REF!</definedName>
    <definedName name="MALLA_TUBOHG_1_11">#REF!</definedName>
    <definedName name="MALLA_TUBOHG_1_12" localSheetId="0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 localSheetId="0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 localSheetId="0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 localSheetId="0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O_ACERA_FROTyVIOL" localSheetId="0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 localSheetId="0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 localSheetId="0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 localSheetId="0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 localSheetId="0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 localSheetId="0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 localSheetId="0">#REF!</definedName>
    <definedName name="MO_ColAcero_QQ">[5]MO!$B$612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 localSheetId="0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 localSheetId="0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 localSheetId="0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 localSheetId="0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 localSheetId="0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 localSheetId="0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 localSheetId="0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 localSheetId="0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 localSheetId="0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 localSheetId="0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 localSheetId="0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 localSheetId="0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 localSheetId="0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 localSheetId="0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 localSheetId="0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 localSheetId="0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 localSheetId="0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 localSheetId="0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 localSheetId="0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 localSheetId="0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 localSheetId="0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 localSheetId="0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 localSheetId="0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 localSheetId="0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 localSheetId="0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 localSheetId="0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 localSheetId="0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 localSheetId="0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 localSheetId="0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 localSheetId="0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 localSheetId="0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 localSheetId="0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 localSheetId="0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 localSheetId="0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 localSheetId="0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 localSheetId="0">[6]INS!#REF!</definedName>
    <definedName name="MOPISOCERAMICA">[6]INS!#REF!</definedName>
    <definedName name="MOPISOCERAMICA_6">#REF!</definedName>
    <definedName name="MOPISOCERAMICA_8">#REF!</definedName>
    <definedName name="MOTONIVELADORA" localSheetId="0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 localSheetId="0">#REF!</definedName>
    <definedName name="MURO30">#REF!</definedName>
    <definedName name="MURO30_6">#REF!</definedName>
    <definedName name="MUROBOVEDA12A10X2AD" localSheetId="0">#REF!</definedName>
    <definedName name="MUROBOVEDA12A10X2AD">#REF!</definedName>
    <definedName name="MUROBOVEDA12A10X2AD_6">#REF!</definedName>
    <definedName name="NADA" localSheetId="0">[18]Insumos!#REF!</definedName>
    <definedName name="NADA">[18]Insumos!#REF!</definedName>
    <definedName name="NADA_6">#REF!</definedName>
    <definedName name="NADA_8">#REF!</definedName>
    <definedName name="NINGUNA" localSheetId="0">[18]Insumos!#REF!</definedName>
    <definedName name="NINGUNA">[18]Insumos!#REF!</definedName>
    <definedName name="NINGUNA_6">#REF!</definedName>
    <definedName name="NINGUNA_8">#REF!</definedName>
    <definedName name="NIPLE_ACERO_12x3" localSheetId="0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 localSheetId="0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 localSheetId="0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 localSheetId="0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 localSheetId="0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 localSheetId="0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 localSheetId="0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>#REF!</definedName>
    <definedName name="OPERADOR_GREADER" localSheetId="0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 localSheetId="0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 localSheetId="0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 localSheetId="0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 localSheetId="0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 localSheetId="0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[15]SALARIOS!$C$10</definedName>
    <definedName name="OXIGENO_CIL" localSheetId="0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 localSheetId="0">[19]peso!#REF!</definedName>
    <definedName name="p">[19]peso!#REF!</definedName>
    <definedName name="p_8">#REF!</definedName>
    <definedName name="P_CAL">[1]Ins!$E$337</definedName>
    <definedName name="P_CLAVO">[1]Ins!$E$909</definedName>
    <definedName name="P_HILO">[1]Herram!$E$24</definedName>
    <definedName name="P_PINO1x4x12BR">[1]Ins!$E$917</definedName>
    <definedName name="P1XE" localSheetId="0">#REF!</definedName>
    <definedName name="P1XE">#REF!</definedName>
    <definedName name="P1XE_6">#REF!</definedName>
    <definedName name="P1XT" localSheetId="0">#REF!</definedName>
    <definedName name="P1XT">#REF!</definedName>
    <definedName name="P1XT_6">#REF!</definedName>
    <definedName name="P1YE" localSheetId="0">#REF!</definedName>
    <definedName name="P1YE">#REF!</definedName>
    <definedName name="P1YE_6">#REF!</definedName>
    <definedName name="P1YT" localSheetId="0">#REF!</definedName>
    <definedName name="P1YT">#REF!</definedName>
    <definedName name="P1YT_6">#REF!</definedName>
    <definedName name="P2XE" localSheetId="0">#REF!</definedName>
    <definedName name="P2XE">#REF!</definedName>
    <definedName name="P2XE_6">#REF!</definedName>
    <definedName name="P2XT" localSheetId="0">#REF!</definedName>
    <definedName name="P2XT">#REF!</definedName>
    <definedName name="P2XT_6">#REF!</definedName>
    <definedName name="P2YE" localSheetId="0">#REF!</definedName>
    <definedName name="P2YE">#REF!</definedName>
    <definedName name="P2YE_6">#REF!</definedName>
    <definedName name="P3XE" localSheetId="0">#REF!</definedName>
    <definedName name="P3XE">#REF!</definedName>
    <definedName name="P3XE_6">#REF!</definedName>
    <definedName name="P3XT" localSheetId="0">#REF!</definedName>
    <definedName name="P3XT">#REF!</definedName>
    <definedName name="P3XT_6">#REF!</definedName>
    <definedName name="P3YE" localSheetId="0">#REF!</definedName>
    <definedName name="P3YE">#REF!</definedName>
    <definedName name="P3YE_6">#REF!</definedName>
    <definedName name="P3YT" localSheetId="0">#REF!</definedName>
    <definedName name="P3YT">#REF!</definedName>
    <definedName name="P3YT_6">#REF!</definedName>
    <definedName name="P4XE" localSheetId="0">#REF!</definedName>
    <definedName name="P4XE">#REF!</definedName>
    <definedName name="P4XE_6">#REF!</definedName>
    <definedName name="P4XT" localSheetId="0">#REF!</definedName>
    <definedName name="P4XT">#REF!</definedName>
    <definedName name="P4XT_6">#REF!</definedName>
    <definedName name="P4YE" localSheetId="0">#REF!</definedName>
    <definedName name="P4YE">#REF!</definedName>
    <definedName name="P4YE_6">#REF!</definedName>
    <definedName name="P4YT" localSheetId="0">#REF!</definedName>
    <definedName name="P4YT">#REF!</definedName>
    <definedName name="P4YT_6">#REF!</definedName>
    <definedName name="P5XE" localSheetId="0">#REF!</definedName>
    <definedName name="P5XE">#REF!</definedName>
    <definedName name="P5XE_6">#REF!</definedName>
    <definedName name="P5YE" localSheetId="0">#REF!</definedName>
    <definedName name="P5YE">#REF!</definedName>
    <definedName name="P5YE_6">#REF!</definedName>
    <definedName name="P5YT" localSheetId="0">#REF!</definedName>
    <definedName name="P5YT">#REF!</definedName>
    <definedName name="P5YT_6">#REF!</definedName>
    <definedName name="P6XE" localSheetId="0">#REF!</definedName>
    <definedName name="P6XE">#REF!</definedName>
    <definedName name="P6XE_6">#REF!</definedName>
    <definedName name="P6XT" localSheetId="0">#REF!</definedName>
    <definedName name="P6XT">#REF!</definedName>
    <definedName name="P6XT_6">#REF!</definedName>
    <definedName name="P6YE" localSheetId="0">#REF!</definedName>
    <definedName name="P6YE">#REF!</definedName>
    <definedName name="P6YE_6">#REF!</definedName>
    <definedName name="P6YT" localSheetId="0">#REF!</definedName>
    <definedName name="P6YT">#REF!</definedName>
    <definedName name="P6YT_6">#REF!</definedName>
    <definedName name="P7XE" localSheetId="0">#REF!</definedName>
    <definedName name="P7XE">#REF!</definedName>
    <definedName name="P7XE_6">#REF!</definedName>
    <definedName name="P7YE" localSheetId="0">#REF!</definedName>
    <definedName name="P7YE">#REF!</definedName>
    <definedName name="P7YE_6">#REF!</definedName>
    <definedName name="P7YT" localSheetId="0">#REF!</definedName>
    <definedName name="P7YT">#REF!</definedName>
    <definedName name="P7YT_6">#REF!</definedName>
    <definedName name="PALA" localSheetId="0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 localSheetId="0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 localSheetId="0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[5]MO!$B$11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[11]MO!$B$11</definedName>
    <definedName name="PEONCARP" localSheetId="0">[6]INS!#REF!</definedName>
    <definedName name="PEONCARP">[6]INS!#REF!</definedName>
    <definedName name="PEONCARP_6">#REF!</definedName>
    <definedName name="PEONCARP_8">#REF!</definedName>
    <definedName name="PERFIL_CUADRADO_34">[11]INSU!$B$91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 localSheetId="0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 localSheetId="0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[15]INS!$D$770</definedName>
    <definedName name="PINTURA_ACR_COLOR_PREPARADO" localSheetId="0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 localSheetId="0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 localSheetId="0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 localSheetId="0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[11]INSU!$B$103</definedName>
    <definedName name="PLANTA_ELECTRICA" localSheetId="0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[11]INSU!$B$90</definedName>
    <definedName name="PLIGADORA2">[6]INS!$D$563</definedName>
    <definedName name="PLIGADORA2_6">#REF!</definedName>
    <definedName name="PLOMERO" localSheetId="0">[6]INS!#REF!</definedName>
    <definedName name="PLOMERO">[6]INS!#REF!</definedName>
    <definedName name="PLOMERO_6">#REF!</definedName>
    <definedName name="PLOMERO_8">#REF!</definedName>
    <definedName name="PLOMERO_SOLDADOR" localSheetId="0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 localSheetId="0">[6]INS!#REF!</definedName>
    <definedName name="PLOMEROAYUDANTE">[6]INS!#REF!</definedName>
    <definedName name="PLOMEROAYUDANTE_6">#REF!</definedName>
    <definedName name="PLOMEROAYUDANTE_8">#REF!</definedName>
    <definedName name="PLOMEROOFICIAL" localSheetId="0">[6]INS!#REF!</definedName>
    <definedName name="PLOMEROOFICIAL">[6]INS!#REF!</definedName>
    <definedName name="PLOMEROOFICIAL_6">#REF!</definedName>
    <definedName name="PLOMEROOFICIAL_8">#REF!</definedName>
    <definedName name="PLYWOOD_34_2CARAS" localSheetId="0">#REF!</definedName>
    <definedName name="PLYWOOD_34_2CARAS">[5]INSU!$D$133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 localSheetId="0">[13]precios!#REF!</definedName>
    <definedName name="pmadera2162">[13]precios!#REF!</definedName>
    <definedName name="pmadera2162_8">#REF!</definedName>
    <definedName name="po">[20]PRESUPUESTO!$O$9:$O$236</definedName>
    <definedName name="POSTE_HA_25_CUAD" localSheetId="0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 localSheetId="0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 localSheetId="0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 localSheetId="0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[21]Precios!$A$4:$F$1576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[6]INS!$D$568</definedName>
    <definedName name="PWINCHE2000K_6">#REF!</definedName>
    <definedName name="Q" localSheetId="0">#REF!</definedName>
    <definedName name="Q">#REF!</definedName>
    <definedName name="Q_10">#REF!</definedName>
    <definedName name="Q_11">#REF!</definedName>
    <definedName name="Q_5" localSheetId="0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 localSheetId="0">[22]INS!#REF!</definedName>
    <definedName name="QQ">[22]INS!#REF!</definedName>
    <definedName name="QQQ" localSheetId="0">'[3]M.O.'!#REF!</definedName>
    <definedName name="QQQ">'[3]M.O.'!#REF!</definedName>
    <definedName name="QQQQ">#REF!</definedName>
    <definedName name="QQQQQ">#REF!</definedName>
    <definedName name="qw">[20]PRESUPUESTO!$M$10:$AH$731</definedName>
    <definedName name="qwe">[23]INSU!$D$133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 localSheetId="0">[24]COF!$G$733</definedName>
    <definedName name="REFERENCIA">[25]COF!$G$733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 localSheetId="0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 localSheetId="0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 localSheetId="0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 localSheetId="0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 localSheetId="0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 localSheetId="0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 localSheetId="0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 localSheetId="0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 localSheetId="0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 localSheetId="0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 localSheetId="0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 localSheetId="0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'[8]M.O.'!$C$12</definedName>
    <definedName name="SUB_TOTAL" localSheetId="0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 localSheetId="0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 localSheetId="0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 localSheetId="0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 localSheetId="0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 localSheetId="0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 localSheetId="0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 localSheetId="0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 localSheetId="0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'Rehab. PTAR Comendador lis'!$1:$8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 localSheetId="0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 localSheetId="0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 localSheetId="0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 localSheetId="0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 localSheetId="0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 localSheetId="0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 localSheetId="0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 localSheetId="0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 localSheetId="0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 localSheetId="0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 localSheetId="0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 localSheetId="0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 localSheetId="0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 localSheetId="0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 localSheetId="0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 localSheetId="0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 localSheetId="0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 localSheetId="0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 localSheetId="0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 localSheetId="0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 localSheetId="0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 localSheetId="0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 localSheetId="0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 localSheetId="0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 localSheetId="0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 localSheetId="0">#REF!</definedName>
    <definedName name="VCOLGANTE1590">#REF!</definedName>
    <definedName name="VCOLGANTE1590_6">#REF!</definedName>
    <definedName name="VIBRADO" localSheetId="0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 localSheetId="0">#REF!</definedName>
    <definedName name="VUELO10">#REF!</definedName>
    <definedName name="VUELO10_6">#REF!</definedName>
    <definedName name="Winche" localSheetId="0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[22]INS!$D$561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 localSheetId="0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8" i="1" l="1"/>
  <c r="F307" i="1"/>
  <c r="F309" i="1" s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302" i="1" s="1"/>
  <c r="F289" i="1"/>
  <c r="F288" i="1"/>
  <c r="F287" i="1"/>
  <c r="F286" i="1"/>
  <c r="F285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80" i="1" s="1"/>
  <c r="F267" i="1"/>
  <c r="F266" i="1"/>
  <c r="F265" i="1"/>
  <c r="F264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0" i="1"/>
  <c r="F49" i="1"/>
  <c r="F48" i="1"/>
  <c r="F51" i="1" s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45" i="1" s="1"/>
  <c r="F21" i="1"/>
  <c r="F20" i="1"/>
  <c r="F19" i="1"/>
  <c r="F18" i="1"/>
  <c r="F17" i="1"/>
  <c r="F16" i="1"/>
  <c r="F15" i="1"/>
  <c r="F22" i="1" l="1"/>
  <c r="F118" i="1"/>
  <c r="F261" i="1"/>
  <c r="F194" i="1"/>
  <c r="F304" i="1" l="1"/>
  <c r="F311" i="1" s="1"/>
  <c r="F312" i="1" s="1"/>
  <c r="F318" i="1" l="1"/>
  <c r="F319" i="1"/>
  <c r="F320" i="1"/>
  <c r="F322" i="1"/>
  <c r="F323" i="1"/>
  <c r="F324" i="1"/>
  <c r="F315" i="1"/>
  <c r="F321" i="1" s="1"/>
  <c r="F317" i="1"/>
  <c r="F316" i="1"/>
  <c r="F325" i="1"/>
  <c r="F326" i="1" l="1"/>
  <c r="F328" i="1" s="1"/>
  <c r="F330" i="1" s="1"/>
</calcChain>
</file>

<file path=xl/sharedStrings.xml><?xml version="1.0" encoding="utf-8"?>
<sst xmlns="http://schemas.openxmlformats.org/spreadsheetml/2006/main" count="498" uniqueCount="282">
  <si>
    <t>Obra : REHABILITACIÓN PLANTA DE TRATAMIENTO DE AGUAS RESIDUALES DEL ALCANTARILLADO SANITARIO 
          DE COMENDADOR</t>
  </si>
  <si>
    <t>Ubicación : PROVINCIA ELIAS PIÑA</t>
  </si>
  <si>
    <t>ZONA: II</t>
  </si>
  <si>
    <t>No</t>
  </si>
  <si>
    <t>DESCRIPCIÓN</t>
  </si>
  <si>
    <t>CANTIDAD</t>
  </si>
  <si>
    <t>UD</t>
  </si>
  <si>
    <t>P.U. (RD$)</t>
  </si>
  <si>
    <t xml:space="preserve"> VALOR (RD$)</t>
  </si>
  <si>
    <t>A</t>
  </si>
  <si>
    <t>PLANTA DE TRATAMIENTO DE AGUAS RESIDUALES</t>
  </si>
  <si>
    <t>I</t>
  </si>
  <si>
    <t>CAMINO DE ACCESO</t>
  </si>
  <si>
    <t>ACONDICIONAMIENTO CAMINO DE ACCESO 200 M</t>
  </si>
  <si>
    <r>
      <t>M</t>
    </r>
    <r>
      <rPr>
        <sz val="10"/>
        <rFont val="Calibri"/>
        <family val="2"/>
      </rPr>
      <t>³</t>
    </r>
  </si>
  <si>
    <t>Cuneteo</t>
  </si>
  <si>
    <t>M</t>
  </si>
  <si>
    <t>Bote de material c/camión (incluye esparcimiento en botadero)</t>
  </si>
  <si>
    <t>Suministro material de base (Distancia= 20Km)</t>
  </si>
  <si>
    <t>Regado, nivelado perfilado</t>
  </si>
  <si>
    <t>Relleno compactado</t>
  </si>
  <si>
    <r>
      <t>M</t>
    </r>
    <r>
      <rPr>
        <sz val="10"/>
        <rFont val="Calibri"/>
        <family val="2"/>
      </rPr>
      <t>²</t>
    </r>
  </si>
  <si>
    <t>SUB-TOTAL I</t>
  </si>
  <si>
    <t>II</t>
  </si>
  <si>
    <t>PLANTA</t>
  </si>
  <si>
    <t>DESARENADOR</t>
  </si>
  <si>
    <t>Limpieza y extracción de malezas (incluye bote)</t>
  </si>
  <si>
    <t>PA</t>
  </si>
  <si>
    <t>Pintura anticorrosiva y de mantenimiento en dispositivo para maniobrar la compuerta (dos manos de cada una con material de calidad superior)</t>
  </si>
  <si>
    <t>Suministro e instalación de regla metálica de 30 cm en vertedor rectangular</t>
  </si>
  <si>
    <t>Ud</t>
  </si>
  <si>
    <t>VERTEDORES DE ENTRADA</t>
  </si>
  <si>
    <t>2.1.1</t>
  </si>
  <si>
    <t>Limpieza y bote de malezas</t>
  </si>
  <si>
    <t>TERMINACIÓN DE SUPERFICIE</t>
  </si>
  <si>
    <t>2.2.1</t>
  </si>
  <si>
    <t>2.2.2</t>
  </si>
  <si>
    <t>Hrs</t>
  </si>
  <si>
    <t>SUB-TOTAL II</t>
  </si>
  <si>
    <t>III</t>
  </si>
  <si>
    <t>CASETA DE CLORACIÓN (EXISTENTE)</t>
  </si>
  <si>
    <t>Pintura acrílica interior y exterior</t>
  </si>
  <si>
    <t>Puerta polimetal (incluye suministro, instalación y llavín)</t>
  </si>
  <si>
    <t>SUB-TOTAL III</t>
  </si>
  <si>
    <t>IV</t>
  </si>
  <si>
    <t>CASA DE OPERADOR ( 1 HABITACIÓN ) A CONSTRUIR</t>
  </si>
  <si>
    <t>PRELIMINARES</t>
  </si>
  <si>
    <t>Replanteo</t>
  </si>
  <si>
    <t>MOVIMIENTO DE TIERRA</t>
  </si>
  <si>
    <t>Excavación a mano</t>
  </si>
  <si>
    <r>
      <t>M</t>
    </r>
    <r>
      <rPr>
        <sz val="10"/>
        <color indexed="8"/>
        <rFont val="Calibri"/>
        <family val="2"/>
      </rPr>
      <t>³</t>
    </r>
  </si>
  <si>
    <t>Compactado de relleno con equipos mecanicos</t>
  </si>
  <si>
    <t xml:space="preserve">MURO DE BLOCKS </t>
  </si>
  <si>
    <t>Blocks  8'' BNP 3/8" @ 0.60 m</t>
  </si>
  <si>
    <r>
      <t>M</t>
    </r>
    <r>
      <rPr>
        <sz val="10"/>
        <color indexed="8"/>
        <rFont val="Calibri"/>
        <family val="2"/>
      </rPr>
      <t>²</t>
    </r>
  </si>
  <si>
    <t>4.3</t>
  </si>
  <si>
    <t>Blocks  8'' SNP 3/8" @ 0.60 m</t>
  </si>
  <si>
    <t>4.4</t>
  </si>
  <si>
    <t>Blocks 6'' SNP 3/8" @ 0.60 m</t>
  </si>
  <si>
    <t>5.1</t>
  </si>
  <si>
    <t>Pañete interior</t>
  </si>
  <si>
    <t>5.2</t>
  </si>
  <si>
    <t>Pañete exterior</t>
  </si>
  <si>
    <t>5.3</t>
  </si>
  <si>
    <t>Pañete en techo</t>
  </si>
  <si>
    <t>5.4</t>
  </si>
  <si>
    <t>Antepecho</t>
  </si>
  <si>
    <t>5.5</t>
  </si>
  <si>
    <t>Fino losa de techo</t>
  </si>
  <si>
    <t>5.6</t>
  </si>
  <si>
    <t>Acera perimetral 0.80 m (hormigon 210 kg/cm y refuerzode fibra de polipropileno)</t>
  </si>
  <si>
    <t>5.7</t>
  </si>
  <si>
    <t xml:space="preserve">Cantos y mochetas </t>
  </si>
  <si>
    <t>5.8</t>
  </si>
  <si>
    <t>Pintura acrílica calidad superior (incluye base fresh cement y andamios)</t>
  </si>
  <si>
    <t>5.9</t>
  </si>
  <si>
    <t>Zócalos</t>
  </si>
  <si>
    <t>5.10</t>
  </si>
  <si>
    <t>Piso de porcelanato calidad media</t>
  </si>
  <si>
    <t>REVESTIMIENTO EN PAREDES</t>
  </si>
  <si>
    <t>INSTALACIÓN SANITARIA</t>
  </si>
  <si>
    <t>Ducha</t>
  </si>
  <si>
    <t>Lavamanos sencillos</t>
  </si>
  <si>
    <t>Inodoro</t>
  </si>
  <si>
    <t>Fregadero de dos boca</t>
  </si>
  <si>
    <t>Cámara de inspección (0.70 x 0.70) m</t>
  </si>
  <si>
    <t>Séptico (1.90x1.10) m</t>
  </si>
  <si>
    <t>Trampa de grasa (1.20 x 1.20) m</t>
  </si>
  <si>
    <t>Desagüe de piso</t>
  </si>
  <si>
    <t>Desagüe de Techo ø3" PVC</t>
  </si>
  <si>
    <t>Ventilación ø3" PVC</t>
  </si>
  <si>
    <t>Tubería y piezas</t>
  </si>
  <si>
    <t>Barra para cortina</t>
  </si>
  <si>
    <t>Muro bañera (incluye cerámicas)</t>
  </si>
  <si>
    <t>Mano de obra instalación y plomeria</t>
  </si>
  <si>
    <t>INSTALACIONES ELÉCTRICAS</t>
  </si>
  <si>
    <t>Salidas Cenitales con lamparas LED de superficie</t>
  </si>
  <si>
    <t>Salidas Tomacorriente 120 V, doble</t>
  </si>
  <si>
    <t>Salidas Interruptor Sencillo</t>
  </si>
  <si>
    <t>Salidas Interruptor Doble</t>
  </si>
  <si>
    <t>Salida Panel de Breaker 8/16 Circuitos</t>
  </si>
  <si>
    <t>PUERTAS Y VENTANAS</t>
  </si>
  <si>
    <t>9.1</t>
  </si>
  <si>
    <t>Puertas polimetal (incluye suministro, instalación y llavín de calidad superior)</t>
  </si>
  <si>
    <t>9.2</t>
  </si>
  <si>
    <t xml:space="preserve">Ventanas de aluminio calidad superior y rejas de proteccion </t>
  </si>
  <si>
    <r>
      <t>P</t>
    </r>
    <r>
      <rPr>
        <sz val="10"/>
        <color indexed="8"/>
        <rFont val="Calibri"/>
        <family val="2"/>
      </rPr>
      <t>²</t>
    </r>
  </si>
  <si>
    <t>SUB-TOTAL IV</t>
  </si>
  <si>
    <t>V</t>
  </si>
  <si>
    <t>LABORATORIO A CONSTRUIR</t>
  </si>
  <si>
    <t>Blocks  6'' BNP 3/8" @ 0.80 m</t>
  </si>
  <si>
    <t>4.2</t>
  </si>
  <si>
    <t>Blocks  6'' SNP 3/8" @ 0.80 m</t>
  </si>
  <si>
    <t xml:space="preserve">Zócalos </t>
  </si>
  <si>
    <t>Ceramica  en baño (incluye todas las paredes del baño H=1.50 M)</t>
  </si>
  <si>
    <t>INSTALACIONES SANITARIAS</t>
  </si>
  <si>
    <t>Fregadero de una boca</t>
  </si>
  <si>
    <t>Desagüe de techo ø3" PVC</t>
  </si>
  <si>
    <t>Salidas Interruptor sencillo</t>
  </si>
  <si>
    <t>Salidas Interruptor doble</t>
  </si>
  <si>
    <t>Salida Panel de Breaker 4/8 Circuitos</t>
  </si>
  <si>
    <t xml:space="preserve">EQUIPAMIENTO </t>
  </si>
  <si>
    <t>Espectrofotómetro</t>
  </si>
  <si>
    <t>Medidor multiparametros</t>
  </si>
  <si>
    <t>Micro pipetas de 1 y 10 ml</t>
  </si>
  <si>
    <t>Matraz aforado de 50 ml clase A de vidrio Pyrex</t>
  </si>
  <si>
    <t>Matraz aforado de 100 ml clase A de vidrio Pyrex</t>
  </si>
  <si>
    <t>Matraz aforado de 500 ml clase A de vidrio Pyrex</t>
  </si>
  <si>
    <t>Probetas de 100 ml clase A o B de vidrio Pyrex</t>
  </si>
  <si>
    <t xml:space="preserve">Escritorio para 1 posición </t>
  </si>
  <si>
    <t>Silla de secretaria</t>
  </si>
  <si>
    <t>Lentes de seguridad transparente y antiespumante</t>
  </si>
  <si>
    <t>Batas de algodón mangas largas con logo bordado</t>
  </si>
  <si>
    <t>Archivo de oficinas de 3 a 4 cajones</t>
  </si>
  <si>
    <t>SUB-TOTAL V</t>
  </si>
  <si>
    <t>VI</t>
  </si>
  <si>
    <t>CASETA DE CLORO PARA CILINDROS DE 150 LB A CONSTRUIR</t>
  </si>
  <si>
    <t>PRELIMINARES:</t>
  </si>
  <si>
    <t xml:space="preserve">MOVIMIENTO DE TIERRA </t>
  </si>
  <si>
    <t>Calados en todo el perímetro altura -1.00 m</t>
  </si>
  <si>
    <t>M²</t>
  </si>
  <si>
    <t>Muro de block 6",BNP 3/8 @ 0.60 m</t>
  </si>
  <si>
    <t>Muro de block 6",SNP 3/8 @ 0.60 m</t>
  </si>
  <si>
    <t>TERMINACIÓN DE SUPERFICIE :</t>
  </si>
  <si>
    <t xml:space="preserve">Pañete interior </t>
  </si>
  <si>
    <t xml:space="preserve">Pañete exterior </t>
  </si>
  <si>
    <t>Pañete techo</t>
  </si>
  <si>
    <t>Fino de techo</t>
  </si>
  <si>
    <t>Fraguache</t>
  </si>
  <si>
    <t xml:space="preserve">Cantos </t>
  </si>
  <si>
    <t xml:space="preserve">Antepecho </t>
  </si>
  <si>
    <t>Zabaleta</t>
  </si>
  <si>
    <t xml:space="preserve"> </t>
  </si>
  <si>
    <t>Salida Cenital incluida lampara de LED de superficie con cierre tipo industrial a prueba de gases</t>
  </si>
  <si>
    <t>Salida Interruptores doble</t>
  </si>
  <si>
    <t xml:space="preserve">Salida Tomacorrientes 120 V dobles </t>
  </si>
  <si>
    <t>PUERTA</t>
  </si>
  <si>
    <t>10.1</t>
  </si>
  <si>
    <t>SISTEMA DE CLORACIÒN</t>
  </si>
  <si>
    <t>Cilindros de cloro- gas con capacidad de 150 libras (lleno)</t>
  </si>
  <si>
    <t>Dosificador o rotámetro con una capacidad máxima de 30 libras/dia solución (incluye inyector)</t>
  </si>
  <si>
    <t>Válvula reductora de presión</t>
  </si>
  <si>
    <t>Tubería de salida de ø1" SCH-80 PVC</t>
  </si>
  <si>
    <t>Suministro de paletas fabricadas en pino tratado bruto (armadas con tornillos roscamadera de acero inoxidable y cola de carpinteria) tamaño en planta de 1000 mm X 1200 mm</t>
  </si>
  <si>
    <t>Main breakers, 45/3 amperes, enclouse</t>
  </si>
  <si>
    <t>Arrancador magnético directo a línea c/ capacidad para 1 HP</t>
  </si>
  <si>
    <t>Piezas en PVC</t>
  </si>
  <si>
    <t>Tanque de matalbisulfito de 1200 kg (lleno)</t>
  </si>
  <si>
    <t>Movimiento de tierra para tubería de ø1" PVC</t>
  </si>
  <si>
    <t>Mano de obra instalacion piezas, tuberias, bomba y sistema de cloro</t>
  </si>
  <si>
    <t>SUB-TOTAL VI</t>
  </si>
  <si>
    <t>VII</t>
  </si>
  <si>
    <t>Poste H.A. 25' Clase III</t>
  </si>
  <si>
    <t xml:space="preserve">Conductor vinil No. 8/3 </t>
  </si>
  <si>
    <t>Registro de PVC 10x 8 x 4, con Nokau</t>
  </si>
  <si>
    <t>Tubería de PVC ø1"x19'</t>
  </si>
  <si>
    <t xml:space="preserve">Zanja tipo Z1 </t>
  </si>
  <si>
    <r>
      <t>M</t>
    </r>
    <r>
      <rPr>
        <vertAlign val="superscript"/>
        <sz val="10"/>
        <rFont val="Arial"/>
        <family val="2"/>
      </rPr>
      <t>3</t>
    </r>
  </si>
  <si>
    <t>Lámpara tipo cobra 175 W, 240V, brazo corto</t>
  </si>
  <si>
    <t>Transformador tipo poste sumergido en aceite 15 KVA-12470/7200-120/240 V</t>
  </si>
  <si>
    <t>Hoyos para postes</t>
  </si>
  <si>
    <t>Instalación de postes</t>
  </si>
  <si>
    <t xml:space="preserve">Mano de obra </t>
  </si>
  <si>
    <t>Alimentador eléctrico desde Panel de Distribución de servicio de luces exteriores en Laboratorio 8/16 Circuitos hasta Panel de Distribución 2/4 Circuitos en Casa de Cloro con 2 conductores THW No.8 y 1 conductor THW No. 10 en tubería PVC ø1" (incluye accesorios y movimiento de tierra)</t>
  </si>
  <si>
    <t xml:space="preserve">Alimentador eléctrico desde Panel de Distribución  2/4 Circuitos Casa de Cloro hasta la Bomba Dosificadora con  2 conductores THW No.12 en tubería LT ø3/4" </t>
  </si>
  <si>
    <t>Panel de Distribución 2/4 Circuitos</t>
  </si>
  <si>
    <t>Registros en block según detalle</t>
  </si>
  <si>
    <t>SUB-TOTAL VII</t>
  </si>
  <si>
    <t>VIII</t>
  </si>
  <si>
    <t>ACONDICIONAMIENTO CAMINO INTERNO DE LA PLANTA 800 M</t>
  </si>
  <si>
    <t>Limpieza del camino</t>
  </si>
  <si>
    <t>Bote de material</t>
  </si>
  <si>
    <t>Viaje</t>
  </si>
  <si>
    <t xml:space="preserve">Limpieza y bote del área </t>
  </si>
  <si>
    <t>Pavimento de hormigon para parqueos, espesor 12 cm (hormigon 210 kg/cm y refuerzode fibra de polipropileno) (14 m x 7m)</t>
  </si>
  <si>
    <t>Parachoques (Suministro y colocación)</t>
  </si>
  <si>
    <t>Palma enana</t>
  </si>
  <si>
    <t>Arbusto</t>
  </si>
  <si>
    <t>VERJA PERIMETRAL</t>
  </si>
  <si>
    <t xml:space="preserve">Pintura acrílica calidad superior muro de block existente </t>
  </si>
  <si>
    <t>Limpieza general de la planta (incluye bote c/camión)</t>
  </si>
  <si>
    <t>Pa</t>
  </si>
  <si>
    <t>SUB-TOTAL VIII</t>
  </si>
  <si>
    <t xml:space="preserve">SUB-TOTAL FASE A </t>
  </si>
  <si>
    <t>B</t>
  </si>
  <si>
    <t>VARIOS</t>
  </si>
  <si>
    <t xml:space="preserve">Campamento </t>
  </si>
  <si>
    <t>Meses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</si>
  <si>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</si>
  <si>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SUB-TOTAL FASE B</t>
  </si>
  <si>
    <t>SUB TOTAL GENERAL</t>
  </si>
  <si>
    <t>GASTOS INDIRECTOS</t>
  </si>
  <si>
    <t>Honorarios Profesionales</t>
  </si>
  <si>
    <t>Transporte</t>
  </si>
  <si>
    <t>Seguros, Pólizas y Fianzas</t>
  </si>
  <si>
    <t>Gastos Administrativos</t>
  </si>
  <si>
    <t>Supervisión</t>
  </si>
  <si>
    <t>Ley 6-86</t>
  </si>
  <si>
    <t xml:space="preserve"> Itbis a Honorarios Profesionales (Ley 07-2007)</t>
  </si>
  <si>
    <t>Imprevistos</t>
  </si>
  <si>
    <t>CODIA</t>
  </si>
  <si>
    <t>Operación y Mantenimiento de INAPA</t>
  </si>
  <si>
    <t xml:space="preserve">Medida de Compensación Ambiental </t>
  </si>
  <si>
    <t>TOTAL GASTOS INDIRECTOS</t>
  </si>
  <si>
    <t xml:space="preserve">TOTAL GENERAL A CONTRATAR RD$   ===&gt; </t>
  </si>
  <si>
    <t>Corte capa vegetal e=0.20 m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</si>
  <si>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E</t>
    </r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</si>
  <si>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N</t>
    </r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</si>
  <si>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C</t>
    </r>
  </si>
  <si>
    <t>Pintura acrílica superior (no incluye andamios)</t>
  </si>
  <si>
    <t>LAGUNAS ANAERÓBICA Y FACULTATIVA</t>
  </si>
  <si>
    <t>Cantos en muro de Vertedor (2 ud) (Laguna anaeróbica)</t>
  </si>
  <si>
    <t>Cantos en muro de Vertedor (3 ud) (Laguna facultativa)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</si>
  <si>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N</t>
    </r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</si>
  <si>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E</t>
    </r>
  </si>
  <si>
    <r>
      <t>HORMIGÓN ARMADO F'c210 KG/CM</t>
    </r>
    <r>
      <rPr>
        <b/>
        <vertAlign val="superscript"/>
        <sz val="10"/>
        <color indexed="8"/>
        <rFont val="Arial"/>
        <family val="2"/>
      </rPr>
      <t>2</t>
    </r>
  </si>
  <si>
    <t>Acera perimetral 0.80 m (hormigón 210 kg/cm y refuerzode fibra de polipropileno)</t>
  </si>
  <si>
    <t>Cerámica en baño, incluye todas las paredes del baño h= 1.50 m</t>
  </si>
  <si>
    <t>Tuberías y piezas</t>
  </si>
  <si>
    <t>Compactado de relleno con equipos mecánicos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</si>
  <si>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R</t>
    </r>
  </si>
  <si>
    <r>
      <t>HORMIGÓN ARMADO F'c 210 KG/CM</t>
    </r>
    <r>
      <rPr>
        <b/>
        <vertAlign val="superscript"/>
        <sz val="10"/>
        <color indexed="8"/>
        <rFont val="Arial"/>
        <family val="2"/>
      </rPr>
      <t>2</t>
    </r>
  </si>
  <si>
    <r>
      <rPr>
        <b/>
        <sz val="10"/>
        <rFont val="Arial"/>
        <family val="2"/>
      </rPr>
      <t xml:space="preserve">LOGO </t>
    </r>
    <r>
      <rPr>
        <sz val="10"/>
        <rFont val="Arial"/>
        <family val="2"/>
      </rPr>
      <t xml:space="preserve">y letrero de INAPA </t>
    </r>
  </si>
  <si>
    <r>
      <t>HORMIGÓN ARMADO F'c=210 KG/CM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 EN :</t>
    </r>
  </si>
  <si>
    <t>Bomba tipo Booster de 1/4" HP para dosificación de cloro</t>
  </si>
  <si>
    <t>Tinaco de 150 gl</t>
  </si>
  <si>
    <t>ELECTRIFICACIÓN EXTERIOR</t>
  </si>
  <si>
    <t>ELECTRIFICACIÓN SECUNDARIA</t>
  </si>
  <si>
    <t>ÁREA GENERAL</t>
  </si>
  <si>
    <t>CONSTRUCCIÓN DE PARQUEOS</t>
  </si>
  <si>
    <t>Techo en estructura metálica para parqueos (14 m x 7m) diseño arquitectónico y estructural suministrado por el contratista (inclido fundaciones y pedestales)</t>
  </si>
  <si>
    <r>
      <t>Riego de imprimacion doble con gravilla 0.30 gl/m</t>
    </r>
    <r>
      <rPr>
        <sz val="10"/>
        <rFont val="Calibri"/>
        <family val="2"/>
      </rPr>
      <t>²</t>
    </r>
  </si>
  <si>
    <r>
      <t>Corrección de grietas (0.50) m</t>
    </r>
    <r>
      <rPr>
        <sz val="10"/>
        <rFont val="Calibri"/>
        <family val="2"/>
      </rPr>
      <t>²</t>
    </r>
  </si>
  <si>
    <r>
      <rPr>
        <b/>
        <sz val="10"/>
        <rFont val="Arial"/>
        <family val="2"/>
      </rPr>
      <t xml:space="preserve">USO BOMBA </t>
    </r>
    <r>
      <rPr>
        <sz val="10"/>
        <rFont val="Arial"/>
        <family val="2"/>
      </rPr>
      <t>de achique Ø4"  (2 ud)</t>
    </r>
  </si>
  <si>
    <r>
      <rPr>
        <b/>
        <sz val="10"/>
        <rFont val="Arial"/>
        <family val="2"/>
      </rPr>
      <t xml:space="preserve">SUMINISTRO Y COLOCACIÓN </t>
    </r>
    <r>
      <rPr>
        <sz val="10"/>
        <rFont val="Arial"/>
        <family val="2"/>
      </rPr>
      <t>de Geomembrana en fondo de Laguna Facultativa (para reparación de membrana existente)</t>
    </r>
  </si>
  <si>
    <r>
      <t>M</t>
    </r>
    <r>
      <rPr>
        <sz val="10"/>
        <color indexed="8"/>
        <rFont val="Calibri"/>
        <family val="2"/>
      </rPr>
      <t>³C</t>
    </r>
  </si>
  <si>
    <r>
      <t>Zapata de muro de blocks 8" - 0.87 qq/m</t>
    </r>
    <r>
      <rPr>
        <vertAlign val="superscript"/>
        <sz val="10"/>
        <rFont val="Arial"/>
        <family val="2"/>
      </rPr>
      <t>3</t>
    </r>
  </si>
  <si>
    <r>
      <t>Viga BNP (0.20 x 0.20) m - 2.78 qq/m</t>
    </r>
    <r>
      <rPr>
        <vertAlign val="superscript"/>
        <sz val="10"/>
        <rFont val="Arial"/>
        <family val="2"/>
      </rPr>
      <t>3</t>
    </r>
  </si>
  <si>
    <r>
      <t>Columna C1 (0.20 x 0.40) m - 3.10 qq/m</t>
    </r>
    <r>
      <rPr>
        <vertAlign val="superscript"/>
        <sz val="10"/>
        <rFont val="Arial"/>
        <family val="2"/>
      </rPr>
      <t>3</t>
    </r>
  </si>
  <si>
    <r>
      <t>Columna CA (0.20 x 0.20) m - 4.16 qq/m</t>
    </r>
    <r>
      <rPr>
        <vertAlign val="superscript"/>
        <sz val="10"/>
        <rFont val="Arial"/>
        <family val="2"/>
      </rPr>
      <t>3</t>
    </r>
  </si>
  <si>
    <r>
      <t>Dinteles DI (0.20x0.30) m - 2.92 qq/m</t>
    </r>
    <r>
      <rPr>
        <vertAlign val="superscript"/>
        <sz val="10"/>
        <rFont val="Arial"/>
        <family val="2"/>
      </rPr>
      <t>3</t>
    </r>
  </si>
  <si>
    <r>
      <t>Viga de amarre (0.20 x 0.20) m - 2.54 qq/m</t>
    </r>
    <r>
      <rPr>
        <vertAlign val="superscript"/>
        <sz val="10"/>
        <rFont val="Arial"/>
        <family val="2"/>
      </rPr>
      <t>3</t>
    </r>
  </si>
  <si>
    <r>
      <t>Losa de techo 0.12 m - 1.00 qq/m</t>
    </r>
    <r>
      <rPr>
        <vertAlign val="superscript"/>
        <sz val="10"/>
        <rFont val="Arial"/>
        <family val="2"/>
      </rPr>
      <t>3</t>
    </r>
  </si>
  <si>
    <r>
      <t>Zapata de muro de blocks 6" - 0.71 qq/m</t>
    </r>
    <r>
      <rPr>
        <vertAlign val="superscript"/>
        <sz val="10"/>
        <color rgb="FF000000"/>
        <rFont val="Arial"/>
        <family val="2"/>
      </rPr>
      <t>3</t>
    </r>
  </si>
  <si>
    <r>
      <t>Zapata de columna 1.33 qq/m</t>
    </r>
    <r>
      <rPr>
        <vertAlign val="superscript"/>
        <sz val="10"/>
        <color rgb="FF000000"/>
        <rFont val="Arial"/>
        <family val="2"/>
      </rPr>
      <t>3</t>
    </r>
  </si>
  <si>
    <r>
      <t>Columna 0.15 x 0.15 m - 4.49 qq/m</t>
    </r>
    <r>
      <rPr>
        <vertAlign val="superscript"/>
        <sz val="10"/>
        <color rgb="FF000000"/>
        <rFont val="Arial"/>
        <family val="2"/>
      </rPr>
      <t>3</t>
    </r>
  </si>
  <si>
    <r>
      <t>Viga (0.15x0.30) m - 2.25 qq/m</t>
    </r>
    <r>
      <rPr>
        <vertAlign val="superscript"/>
        <sz val="10"/>
        <color rgb="FF000000"/>
        <rFont val="Arial"/>
        <family val="2"/>
      </rPr>
      <t>3</t>
    </r>
  </si>
  <si>
    <r>
      <t>Losa de techo 0.12 m - 1.15 qq/m</t>
    </r>
    <r>
      <rPr>
        <vertAlign val="superscript"/>
        <sz val="10"/>
        <rFont val="Arial"/>
        <family val="2"/>
      </rPr>
      <t>3</t>
    </r>
  </si>
  <si>
    <r>
      <t>Zapata de muro 0.68 qq/m</t>
    </r>
    <r>
      <rPr>
        <vertAlign val="superscript"/>
        <sz val="10"/>
        <rFont val="Arial"/>
        <family val="2"/>
      </rPr>
      <t>3</t>
    </r>
  </si>
  <si>
    <r>
      <t>Zapata de columna 1.50 qq/m</t>
    </r>
    <r>
      <rPr>
        <vertAlign val="superscript"/>
        <sz val="10"/>
        <rFont val="Arial"/>
        <family val="2"/>
      </rPr>
      <t>3</t>
    </r>
  </si>
  <si>
    <r>
      <t>Columna 0.20x0.20 m - 4.59 qq/m</t>
    </r>
    <r>
      <rPr>
        <vertAlign val="superscript"/>
        <sz val="10"/>
        <rFont val="Arial"/>
        <family val="2"/>
      </rPr>
      <t>3</t>
    </r>
  </si>
  <si>
    <r>
      <t>Viga BNP 0.20 x 0.15 m - 5.67 qq/m</t>
    </r>
    <r>
      <rPr>
        <vertAlign val="superscript"/>
        <sz val="10"/>
        <rFont val="Arial"/>
        <family val="2"/>
      </rPr>
      <t>3</t>
    </r>
  </si>
  <si>
    <r>
      <t>Viga intermedia 0.15 x 0.25 m - 4.67-qq/m</t>
    </r>
    <r>
      <rPr>
        <vertAlign val="superscript"/>
        <sz val="10"/>
        <rFont val="Arial"/>
        <family val="2"/>
      </rPr>
      <t>3</t>
    </r>
  </si>
  <si>
    <r>
      <t>Viga de amarre 0.20 x 0.30  m - 3.81 qq/m</t>
    </r>
    <r>
      <rPr>
        <vertAlign val="superscript"/>
        <sz val="10"/>
        <rFont val="Arial"/>
        <family val="2"/>
      </rPr>
      <t>3</t>
    </r>
  </si>
  <si>
    <r>
      <t>Losa de techo 0.12 m -1.26 qq/m</t>
    </r>
    <r>
      <rPr>
        <vertAlign val="superscript"/>
        <sz val="10"/>
        <rFont val="Arial"/>
        <family val="2"/>
      </rPr>
      <t>3</t>
    </r>
  </si>
  <si>
    <r>
      <rPr>
        <b/>
        <sz val="10"/>
        <rFont val="Arial"/>
        <family val="2"/>
      </rPr>
      <t>PISO CON MALLA</t>
    </r>
    <r>
      <rPr>
        <sz val="10"/>
        <rFont val="Arial"/>
        <family val="2"/>
      </rPr>
      <t xml:space="preserve"> electrosoldada (hormigon 210 kg/cm y refuerzode fibra de polipropileno)</t>
    </r>
  </si>
  <si>
    <r>
      <rPr>
        <b/>
        <sz val="10"/>
        <rFont val="Arial"/>
        <family val="2"/>
      </rPr>
      <t>DESAGÜE</t>
    </r>
    <r>
      <rPr>
        <sz val="10"/>
        <rFont val="Arial"/>
        <family val="2"/>
      </rPr>
      <t xml:space="preserve"> de techo ø4" PVC</t>
    </r>
  </si>
  <si>
    <r>
      <rPr>
        <b/>
        <sz val="10"/>
        <color rgb="FF000000"/>
        <rFont val="Arial"/>
        <family val="2"/>
      </rPr>
      <t>ACERA EXTERIOR</t>
    </r>
    <r>
      <rPr>
        <sz val="10"/>
        <color rgb="FF000000"/>
        <rFont val="Arial"/>
        <family val="2"/>
      </rPr>
      <t xml:space="preserve"> 0.80 m (hormigón 210 kg/cm y refuerzo de fibra de polipropileno)</t>
    </r>
  </si>
  <si>
    <r>
      <rPr>
        <b/>
        <sz val="10"/>
        <rFont val="Arial"/>
        <family val="2"/>
      </rPr>
      <t>LOGO</t>
    </r>
    <r>
      <rPr>
        <sz val="10"/>
        <rFont val="Arial"/>
        <family val="2"/>
      </rPr>
      <t xml:space="preserve"> y letrero de INAPA</t>
    </r>
  </si>
  <si>
    <r>
      <t>Riego de imprimacion doble con gravilla 0.30 gls. /m</t>
    </r>
    <r>
      <rPr>
        <sz val="10"/>
        <rFont val="Calibri"/>
        <family val="2"/>
      </rPr>
      <t>²</t>
    </r>
  </si>
  <si>
    <r>
      <rPr>
        <b/>
        <sz val="10"/>
        <rFont val="Arial"/>
        <family val="2"/>
      </rPr>
      <t>SUMINISTRO</t>
    </r>
    <r>
      <rPr>
        <sz val="10"/>
        <rFont val="Arial"/>
        <family val="2"/>
      </rPr>
      <t xml:space="preserve"> de contenedores de basura rubbermaid de 246 litros con rueda </t>
    </r>
  </si>
  <si>
    <t xml:space="preserve">TOTAL GENERAL A EJECUTAR RD$   ===&gt;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</si>
</sst>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\ _€_-;\-* #,##0.00\ _€_-;_-* &quot;-&quot;??\ _€_-;_-@_-"/>
    <numFmt numFmtId="165" formatCode="General_)"/>
    <numFmt numFmtId="166" formatCode="#,##0.0;\-#,##0.0"/>
    <numFmt numFmtId="167" formatCode="#,##0;\-#,##0"/>
    <numFmt numFmtId="168" formatCode="#,##0.00;[Red]#,##0.00"/>
    <numFmt numFmtId="169" formatCode="#,##0.000"/>
    <numFmt numFmtId="170" formatCode="0.0"/>
    <numFmt numFmtId="171" formatCode="#,##0.0_);\(#,##0.0\)"/>
    <numFmt numFmtId="172" formatCode="#,##0.00_ ;\-#,##0.00\ "/>
    <numFmt numFmtId="173" formatCode="#,##0.00\ &quot;€&quot;;[Red]\-#,##0.00\ &quot;€&quot;"/>
    <numFmt numFmtId="174" formatCode="#,##0.0;[Red]#,##0.0"/>
    <numFmt numFmtId="175" formatCode="0.0%"/>
    <numFmt numFmtId="176" formatCode="#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2"/>
      <name val="Courier"/>
      <family val="3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10"/>
      <name val="Arial"/>
      <family val="2"/>
    </font>
    <font>
      <b/>
      <sz val="10"/>
      <color rgb="FF000000"/>
      <name val="Arial"/>
      <family val="2"/>
    </font>
    <font>
      <vertAlign val="superscript"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39" fontId="6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39" fontId="6" fillId="0" borderId="0"/>
    <xf numFmtId="17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273">
    <xf numFmtId="0" fontId="0" fillId="0" borderId="0" xfId="0"/>
    <xf numFmtId="4" fontId="2" fillId="2" borderId="0" xfId="4" quotePrefix="1" applyNumberFormat="1" applyFont="1" applyFill="1" applyBorder="1" applyAlignment="1">
      <alignment vertical="top"/>
    </xf>
    <xf numFmtId="2" fontId="2" fillId="2" borderId="0" xfId="4" applyNumberFormat="1" applyFont="1" applyFill="1" applyAlignment="1">
      <alignment horizontal="center" vertical="top"/>
    </xf>
    <xf numFmtId="4" fontId="2" fillId="3" borderId="0" xfId="4" applyNumberFormat="1" applyFont="1" applyFill="1" applyBorder="1" applyAlignment="1">
      <alignment vertical="top" wrapText="1"/>
    </xf>
    <xf numFmtId="4" fontId="2" fillId="2" borderId="0" xfId="5" applyNumberFormat="1" applyFont="1" applyFill="1" applyBorder="1" applyAlignment="1">
      <alignment horizontal="right" vertical="top" wrapText="1"/>
    </xf>
    <xf numFmtId="165" fontId="3" fillId="4" borderId="1" xfId="3" applyNumberFormat="1" applyFont="1" applyFill="1" applyBorder="1" applyAlignment="1">
      <alignment horizontal="center" vertical="center"/>
    </xf>
    <xf numFmtId="165" fontId="3" fillId="4" borderId="1" xfId="3" applyNumberFormat="1" applyFont="1" applyFill="1" applyBorder="1" applyAlignment="1">
      <alignment horizontal="center" vertical="center" wrapText="1"/>
    </xf>
    <xf numFmtId="4" fontId="3" fillId="4" borderId="1" xfId="4" applyNumberFormat="1" applyFont="1" applyFill="1" applyBorder="1" applyAlignment="1">
      <alignment horizontal="center" vertical="center"/>
    </xf>
    <xf numFmtId="2" fontId="3" fillId="4" borderId="1" xfId="4" applyNumberFormat="1" applyFont="1" applyFill="1" applyBorder="1" applyAlignment="1">
      <alignment horizontal="center" vertical="center"/>
    </xf>
    <xf numFmtId="4" fontId="3" fillId="4" borderId="1" xfId="5" applyNumberFormat="1" applyFont="1" applyFill="1" applyBorder="1" applyAlignment="1">
      <alignment horizontal="center" vertical="center" wrapText="1"/>
    </xf>
    <xf numFmtId="165" fontId="3" fillId="5" borderId="1" xfId="3" applyNumberFormat="1" applyFont="1" applyFill="1" applyBorder="1" applyAlignment="1">
      <alignment horizontal="center" vertical="top"/>
    </xf>
    <xf numFmtId="165" fontId="3" fillId="5" borderId="1" xfId="3" applyNumberFormat="1" applyFont="1" applyFill="1" applyBorder="1" applyAlignment="1">
      <alignment horizontal="center" vertical="top" wrapText="1"/>
    </xf>
    <xf numFmtId="4" fontId="2" fillId="5" borderId="1" xfId="4" applyNumberFormat="1" applyFont="1" applyFill="1" applyBorder="1" applyAlignment="1">
      <alignment vertical="top"/>
    </xf>
    <xf numFmtId="2" fontId="2" fillId="5" borderId="1" xfId="4" applyNumberFormat="1" applyFont="1" applyFill="1" applyBorder="1" applyAlignment="1">
      <alignment horizontal="center" vertical="top"/>
    </xf>
    <xf numFmtId="4" fontId="2" fillId="5" borderId="1" xfId="5" applyNumberFormat="1" applyFont="1" applyFill="1" applyBorder="1" applyAlignment="1">
      <alignment horizontal="center" vertical="top" wrapText="1"/>
    </xf>
    <xf numFmtId="166" fontId="3" fillId="2" borderId="2" xfId="6" applyNumberFormat="1" applyFont="1" applyFill="1" applyBorder="1" applyAlignment="1">
      <alignment horizontal="center" vertical="top"/>
    </xf>
    <xf numFmtId="0" fontId="3" fillId="3" borderId="2" xfId="7" applyFont="1" applyFill="1" applyBorder="1" applyAlignment="1">
      <alignment horizontal="left" vertical="top" wrapText="1"/>
    </xf>
    <xf numFmtId="4" fontId="2" fillId="3" borderId="2" xfId="1" applyNumberFormat="1" applyFont="1" applyFill="1" applyBorder="1" applyAlignment="1" applyProtection="1">
      <alignment vertical="top"/>
    </xf>
    <xf numFmtId="2" fontId="2" fillId="3" borderId="2" xfId="1" applyNumberFormat="1" applyFont="1" applyFill="1" applyBorder="1" applyAlignment="1" applyProtection="1">
      <alignment horizontal="center" vertical="top"/>
    </xf>
    <xf numFmtId="4" fontId="2" fillId="3" borderId="2" xfId="1" applyNumberFormat="1" applyFont="1" applyFill="1" applyBorder="1" applyAlignment="1" applyProtection="1">
      <alignment vertical="top"/>
      <protection locked="0"/>
    </xf>
    <xf numFmtId="4" fontId="2" fillId="3" borderId="2" xfId="0" applyNumberFormat="1" applyFont="1" applyFill="1" applyBorder="1" applyAlignment="1" applyProtection="1">
      <alignment vertical="top"/>
      <protection locked="0"/>
    </xf>
    <xf numFmtId="167" fontId="3" fillId="2" borderId="2" xfId="6" applyNumberFormat="1" applyFont="1" applyFill="1" applyBorder="1" applyAlignment="1">
      <alignment horizontal="right" vertical="top"/>
    </xf>
    <xf numFmtId="168" fontId="2" fillId="3" borderId="2" xfId="0" applyNumberFormat="1" applyFont="1" applyFill="1" applyBorder="1" applyAlignment="1">
      <alignment horizontal="right" vertical="top"/>
    </xf>
    <xf numFmtId="2" fontId="2" fillId="3" borderId="2" xfId="0" applyNumberFormat="1" applyFont="1" applyFill="1" applyBorder="1" applyAlignment="1">
      <alignment horizontal="center" vertical="top"/>
    </xf>
    <xf numFmtId="0" fontId="3" fillId="7" borderId="2" xfId="0" applyFont="1" applyFill="1" applyBorder="1" applyAlignment="1">
      <alignment horizontal="center" vertical="center"/>
    </xf>
    <xf numFmtId="168" fontId="2" fillId="7" borderId="2" xfId="0" applyNumberFormat="1" applyFont="1" applyFill="1" applyBorder="1" applyAlignment="1">
      <alignment horizontal="right" vertical="top"/>
    </xf>
    <xf numFmtId="2" fontId="2" fillId="7" borderId="2" xfId="0" applyNumberFormat="1" applyFont="1" applyFill="1" applyBorder="1" applyAlignment="1">
      <alignment horizontal="center" vertical="top"/>
    </xf>
    <xf numFmtId="4" fontId="3" fillId="7" borderId="2" xfId="8" applyNumberFormat="1" applyFont="1" applyFill="1" applyBorder="1" applyAlignment="1">
      <alignment vertical="top" wrapText="1"/>
    </xf>
    <xf numFmtId="1" fontId="3" fillId="3" borderId="2" xfId="9" applyNumberFormat="1" applyFont="1" applyFill="1" applyBorder="1" applyAlignment="1">
      <alignment horizontal="right" vertical="top"/>
    </xf>
    <xf numFmtId="0" fontId="3" fillId="3" borderId="2" xfId="6" applyFont="1" applyFill="1" applyBorder="1" applyAlignment="1">
      <alignment horizontal="left" vertical="top" wrapText="1"/>
    </xf>
    <xf numFmtId="4" fontId="2" fillId="3" borderId="2" xfId="0" applyNumberFormat="1" applyFont="1" applyFill="1" applyBorder="1"/>
    <xf numFmtId="4" fontId="2" fillId="3" borderId="2" xfId="1" applyNumberFormat="1" applyFont="1" applyFill="1" applyBorder="1" applyAlignment="1" applyProtection="1">
      <alignment vertical="center"/>
    </xf>
    <xf numFmtId="2" fontId="2" fillId="3" borderId="2" xfId="1" applyNumberFormat="1" applyFont="1" applyFill="1" applyBorder="1" applyAlignment="1" applyProtection="1">
      <alignment horizontal="center" vertical="center"/>
    </xf>
    <xf numFmtId="4" fontId="2" fillId="3" borderId="2" xfId="1" applyNumberFormat="1" applyFont="1" applyFill="1" applyBorder="1" applyAlignment="1" applyProtection="1">
      <alignment vertical="center"/>
      <protection locked="0"/>
    </xf>
    <xf numFmtId="170" fontId="2" fillId="3" borderId="2" xfId="9" applyNumberFormat="1" applyFont="1" applyFill="1" applyBorder="1" applyAlignment="1">
      <alignment horizontal="right" vertical="top"/>
    </xf>
    <xf numFmtId="4" fontId="2" fillId="3" borderId="2" xfId="0" applyNumberFormat="1" applyFont="1" applyFill="1" applyBorder="1" applyAlignment="1">
      <alignment vertical="top"/>
    </xf>
    <xf numFmtId="170" fontId="3" fillId="3" borderId="2" xfId="9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left" vertical="top"/>
    </xf>
    <xf numFmtId="4" fontId="2" fillId="3" borderId="2" xfId="0" applyNumberFormat="1" applyFont="1" applyFill="1" applyBorder="1" applyAlignment="1">
      <alignment horizontal="right" vertical="top"/>
    </xf>
    <xf numFmtId="4" fontId="2" fillId="3" borderId="2" xfId="0" applyNumberFormat="1" applyFont="1" applyFill="1" applyBorder="1" applyAlignment="1" applyProtection="1">
      <alignment horizontal="right" vertical="top"/>
      <protection locked="0"/>
    </xf>
    <xf numFmtId="0" fontId="3" fillId="3" borderId="2" xfId="6" applyFont="1" applyFill="1" applyBorder="1" applyAlignment="1">
      <alignment horizontal="right" vertical="top"/>
    </xf>
    <xf numFmtId="168" fontId="2" fillId="9" borderId="2" xfId="10" applyNumberFormat="1" applyFont="1" applyFill="1" applyBorder="1" applyAlignment="1">
      <alignment vertical="top"/>
    </xf>
    <xf numFmtId="1" fontId="2" fillId="3" borderId="2" xfId="9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4" fontId="7" fillId="3" borderId="2" xfId="0" applyNumberFormat="1" applyFont="1" applyFill="1" applyBorder="1" applyAlignment="1">
      <alignment horizontal="right"/>
    </xf>
    <xf numFmtId="2" fontId="7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1" fontId="9" fillId="3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4" fontId="10" fillId="3" borderId="2" xfId="0" applyNumberFormat="1" applyFont="1" applyFill="1" applyBorder="1" applyAlignment="1">
      <alignment horizontal="right"/>
    </xf>
    <xf numFmtId="2" fontId="10" fillId="3" borderId="2" xfId="1" applyNumberFormat="1" applyFont="1" applyFill="1" applyBorder="1"/>
    <xf numFmtId="4" fontId="10" fillId="3" borderId="2" xfId="1" applyNumberFormat="1" applyFont="1" applyFill="1" applyBorder="1"/>
    <xf numFmtId="171" fontId="10" fillId="3" borderId="2" xfId="0" applyNumberFormat="1" applyFont="1" applyFill="1" applyBorder="1" applyAlignment="1">
      <alignment horizontal="right"/>
    </xf>
    <xf numFmtId="2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left"/>
    </xf>
    <xf numFmtId="168" fontId="10" fillId="3" borderId="2" xfId="0" applyNumberFormat="1" applyFont="1" applyFill="1" applyBorder="1" applyAlignment="1">
      <alignment horizontal="right"/>
    </xf>
    <xf numFmtId="171" fontId="10" fillId="3" borderId="2" xfId="0" applyNumberFormat="1" applyFont="1" applyFill="1" applyBorder="1" applyAlignment="1">
      <alignment horizontal="right" wrapText="1"/>
    </xf>
    <xf numFmtId="171" fontId="10" fillId="3" borderId="2" xfId="0" applyNumberFormat="1" applyFont="1" applyFill="1" applyBorder="1" applyAlignment="1">
      <alignment horizontal="right" vertical="top" wrapText="1"/>
    </xf>
    <xf numFmtId="4" fontId="10" fillId="3" borderId="2" xfId="0" applyNumberFormat="1" applyFont="1" applyFill="1" applyBorder="1" applyAlignment="1">
      <alignment horizontal="right" vertical="top"/>
    </xf>
    <xf numFmtId="2" fontId="10" fillId="3" borderId="2" xfId="0" applyNumberFormat="1" applyFont="1" applyFill="1" applyBorder="1" applyAlignment="1">
      <alignment horizontal="center" vertical="top"/>
    </xf>
    <xf numFmtId="4" fontId="2" fillId="3" borderId="2" xfId="0" applyNumberFormat="1" applyFont="1" applyFill="1" applyBorder="1" applyAlignment="1">
      <alignment horizontal="right"/>
    </xf>
    <xf numFmtId="171" fontId="2" fillId="3" borderId="2" xfId="0" applyNumberFormat="1" applyFont="1" applyFill="1" applyBorder="1" applyAlignment="1">
      <alignment horizontal="right" wrapText="1"/>
    </xf>
    <xf numFmtId="0" fontId="12" fillId="6" borderId="2" xfId="0" applyFont="1" applyFill="1" applyBorder="1" applyAlignment="1">
      <alignment vertical="center"/>
    </xf>
    <xf numFmtId="49" fontId="10" fillId="3" borderId="2" xfId="0" applyNumberFormat="1" applyFont="1" applyFill="1" applyBorder="1" applyAlignment="1">
      <alignment horizontal="right"/>
    </xf>
    <xf numFmtId="49" fontId="10" fillId="3" borderId="2" xfId="0" applyNumberFormat="1" applyFont="1" applyFill="1" applyBorder="1" applyAlignment="1">
      <alignment horizontal="right" vertical="top"/>
    </xf>
    <xf numFmtId="4" fontId="10" fillId="3" borderId="2" xfId="0" applyNumberFormat="1" applyFont="1" applyFill="1" applyBorder="1" applyAlignment="1">
      <alignment horizontal="right" vertical="center"/>
    </xf>
    <xf numFmtId="2" fontId="10" fillId="3" borderId="2" xfId="0" applyNumberFormat="1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left"/>
    </xf>
    <xf numFmtId="171" fontId="10" fillId="3" borderId="3" xfId="0" applyNumberFormat="1" applyFont="1" applyFill="1" applyBorder="1" applyAlignment="1">
      <alignment horizontal="right" wrapText="1"/>
    </xf>
    <xf numFmtId="4" fontId="10" fillId="3" borderId="3" xfId="0" applyNumberFormat="1" applyFont="1" applyFill="1" applyBorder="1" applyAlignment="1">
      <alignment horizontal="right"/>
    </xf>
    <xf numFmtId="2" fontId="10" fillId="3" borderId="3" xfId="0" applyNumberFormat="1" applyFont="1" applyFill="1" applyBorder="1" applyAlignment="1">
      <alignment horizontal="center"/>
    </xf>
    <xf numFmtId="39" fontId="10" fillId="3" borderId="2" xfId="0" applyNumberFormat="1" applyFont="1" applyFill="1" applyBorder="1" applyAlignment="1">
      <alignment horizontal="right" wrapText="1"/>
    </xf>
    <xf numFmtId="2" fontId="2" fillId="3" borderId="2" xfId="0" applyNumberFormat="1" applyFont="1" applyFill="1" applyBorder="1" applyAlignment="1">
      <alignment horizontal="center"/>
    </xf>
    <xf numFmtId="2" fontId="10" fillId="3" borderId="2" xfId="0" applyNumberFormat="1" applyFont="1" applyFill="1" applyBorder="1" applyAlignment="1">
      <alignment horizontal="right"/>
    </xf>
    <xf numFmtId="4" fontId="10" fillId="3" borderId="2" xfId="0" applyNumberFormat="1" applyFont="1" applyFill="1" applyBorder="1" applyAlignment="1">
      <alignment vertical="top"/>
    </xf>
    <xf numFmtId="0" fontId="3" fillId="3" borderId="2" xfId="6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/>
    </xf>
    <xf numFmtId="2" fontId="2" fillId="3" borderId="2" xfId="1" applyNumberFormat="1" applyFont="1" applyFill="1" applyBorder="1" applyAlignment="1">
      <alignment horizontal="center" vertical="top" wrapText="1"/>
    </xf>
    <xf numFmtId="4" fontId="2" fillId="3" borderId="2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top"/>
    </xf>
    <xf numFmtId="164" fontId="2" fillId="3" borderId="2" xfId="14" applyFont="1" applyFill="1" applyBorder="1" applyAlignment="1">
      <alignment vertical="top"/>
    </xf>
    <xf numFmtId="2" fontId="2" fillId="3" borderId="2" xfId="14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vertical="top"/>
    </xf>
    <xf numFmtId="2" fontId="2" fillId="3" borderId="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left" vertical="top"/>
    </xf>
    <xf numFmtId="1" fontId="2" fillId="3" borderId="2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/>
    </xf>
    <xf numFmtId="4" fontId="3" fillId="3" borderId="2" xfId="8" applyNumberFormat="1" applyFont="1" applyFill="1" applyBorder="1" applyAlignment="1">
      <alignment vertical="top" wrapText="1"/>
    </xf>
    <xf numFmtId="166" fontId="3" fillId="3" borderId="2" xfId="0" applyNumberFormat="1" applyFont="1" applyFill="1" applyBorder="1" applyAlignment="1">
      <alignment horizontal="right" vertical="top" wrapText="1"/>
    </xf>
    <xf numFmtId="49" fontId="3" fillId="3" borderId="2" xfId="15" applyNumberFormat="1" applyFont="1" applyFill="1" applyBorder="1" applyAlignment="1">
      <alignment vertical="top" wrapText="1"/>
    </xf>
    <xf numFmtId="172" fontId="10" fillId="3" borderId="2" xfId="0" applyNumberFormat="1" applyFont="1" applyFill="1" applyBorder="1" applyAlignment="1">
      <alignment vertical="center" wrapText="1"/>
    </xf>
    <xf numFmtId="168" fontId="2" fillId="3" borderId="2" xfId="5" applyNumberFormat="1" applyFont="1" applyFill="1" applyBorder="1" applyAlignment="1">
      <alignment vertical="top" wrapText="1"/>
    </xf>
    <xf numFmtId="166" fontId="3" fillId="3" borderId="2" xfId="0" applyNumberFormat="1" applyFont="1" applyFill="1" applyBorder="1" applyAlignment="1">
      <alignment horizontal="center" vertical="top" wrapText="1"/>
    </xf>
    <xf numFmtId="1" fontId="3" fillId="3" borderId="2" xfId="17" applyNumberFormat="1" applyFont="1" applyFill="1" applyBorder="1" applyAlignment="1">
      <alignment horizontal="right" vertical="top"/>
    </xf>
    <xf numFmtId="39" fontId="3" fillId="3" borderId="2" xfId="0" applyNumberFormat="1" applyFont="1" applyFill="1" applyBorder="1" applyAlignment="1">
      <alignment vertical="top" wrapText="1"/>
    </xf>
    <xf numFmtId="2" fontId="2" fillId="3" borderId="2" xfId="0" applyNumberFormat="1" applyFont="1" applyFill="1" applyBorder="1"/>
    <xf numFmtId="4" fontId="2" fillId="3" borderId="2" xfId="18" applyNumberFormat="1" applyFont="1" applyFill="1" applyBorder="1"/>
    <xf numFmtId="39" fontId="2" fillId="3" borderId="2" xfId="0" applyNumberFormat="1" applyFont="1" applyFill="1" applyBorder="1" applyAlignment="1">
      <alignment wrapText="1"/>
    </xf>
    <xf numFmtId="39" fontId="3" fillId="3" borderId="2" xfId="0" applyNumberFormat="1" applyFont="1" applyFill="1" applyBorder="1" applyAlignment="1">
      <alignment wrapText="1"/>
    </xf>
    <xf numFmtId="171" fontId="2" fillId="3" borderId="2" xfId="0" applyNumberFormat="1" applyFont="1" applyFill="1" applyBorder="1" applyAlignment="1">
      <alignment horizontal="right"/>
    </xf>
    <xf numFmtId="2" fontId="2" fillId="3" borderId="2" xfId="15" applyNumberFormat="1" applyFont="1" applyFill="1" applyBorder="1" applyAlignment="1">
      <alignment horizontal="center" vertical="top"/>
    </xf>
    <xf numFmtId="171" fontId="2" fillId="3" borderId="2" xfId="0" applyNumberFormat="1" applyFont="1" applyFill="1" applyBorder="1" applyAlignment="1">
      <alignment horizontal="right" vertical="top"/>
    </xf>
    <xf numFmtId="4" fontId="2" fillId="3" borderId="2" xfId="18" applyNumberFormat="1" applyFont="1" applyFill="1" applyBorder="1" applyAlignment="1">
      <alignment vertical="top"/>
    </xf>
    <xf numFmtId="39" fontId="2" fillId="3" borderId="2" xfId="0" applyNumberFormat="1" applyFont="1" applyFill="1" applyBorder="1" applyAlignment="1">
      <alignment horizontal="right"/>
    </xf>
    <xf numFmtId="39" fontId="13" fillId="3" borderId="2" xfId="0" applyNumberFormat="1" applyFont="1" applyFill="1" applyBorder="1" applyAlignment="1">
      <alignment wrapText="1"/>
    </xf>
    <xf numFmtId="2" fontId="2" fillId="3" borderId="2" xfId="0" applyNumberFormat="1" applyFont="1" applyFill="1" applyBorder="1" applyAlignment="1">
      <alignment horizontal="center" vertical="center"/>
    </xf>
    <xf numFmtId="4" fontId="2" fillId="3" borderId="2" xfId="18" applyNumberFormat="1" applyFont="1" applyFill="1" applyBorder="1" applyAlignment="1">
      <alignment vertical="center"/>
    </xf>
    <xf numFmtId="39" fontId="2" fillId="3" borderId="2" xfId="0" applyNumberFormat="1" applyFont="1" applyFill="1" applyBorder="1" applyAlignment="1">
      <alignment vertical="top" wrapText="1"/>
    </xf>
    <xf numFmtId="1" fontId="3" fillId="3" borderId="2" xfId="0" applyNumberFormat="1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right" vertical="top"/>
    </xf>
    <xf numFmtId="4" fontId="2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right"/>
    </xf>
    <xf numFmtId="49" fontId="7" fillId="3" borderId="2" xfId="0" applyNumberFormat="1" applyFont="1" applyFill="1" applyBorder="1" applyAlignment="1">
      <alignment horizontal="left"/>
    </xf>
    <xf numFmtId="4" fontId="2" fillId="3" borderId="2" xfId="18" applyNumberFormat="1" applyFont="1" applyFill="1" applyBorder="1" applyAlignment="1">
      <alignment vertical="center" wrapText="1"/>
    </xf>
    <xf numFmtId="2" fontId="3" fillId="3" borderId="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left" vertical="top" wrapText="1"/>
    </xf>
    <xf numFmtId="1" fontId="3" fillId="3" borderId="2" xfId="0" applyNumberFormat="1" applyFont="1" applyFill="1" applyBorder="1" applyAlignment="1">
      <alignment horizontal="right" vertical="top"/>
    </xf>
    <xf numFmtId="170" fontId="2" fillId="3" borderId="2" xfId="0" applyNumberFormat="1" applyFont="1" applyFill="1" applyBorder="1" applyAlignment="1">
      <alignment horizontal="right" vertical="top"/>
    </xf>
    <xf numFmtId="164" fontId="3" fillId="3" borderId="2" xfId="14" applyFont="1" applyFill="1" applyBorder="1" applyAlignment="1">
      <alignment vertical="top"/>
    </xf>
    <xf numFmtId="2" fontId="3" fillId="3" borderId="2" xfId="14" applyNumberFormat="1" applyFont="1" applyFill="1" applyBorder="1" applyAlignment="1">
      <alignment horizontal="center" vertical="top"/>
    </xf>
    <xf numFmtId="4" fontId="3" fillId="3" borderId="2" xfId="0" applyNumberFormat="1" applyFont="1" applyFill="1" applyBorder="1"/>
    <xf numFmtId="2" fontId="2" fillId="3" borderId="2" xfId="14" applyNumberFormat="1" applyFont="1" applyFill="1" applyBorder="1" applyAlignment="1">
      <alignment horizontal="center" vertical="center"/>
    </xf>
    <xf numFmtId="4" fontId="2" fillId="3" borderId="2" xfId="14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top"/>
    </xf>
    <xf numFmtId="2" fontId="2" fillId="2" borderId="2" xfId="14" applyNumberFormat="1" applyFont="1" applyFill="1" applyBorder="1" applyAlignment="1">
      <alignment horizontal="center" vertical="top"/>
    </xf>
    <xf numFmtId="4" fontId="2" fillId="2" borderId="2" xfId="5" applyNumberFormat="1" applyFont="1" applyFill="1" applyBorder="1" applyAlignment="1">
      <alignment horizontal="right" vertical="top" wrapText="1"/>
    </xf>
    <xf numFmtId="0" fontId="3" fillId="8" borderId="2" xfId="0" applyFont="1" applyFill="1" applyBorder="1" applyAlignment="1">
      <alignment horizontal="center" vertical="center"/>
    </xf>
    <xf numFmtId="170" fontId="3" fillId="2" borderId="2" xfId="6" applyNumberFormat="1" applyFont="1" applyFill="1" applyBorder="1" applyAlignment="1">
      <alignment horizontal="center" vertical="top"/>
    </xf>
    <xf numFmtId="0" fontId="3" fillId="2" borderId="2" xfId="6" applyFont="1" applyFill="1" applyBorder="1" applyAlignment="1">
      <alignment horizontal="left" vertical="top"/>
    </xf>
    <xf numFmtId="164" fontId="2" fillId="2" borderId="2" xfId="14" applyFont="1" applyFill="1" applyBorder="1" applyAlignment="1">
      <alignment vertical="top"/>
    </xf>
    <xf numFmtId="2" fontId="2" fillId="2" borderId="2" xfId="14" applyNumberFormat="1" applyFont="1" applyFill="1" applyBorder="1" applyAlignment="1">
      <alignment horizontal="center" vertical="center"/>
    </xf>
    <xf numFmtId="4" fontId="2" fillId="8" borderId="2" xfId="4" applyNumberFormat="1" applyFont="1" applyFill="1" applyBorder="1" applyAlignment="1">
      <alignment vertical="top"/>
    </xf>
    <xf numFmtId="2" fontId="2" fillId="8" borderId="2" xfId="4" applyNumberFormat="1" applyFont="1" applyFill="1" applyBorder="1" applyAlignment="1">
      <alignment horizontal="center" vertical="top"/>
    </xf>
    <xf numFmtId="4" fontId="3" fillId="8" borderId="2" xfId="19" applyNumberFormat="1" applyFont="1" applyFill="1" applyBorder="1" applyAlignment="1" applyProtection="1">
      <alignment vertical="top"/>
    </xf>
    <xf numFmtId="0" fontId="2" fillId="3" borderId="2" xfId="0" applyFont="1" applyFill="1" applyBorder="1" applyAlignment="1">
      <alignment horizontal="justify" vertical="center" wrapText="1"/>
    </xf>
    <xf numFmtId="4" fontId="2" fillId="3" borderId="2" xfId="4" applyNumberFormat="1" applyFont="1" applyFill="1" applyBorder="1" applyAlignment="1">
      <alignment vertical="top"/>
    </xf>
    <xf numFmtId="2" fontId="2" fillId="3" borderId="2" xfId="4" applyNumberFormat="1" applyFont="1" applyFill="1" applyBorder="1" applyAlignment="1">
      <alignment horizontal="center" vertical="top"/>
    </xf>
    <xf numFmtId="4" fontId="3" fillId="3" borderId="2" xfId="19" applyNumberFormat="1" applyFont="1" applyFill="1" applyBorder="1" applyAlignment="1" applyProtection="1">
      <alignment vertical="top"/>
    </xf>
    <xf numFmtId="0" fontId="3" fillId="8" borderId="2" xfId="7" applyFont="1" applyFill="1" applyBorder="1" applyAlignment="1">
      <alignment horizontal="center" vertical="top" wrapText="1"/>
    </xf>
    <xf numFmtId="0" fontId="3" fillId="2" borderId="2" xfId="3" applyFont="1" applyFill="1" applyBorder="1" applyAlignment="1">
      <alignment vertical="top" wrapText="1"/>
    </xf>
    <xf numFmtId="4" fontId="2" fillId="2" borderId="2" xfId="5" applyNumberFormat="1" applyFont="1" applyFill="1" applyBorder="1" applyAlignment="1" applyProtection="1">
      <alignment horizontal="right" vertical="top"/>
    </xf>
    <xf numFmtId="0" fontId="3" fillId="2" borderId="2" xfId="3" applyFont="1" applyFill="1" applyBorder="1" applyAlignment="1">
      <alignment horizontal="right" vertical="top" wrapText="1"/>
    </xf>
    <xf numFmtId="175" fontId="2" fillId="2" borderId="2" xfId="20" applyNumberFormat="1" applyFont="1" applyFill="1" applyBorder="1" applyAlignment="1">
      <alignment vertical="top"/>
    </xf>
    <xf numFmtId="0" fontId="2" fillId="6" borderId="2" xfId="0" applyFont="1" applyFill="1" applyBorder="1" applyAlignment="1">
      <alignment horizontal="right" vertical="center" wrapText="1"/>
    </xf>
    <xf numFmtId="10" fontId="2" fillId="2" borderId="2" xfId="20" applyNumberFormat="1" applyFont="1" applyFill="1" applyBorder="1" applyAlignment="1">
      <alignment vertical="top"/>
    </xf>
    <xf numFmtId="0" fontId="2" fillId="6" borderId="2" xfId="0" applyFont="1" applyFill="1" applyBorder="1" applyAlignment="1">
      <alignment horizontal="right" vertical="center"/>
    </xf>
    <xf numFmtId="10" fontId="2" fillId="3" borderId="2" xfId="0" applyNumberFormat="1" applyFont="1" applyFill="1" applyBorder="1" applyAlignment="1">
      <alignment horizontal="right" vertical="top"/>
    </xf>
    <xf numFmtId="10" fontId="2" fillId="3" borderId="2" xfId="20" applyNumberFormat="1" applyFont="1" applyFill="1" applyBorder="1" applyAlignment="1">
      <alignment vertical="top"/>
    </xf>
    <xf numFmtId="4" fontId="2" fillId="2" borderId="2" xfId="22" applyNumberFormat="1" applyFont="1" applyFill="1" applyBorder="1" applyAlignment="1">
      <alignment vertical="top"/>
    </xf>
    <xf numFmtId="0" fontId="3" fillId="8" borderId="2" xfId="3" applyFont="1" applyFill="1" applyBorder="1" applyAlignment="1">
      <alignment horizontal="right" vertical="top" wrapText="1"/>
    </xf>
    <xf numFmtId="175" fontId="2" fillId="8" borderId="2" xfId="20" applyNumberFormat="1" applyFont="1" applyFill="1" applyBorder="1" applyAlignment="1">
      <alignment vertical="top" wrapText="1"/>
    </xf>
    <xf numFmtId="2" fontId="2" fillId="8" borderId="2" xfId="4" applyNumberFormat="1" applyFont="1" applyFill="1" applyBorder="1" applyAlignment="1">
      <alignment horizontal="center" vertical="top" wrapText="1"/>
    </xf>
    <xf numFmtId="4" fontId="2" fillId="8" borderId="2" xfId="4" applyNumberFormat="1" applyFont="1" applyFill="1" applyBorder="1" applyAlignment="1">
      <alignment vertical="top" wrapText="1"/>
    </xf>
    <xf numFmtId="4" fontId="3" fillId="8" borderId="2" xfId="5" applyNumberFormat="1" applyFont="1" applyFill="1" applyBorder="1" applyAlignment="1" applyProtection="1">
      <alignment horizontal="right" vertical="top"/>
    </xf>
    <xf numFmtId="176" fontId="3" fillId="2" borderId="2" xfId="3" applyNumberFormat="1" applyFont="1" applyFill="1" applyBorder="1" applyAlignment="1">
      <alignment vertical="top" wrapText="1"/>
    </xf>
    <xf numFmtId="175" fontId="2" fillId="2" borderId="2" xfId="20" applyNumberFormat="1" applyFont="1" applyFill="1" applyBorder="1" applyAlignment="1">
      <alignment vertical="top" wrapText="1"/>
    </xf>
    <xf numFmtId="2" fontId="2" fillId="2" borderId="2" xfId="4" applyNumberFormat="1" applyFont="1" applyFill="1" applyBorder="1" applyAlignment="1">
      <alignment horizontal="center" vertical="top" wrapText="1"/>
    </xf>
    <xf numFmtId="4" fontId="2" fillId="2" borderId="2" xfId="4" applyNumberFormat="1" applyFont="1" applyFill="1" applyBorder="1" applyAlignment="1">
      <alignment vertical="top" wrapText="1"/>
    </xf>
    <xf numFmtId="4" fontId="3" fillId="2" borderId="2" xfId="5" applyNumberFormat="1" applyFont="1" applyFill="1" applyBorder="1" applyAlignment="1" applyProtection="1">
      <alignment horizontal="right" vertical="top"/>
    </xf>
    <xf numFmtId="0" fontId="3" fillId="8" borderId="3" xfId="3" applyFont="1" applyFill="1" applyBorder="1" applyAlignment="1">
      <alignment horizontal="right" vertical="top" wrapText="1"/>
    </xf>
    <xf numFmtId="4" fontId="2" fillId="8" borderId="3" xfId="4" applyNumberFormat="1" applyFont="1" applyFill="1" applyBorder="1" applyAlignment="1">
      <alignment vertical="top" wrapText="1"/>
    </xf>
    <xf numFmtId="2" fontId="2" fillId="8" borderId="3" xfId="4" applyNumberFormat="1" applyFont="1" applyFill="1" applyBorder="1" applyAlignment="1">
      <alignment horizontal="center" vertical="top" wrapText="1"/>
    </xf>
    <xf numFmtId="4" fontId="3" fillId="8" borderId="3" xfId="5" applyNumberFormat="1" applyFont="1" applyFill="1" applyBorder="1" applyAlignment="1" applyProtection="1">
      <alignment horizontal="right" vertical="top"/>
    </xf>
    <xf numFmtId="4" fontId="2" fillId="2" borderId="0" xfId="4" applyNumberFormat="1" applyFont="1" applyFill="1" applyAlignment="1">
      <alignment vertical="top" wrapText="1"/>
    </xf>
    <xf numFmtId="2" fontId="2" fillId="2" borderId="0" xfId="4" applyNumberFormat="1" applyFont="1" applyFill="1" applyAlignment="1">
      <alignment horizontal="center" vertical="top" wrapText="1"/>
    </xf>
    <xf numFmtId="4" fontId="2" fillId="2" borderId="0" xfId="5" applyNumberFormat="1" applyFont="1" applyFill="1" applyAlignment="1">
      <alignment horizontal="right" vertical="top" wrapText="1"/>
    </xf>
    <xf numFmtId="0" fontId="3" fillId="2" borderId="0" xfId="2" applyFont="1" applyFill="1" applyAlignment="1">
      <alignment horizontal="center" vertical="top" wrapText="1"/>
    </xf>
    <xf numFmtId="0" fontId="2" fillId="2" borderId="0" xfId="3" applyFont="1" applyFill="1" applyAlignment="1">
      <alignment vertical="top"/>
    </xf>
    <xf numFmtId="0" fontId="2" fillId="2" borderId="0" xfId="2" applyFont="1" applyFill="1" applyAlignment="1">
      <alignment horizontal="center" vertical="top" wrapText="1"/>
    </xf>
    <xf numFmtId="2" fontId="2" fillId="2" borderId="0" xfId="2" applyNumberFormat="1" applyFont="1" applyFill="1" applyAlignment="1">
      <alignment horizontal="center" vertical="top" wrapText="1"/>
    </xf>
    <xf numFmtId="4" fontId="2" fillId="2" borderId="0" xfId="2" applyNumberFormat="1" applyFont="1" applyFill="1" applyAlignment="1">
      <alignment horizontal="center" vertical="top" wrapText="1"/>
    </xf>
    <xf numFmtId="0" fontId="2" fillId="2" borderId="0" xfId="2" quotePrefix="1" applyFont="1" applyFill="1" applyAlignment="1">
      <alignment horizontal="left" vertical="top"/>
    </xf>
    <xf numFmtId="0" fontId="2" fillId="2" borderId="0" xfId="2" applyFont="1" applyFill="1" applyAlignment="1">
      <alignment vertical="top" wrapText="1"/>
    </xf>
    <xf numFmtId="0" fontId="2" fillId="2" borderId="0" xfId="3" applyFont="1" applyFill="1" applyAlignment="1">
      <alignment horizontal="center" vertical="top"/>
    </xf>
    <xf numFmtId="39" fontId="2" fillId="3" borderId="0" xfId="6" applyNumberFormat="1" applyFont="1" applyFill="1" applyAlignment="1">
      <alignment vertical="top"/>
    </xf>
    <xf numFmtId="166" fontId="2" fillId="3" borderId="2" xfId="6" applyNumberFormat="1" applyFont="1" applyFill="1" applyBorder="1" applyAlignment="1">
      <alignment horizontal="right" vertical="top"/>
    </xf>
    <xf numFmtId="0" fontId="2" fillId="6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vertical="top" wrapText="1"/>
    </xf>
    <xf numFmtId="166" fontId="2" fillId="7" borderId="2" xfId="6" applyNumberFormat="1" applyFont="1" applyFill="1" applyBorder="1" applyAlignment="1">
      <alignment horizontal="right" vertical="top"/>
    </xf>
    <xf numFmtId="39" fontId="2" fillId="8" borderId="0" xfId="6" applyNumberFormat="1" applyFont="1" applyFill="1" applyAlignment="1">
      <alignment vertical="top"/>
    </xf>
    <xf numFmtId="0" fontId="2" fillId="6" borderId="2" xfId="0" applyFont="1" applyFill="1" applyBorder="1" applyAlignment="1">
      <alignment vertical="center" wrapText="1"/>
    </xf>
    <xf numFmtId="0" fontId="2" fillId="3" borderId="2" xfId="6" applyFont="1" applyFill="1" applyBorder="1" applyAlignment="1">
      <alignment horizontal="right" vertical="top" wrapText="1"/>
    </xf>
    <xf numFmtId="0" fontId="2" fillId="3" borderId="2" xfId="6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center"/>
    </xf>
    <xf numFmtId="0" fontId="2" fillId="3" borderId="0" xfId="6" applyFont="1" applyFill="1" applyAlignment="1">
      <alignment vertical="top"/>
    </xf>
    <xf numFmtId="0" fontId="2" fillId="3" borderId="2" xfId="6" applyFont="1" applyFill="1" applyBorder="1" applyAlignment="1">
      <alignment horizontal="right" vertical="top"/>
    </xf>
    <xf numFmtId="0" fontId="2" fillId="0" borderId="2" xfId="0" applyFont="1" applyBorder="1" applyAlignment="1">
      <alignment vertical="top" wrapText="1"/>
    </xf>
    <xf numFmtId="0" fontId="2" fillId="3" borderId="2" xfId="6" applyFont="1" applyFill="1" applyBorder="1" applyAlignment="1">
      <alignment horizontal="left" vertical="top"/>
    </xf>
    <xf numFmtId="0" fontId="12" fillId="6" borderId="2" xfId="0" applyFont="1" applyFill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2" fillId="3" borderId="0" xfId="7" applyFont="1" applyFill="1" applyAlignment="1">
      <alignment vertical="top"/>
    </xf>
    <xf numFmtId="0" fontId="12" fillId="6" borderId="3" xfId="0" applyFont="1" applyFill="1" applyBorder="1" applyAlignment="1">
      <alignment vertical="center"/>
    </xf>
    <xf numFmtId="0" fontId="2" fillId="3" borderId="0" xfId="3" applyFont="1" applyFill="1" applyAlignment="1">
      <alignment vertical="top" wrapText="1"/>
    </xf>
    <xf numFmtId="0" fontId="2" fillId="2" borderId="0" xfId="3" applyFont="1" applyFill="1" applyAlignment="1">
      <alignment vertical="top" wrapText="1"/>
    </xf>
    <xf numFmtId="0" fontId="2" fillId="3" borderId="0" xfId="3" applyFont="1" applyFill="1" applyAlignment="1">
      <alignment horizontal="center" vertical="top"/>
    </xf>
    <xf numFmtId="0" fontId="2" fillId="6" borderId="3" xfId="0" applyFont="1" applyFill="1" applyBorder="1" applyAlignment="1">
      <alignment vertical="center"/>
    </xf>
    <xf numFmtId="170" fontId="2" fillId="3" borderId="2" xfId="17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center" wrapText="1"/>
    </xf>
    <xf numFmtId="2" fontId="2" fillId="3" borderId="2" xfId="17" applyNumberFormat="1" applyFont="1" applyFill="1" applyBorder="1" applyAlignment="1">
      <alignment horizontal="right" vertical="top"/>
    </xf>
    <xf numFmtId="166" fontId="2" fillId="8" borderId="2" xfId="6" applyNumberFormat="1" applyFont="1" applyFill="1" applyBorder="1" applyAlignment="1">
      <alignment horizontal="right" vertical="top"/>
    </xf>
    <xf numFmtId="1" fontId="2" fillId="2" borderId="2" xfId="6" applyNumberFormat="1" applyFont="1" applyFill="1" applyBorder="1" applyAlignment="1">
      <alignment horizontal="right" vertical="top" wrapText="1"/>
    </xf>
    <xf numFmtId="0" fontId="2" fillId="6" borderId="2" xfId="0" applyFont="1" applyFill="1" applyBorder="1" applyAlignment="1">
      <alignment horizontal="justify" vertical="center" wrapText="1"/>
    </xf>
    <xf numFmtId="1" fontId="2" fillId="2" borderId="2" xfId="6" applyNumberFormat="1" applyFont="1" applyFill="1" applyBorder="1" applyAlignment="1">
      <alignment horizontal="right" vertical="top"/>
    </xf>
    <xf numFmtId="0" fontId="2" fillId="6" borderId="2" xfId="0" applyFont="1" applyFill="1" applyBorder="1" applyAlignment="1">
      <alignment horizontal="justify" vertical="top" wrapText="1"/>
    </xf>
    <xf numFmtId="0" fontId="2" fillId="2" borderId="2" xfId="3" applyFont="1" applyFill="1" applyBorder="1" applyAlignment="1">
      <alignment horizontal="right" vertical="top"/>
    </xf>
    <xf numFmtId="0" fontId="2" fillId="2" borderId="2" xfId="6" applyFont="1" applyFill="1" applyBorder="1" applyAlignment="1">
      <alignment horizontal="right" vertical="top"/>
    </xf>
    <xf numFmtId="2" fontId="2" fillId="2" borderId="2" xfId="6" applyNumberFormat="1" applyFont="1" applyFill="1" applyBorder="1" applyAlignment="1">
      <alignment horizontal="center" vertical="top"/>
    </xf>
    <xf numFmtId="4" fontId="2" fillId="2" borderId="2" xfId="6" applyNumberFormat="1" applyFont="1" applyFill="1" applyBorder="1" applyAlignment="1">
      <alignment vertical="top"/>
    </xf>
    <xf numFmtId="2" fontId="2" fillId="2" borderId="2" xfId="21" applyNumberFormat="1" applyFont="1" applyFill="1" applyBorder="1" applyAlignment="1">
      <alignment horizontal="center" vertical="top"/>
    </xf>
    <xf numFmtId="0" fontId="2" fillId="8" borderId="2" xfId="3" applyFont="1" applyFill="1" applyBorder="1" applyAlignment="1">
      <alignment horizontal="right" vertical="top"/>
    </xf>
    <xf numFmtId="0" fontId="2" fillId="8" borderId="0" xfId="3" applyFont="1" applyFill="1" applyAlignment="1">
      <alignment vertical="top" wrapText="1"/>
    </xf>
    <xf numFmtId="0" fontId="2" fillId="8" borderId="3" xfId="3" applyFont="1" applyFill="1" applyBorder="1" applyAlignment="1">
      <alignment horizontal="right" vertical="top"/>
    </xf>
    <xf numFmtId="0" fontId="2" fillId="2" borderId="0" xfId="3" applyFont="1" applyFill="1" applyAlignment="1">
      <alignment horizontal="right" vertical="top" wrapText="1"/>
    </xf>
    <xf numFmtId="166" fontId="2" fillId="8" borderId="3" xfId="6" applyNumberFormat="1" applyFont="1" applyFill="1" applyBorder="1" applyAlignment="1">
      <alignment horizontal="right" vertical="top"/>
    </xf>
    <xf numFmtId="0" fontId="3" fillId="8" borderId="3" xfId="7" applyFont="1" applyFill="1" applyBorder="1" applyAlignment="1">
      <alignment horizontal="center" vertical="top" wrapText="1"/>
    </xf>
    <xf numFmtId="4" fontId="2" fillId="8" borderId="3" xfId="4" applyNumberFormat="1" applyFont="1" applyFill="1" applyBorder="1" applyAlignment="1">
      <alignment vertical="top"/>
    </xf>
    <xf numFmtId="2" fontId="2" fillId="8" borderId="3" xfId="4" applyNumberFormat="1" applyFont="1" applyFill="1" applyBorder="1" applyAlignment="1">
      <alignment horizontal="center" vertical="top"/>
    </xf>
    <xf numFmtId="4" fontId="3" fillId="8" borderId="3" xfId="19" applyNumberFormat="1" applyFont="1" applyFill="1" applyBorder="1" applyAlignment="1" applyProtection="1">
      <alignment vertical="top"/>
    </xf>
    <xf numFmtId="168" fontId="2" fillId="3" borderId="2" xfId="10" applyNumberFormat="1" applyFont="1" applyFill="1" applyBorder="1" applyAlignment="1">
      <alignment vertical="top"/>
    </xf>
    <xf numFmtId="168" fontId="2" fillId="3" borderId="3" xfId="10" applyNumberFormat="1" applyFont="1" applyFill="1" applyBorder="1" applyAlignment="1">
      <alignment vertical="top"/>
    </xf>
    <xf numFmtId="174" fontId="2" fillId="3" borderId="3" xfId="0" applyNumberFormat="1" applyFont="1" applyFill="1" applyBorder="1" applyAlignment="1">
      <alignment horizontal="right"/>
    </xf>
    <xf numFmtId="39" fontId="2" fillId="3" borderId="3" xfId="0" applyNumberFormat="1" applyFont="1" applyFill="1" applyBorder="1" applyAlignment="1">
      <alignment horizontal="right" vertical="center"/>
    </xf>
    <xf numFmtId="2" fontId="2" fillId="3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68" fontId="2" fillId="8" borderId="3" xfId="0" applyNumberFormat="1" applyFont="1" applyFill="1" applyBorder="1" applyAlignment="1">
      <alignment horizontal="right" vertical="top"/>
    </xf>
    <xf numFmtId="2" fontId="2" fillId="8" borderId="3" xfId="0" applyNumberFormat="1" applyFont="1" applyFill="1" applyBorder="1" applyAlignment="1">
      <alignment horizontal="center" vertical="top"/>
    </xf>
    <xf numFmtId="4" fontId="3" fillId="8" borderId="3" xfId="8" applyNumberFormat="1" applyFont="1" applyFill="1" applyBorder="1" applyAlignment="1">
      <alignment vertical="top" wrapText="1"/>
    </xf>
    <xf numFmtId="166" fontId="2" fillId="7" borderId="4" xfId="6" applyNumberFormat="1" applyFont="1" applyFill="1" applyBorder="1" applyAlignment="1">
      <alignment horizontal="right" vertical="top"/>
    </xf>
    <xf numFmtId="0" fontId="3" fillId="7" borderId="4" xfId="0" applyFont="1" applyFill="1" applyBorder="1" applyAlignment="1">
      <alignment horizontal="center" vertical="center"/>
    </xf>
    <xf numFmtId="168" fontId="2" fillId="7" borderId="4" xfId="0" applyNumberFormat="1" applyFont="1" applyFill="1" applyBorder="1" applyAlignment="1">
      <alignment horizontal="right" vertical="top"/>
    </xf>
    <xf numFmtId="2" fontId="2" fillId="7" borderId="4" xfId="0" applyNumberFormat="1" applyFont="1" applyFill="1" applyBorder="1" applyAlignment="1">
      <alignment horizontal="center" vertical="top"/>
    </xf>
    <xf numFmtId="4" fontId="3" fillId="7" borderId="4" xfId="8" applyNumberFormat="1" applyFont="1" applyFill="1" applyBorder="1" applyAlignment="1">
      <alignment vertical="top" wrapText="1"/>
    </xf>
    <xf numFmtId="4" fontId="2" fillId="3" borderId="2" xfId="14" applyNumberFormat="1" applyFont="1" applyFill="1" applyBorder="1" applyAlignment="1" applyProtection="1">
      <alignment vertical="top"/>
      <protection locked="0"/>
    </xf>
    <xf numFmtId="168" fontId="2" fillId="3" borderId="2" xfId="0" applyNumberFormat="1" applyFont="1" applyFill="1" applyBorder="1" applyAlignment="1" applyProtection="1">
      <alignment horizontal="right" vertical="top"/>
      <protection locked="0"/>
    </xf>
    <xf numFmtId="168" fontId="2" fillId="7" borderId="2" xfId="0" applyNumberFormat="1" applyFont="1" applyFill="1" applyBorder="1" applyAlignment="1" applyProtection="1">
      <alignment horizontal="right" vertical="top"/>
      <protection locked="0"/>
    </xf>
    <xf numFmtId="43" fontId="2" fillId="9" borderId="2" xfId="11" applyFont="1" applyFill="1" applyBorder="1" applyAlignment="1" applyProtection="1">
      <alignment vertical="top"/>
      <protection locked="0"/>
    </xf>
    <xf numFmtId="168" fontId="7" fillId="3" borderId="2" xfId="0" applyNumberFormat="1" applyFont="1" applyFill="1" applyBorder="1" applyProtection="1">
      <protection locked="0"/>
    </xf>
    <xf numFmtId="168" fontId="7" fillId="3" borderId="2" xfId="0" applyNumberFormat="1" applyFont="1" applyFill="1" applyBorder="1" applyAlignment="1" applyProtection="1">
      <alignment horizontal="right"/>
      <protection locked="0"/>
    </xf>
    <xf numFmtId="4" fontId="10" fillId="3" borderId="2" xfId="1" applyNumberFormat="1" applyFont="1" applyFill="1" applyBorder="1" applyProtection="1">
      <protection locked="0"/>
    </xf>
    <xf numFmtId="168" fontId="10" fillId="3" borderId="2" xfId="0" applyNumberFormat="1" applyFont="1" applyFill="1" applyBorder="1" applyAlignment="1" applyProtection="1">
      <alignment horizontal="right"/>
      <protection locked="0"/>
    </xf>
    <xf numFmtId="168" fontId="10" fillId="3" borderId="3" xfId="0" applyNumberFormat="1" applyFont="1" applyFill="1" applyBorder="1" applyAlignment="1" applyProtection="1">
      <alignment horizontal="right"/>
      <protection locked="0"/>
    </xf>
    <xf numFmtId="168" fontId="10" fillId="3" borderId="2" xfId="0" applyNumberFormat="1" applyFont="1" applyFill="1" applyBorder="1" applyAlignment="1" applyProtection="1">
      <alignment horizontal="right" vertical="top"/>
      <protection locked="0"/>
    </xf>
    <xf numFmtId="4" fontId="10" fillId="3" borderId="2" xfId="1" applyNumberFormat="1" applyFont="1" applyFill="1" applyBorder="1" applyAlignment="1" applyProtection="1">
      <alignment vertical="center"/>
      <protection locked="0"/>
    </xf>
    <xf numFmtId="168" fontId="10" fillId="3" borderId="2" xfId="0" applyNumberFormat="1" applyFont="1" applyFill="1" applyBorder="1" applyAlignment="1" applyProtection="1">
      <alignment horizontal="right" vertical="center"/>
      <protection locked="0"/>
    </xf>
    <xf numFmtId="4" fontId="2" fillId="3" borderId="2" xfId="1" applyNumberFormat="1" applyFont="1" applyFill="1" applyBorder="1" applyProtection="1">
      <protection locked="0"/>
    </xf>
    <xf numFmtId="168" fontId="10" fillId="3" borderId="2" xfId="0" applyNumberFormat="1" applyFont="1" applyFill="1" applyBorder="1" applyProtection="1">
      <protection locked="0"/>
    </xf>
    <xf numFmtId="4" fontId="10" fillId="3" borderId="3" xfId="1" applyNumberFormat="1" applyFont="1" applyFill="1" applyBorder="1" applyProtection="1">
      <protection locked="0"/>
    </xf>
    <xf numFmtId="0" fontId="10" fillId="3" borderId="2" xfId="0" applyFont="1" applyFill="1" applyBorder="1" applyProtection="1">
      <protection locked="0"/>
    </xf>
    <xf numFmtId="4" fontId="10" fillId="3" borderId="2" xfId="0" applyNumberFormat="1" applyFont="1" applyFill="1" applyBorder="1" applyAlignment="1" applyProtection="1">
      <alignment vertical="center"/>
      <protection locked="0"/>
    </xf>
    <xf numFmtId="4" fontId="10" fillId="3" borderId="2" xfId="0" applyNumberFormat="1" applyFont="1" applyFill="1" applyBorder="1" applyAlignment="1" applyProtection="1">
      <alignment vertical="top"/>
      <protection locked="0"/>
    </xf>
    <xf numFmtId="4" fontId="2" fillId="3" borderId="2" xfId="12" applyNumberFormat="1" applyFont="1" applyFill="1" applyBorder="1" applyAlignment="1" applyProtection="1">
      <alignment vertical="top"/>
      <protection locked="0"/>
    </xf>
    <xf numFmtId="168" fontId="2" fillId="3" borderId="2" xfId="13" applyNumberFormat="1" applyFont="1" applyFill="1" applyBorder="1" applyAlignment="1" applyProtection="1">
      <alignment vertical="top"/>
      <protection locked="0"/>
    </xf>
    <xf numFmtId="168" fontId="2" fillId="3" borderId="3" xfId="13" applyNumberFormat="1" applyFont="1" applyFill="1" applyBorder="1" applyAlignment="1" applyProtection="1">
      <alignment vertical="top"/>
      <protection locked="0"/>
    </xf>
    <xf numFmtId="4" fontId="10" fillId="3" borderId="2" xfId="13" applyNumberFormat="1" applyFont="1" applyFill="1" applyBorder="1" applyAlignment="1" applyProtection="1">
      <alignment vertical="top" wrapText="1"/>
      <protection locked="0"/>
    </xf>
    <xf numFmtId="4" fontId="2" fillId="3" borderId="2" xfId="16" applyNumberFormat="1" applyFont="1" applyFill="1" applyBorder="1" applyAlignment="1" applyProtection="1">
      <alignment vertical="top"/>
      <protection locked="0"/>
    </xf>
    <xf numFmtId="4" fontId="2" fillId="3" borderId="2" xfId="18" applyNumberFormat="1" applyFont="1" applyFill="1" applyBorder="1" applyAlignment="1" applyProtection="1">
      <alignment horizontal="center"/>
      <protection locked="0"/>
    </xf>
    <xf numFmtId="4" fontId="2" fillId="3" borderId="2" xfId="0" applyNumberFormat="1" applyFont="1" applyFill="1" applyBorder="1" applyProtection="1">
      <protection locked="0"/>
    </xf>
    <xf numFmtId="4" fontId="2" fillId="3" borderId="3" xfId="0" applyNumberFormat="1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4" fontId="2" fillId="3" borderId="2" xfId="0" applyNumberFormat="1" applyFont="1" applyFill="1" applyBorder="1" applyAlignment="1" applyProtection="1">
      <alignment vertical="center" wrapText="1"/>
      <protection locked="0"/>
    </xf>
    <xf numFmtId="168" fontId="2" fillId="7" borderId="4" xfId="0" applyNumberFormat="1" applyFont="1" applyFill="1" applyBorder="1" applyAlignment="1" applyProtection="1">
      <alignment horizontal="right" vertical="top"/>
      <protection locked="0"/>
    </xf>
    <xf numFmtId="4" fontId="2" fillId="3" borderId="2" xfId="14" applyNumberFormat="1" applyFont="1" applyFill="1" applyBorder="1" applyAlignment="1" applyProtection="1">
      <alignment vertical="top" wrapText="1"/>
      <protection locked="0"/>
    </xf>
    <xf numFmtId="4" fontId="3" fillId="3" borderId="2" xfId="14" applyNumberFormat="1" applyFont="1" applyFill="1" applyBorder="1" applyAlignment="1" applyProtection="1">
      <alignment vertical="top"/>
      <protection locked="0"/>
    </xf>
    <xf numFmtId="4" fontId="2" fillId="3" borderId="2" xfId="14" applyNumberFormat="1" applyFont="1" applyFill="1" applyBorder="1" applyAlignment="1" applyProtection="1">
      <alignment vertical="center"/>
      <protection locked="0"/>
    </xf>
    <xf numFmtId="168" fontId="2" fillId="8" borderId="3" xfId="0" applyNumberFormat="1" applyFont="1" applyFill="1" applyBorder="1" applyAlignment="1" applyProtection="1">
      <alignment horizontal="right" vertical="top"/>
      <protection locked="0"/>
    </xf>
    <xf numFmtId="0" fontId="10" fillId="3" borderId="2" xfId="0" applyFont="1" applyFill="1" applyBorder="1" applyAlignment="1">
      <alignment vertical="top" wrapText="1"/>
    </xf>
    <xf numFmtId="0" fontId="2" fillId="2" borderId="0" xfId="2" applyFont="1" applyFill="1" applyAlignment="1">
      <alignment horizontal="left" vertical="top" wrapText="1"/>
    </xf>
    <xf numFmtId="0" fontId="3" fillId="2" borderId="0" xfId="2" applyFont="1" applyFill="1" applyAlignment="1">
      <alignment horizontal="center" vertical="top" wrapText="1"/>
    </xf>
  </cellXfs>
  <cellStyles count="24">
    <cellStyle name="Millares" xfId="1" builtinId="3"/>
    <cellStyle name="Millares 10" xfId="14" xr:uid="{00000000-0005-0000-0000-000001000000}"/>
    <cellStyle name="Millares 13" xfId="11" xr:uid="{00000000-0005-0000-0000-000002000000}"/>
    <cellStyle name="Millares 2 2" xfId="12" xr:uid="{00000000-0005-0000-0000-000003000000}"/>
    <cellStyle name="Millares 2 2 2 2" xfId="22" xr:uid="{00000000-0005-0000-0000-000004000000}"/>
    <cellStyle name="Millares 3" xfId="4" xr:uid="{00000000-0005-0000-0000-000005000000}"/>
    <cellStyle name="Millares 3 3" xfId="16" xr:uid="{00000000-0005-0000-0000-000006000000}"/>
    <cellStyle name="Millares 4" xfId="19" xr:uid="{00000000-0005-0000-0000-000007000000}"/>
    <cellStyle name="Millares 5" xfId="5" xr:uid="{00000000-0005-0000-0000-000008000000}"/>
    <cellStyle name="Millares_Hoja1" xfId="18" xr:uid="{00000000-0005-0000-0000-000009000000}"/>
    <cellStyle name="Millares_NUEVO FORMATO DE PRESUPUESTOS" xfId="8" xr:uid="{00000000-0005-0000-0000-00000A000000}"/>
    <cellStyle name="Normal" xfId="0" builtinId="0"/>
    <cellStyle name="Normal 10" xfId="10" xr:uid="{00000000-0005-0000-0000-00000C000000}"/>
    <cellStyle name="Normal 13 2" xfId="6" xr:uid="{00000000-0005-0000-0000-00000D000000}"/>
    <cellStyle name="Normal 2 3" xfId="13" xr:uid="{00000000-0005-0000-0000-00000E000000}"/>
    <cellStyle name="Normal 2 4" xfId="23" xr:uid="{00000000-0005-0000-0000-00000F000000}"/>
    <cellStyle name="Normal 5" xfId="7" xr:uid="{00000000-0005-0000-0000-000010000000}"/>
    <cellStyle name="Normal 6" xfId="3" xr:uid="{00000000-0005-0000-0000-000011000000}"/>
    <cellStyle name="Normal_158-09 TERMINACION AC. LA GINA" xfId="9" xr:uid="{00000000-0005-0000-0000-000012000000}"/>
    <cellStyle name="Normal_Hoja1" xfId="15" xr:uid="{00000000-0005-0000-0000-000013000000}"/>
    <cellStyle name="Normal_PRES030-2008" xfId="17" xr:uid="{00000000-0005-0000-0000-000014000000}"/>
    <cellStyle name="Normal_Presupuesto Terminaciones Edificio Mantenimiento Nave I " xfId="21" xr:uid="{00000000-0005-0000-0000-000015000000}"/>
    <cellStyle name="Normal_Rec. No.3 118-03   Pta. de trat.A.Negras san juan de la maguana" xfId="2" xr:uid="{00000000-0005-0000-0000-000016000000}"/>
    <cellStyle name="Porcentaje 2" xfId="20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CF931141-1F25-47D9-8B77-88648F93F1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76BF6BC5-1640-4030-8E12-CEA36B8B516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91CB5D2F-F8FD-4B96-A46D-03326CAC9D0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47158B13-D140-4649-ABEA-A631BC5E920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F2BB5E22-182C-4371-ADAE-2E7964F3323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40FFBE78-01BD-4CB0-9B91-7D714E3A12A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8B12876D-C579-441E-A511-3D369C36ECB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DC0BF03D-615D-49E5-87CB-D9968BBA973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1BCB5113-F77B-4FF3-A10C-D64D42AA627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4DA62455-C408-4901-B7D1-D9BF7C9A5A2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8012793B-9357-429A-B262-A3707E3393A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7BB66178-89BB-46D2-98AE-0C64DC8C952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7BADA378-6817-402A-B8B8-A265A58C8B6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B93F0BD4-D82F-4231-AE9D-01DE10A2916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6E8E216F-30B8-486E-816E-0911E5AF7FF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82D19B5B-CA09-4194-834D-564A7117A93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D860FC91-EDBA-4EDD-A7D4-73715A4E65A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E0480223-CCB0-4D13-B5AB-2C56BB39F6F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A9C21EC2-5020-4821-9554-7AD69E481C8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227500B-D274-4A17-9D48-700268726CF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59BFFD1E-20E6-49FA-A355-7BDE796D213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A95E8C52-E190-4385-97C6-578ECA8C8E5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6B042729-0EF9-4008-9FB6-FB7E7E64B33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44B4EB30-1BDB-4DCE-9A8E-DCC45A14697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D306C9D7-0556-48B5-BD44-E8F7C398D55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8C3A07D3-72E6-4FE7-890E-45F40F7E81E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DAA32615-8FE8-477E-A146-71C526408B9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2D592132-0240-48A6-9C71-710D857D04E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C413E823-9041-4877-A798-96C791299FF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D530A972-182B-468C-A753-035117864DA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4DB07DEE-6631-4F2E-AB50-146A2D1E20F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B2655410-7C10-4963-BB98-D08A9A6839C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2888C295-B689-41D4-B457-D9408ED3630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EB9EEDE2-248F-48E9-9E35-1BD19639420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3413CC39-95B5-461B-9239-BC932FC4CA2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BD7BC5F0-1172-40A5-A26E-DB17D9A2725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17FFFE65-6FA9-42F8-A97E-04BD0445C5F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C03DECED-7BDA-4070-935D-6B18F23D711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AAA055ED-F427-48C1-A1F4-3A72ECBD427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FB40619F-D1A6-4C50-B187-1E73748E7FA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4960CCAE-C103-4F1E-9AD2-150405A3FDB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ED95EFF-0935-4221-97C9-8A40CE1DEBF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D3185D88-7FD9-4643-8A50-CB37E448CC5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E417EA19-029F-441D-A8A5-A1934EF4927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442F5E8B-864F-4FF9-B40D-D14142A5CC5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686045A3-F31F-46D1-967A-A6223680D13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3F2416DB-1446-4BDA-A19F-B0CC5EB734F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E4A73B0A-47E9-4C6E-8967-52D9E5F28BA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6952D89F-9DA5-4B89-A03B-7D0B42C0542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A21D728E-9706-4C18-A863-493182DC0BC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6CAA767B-1711-4DD7-B0DE-675C40A2F85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6CC15FED-FE1C-4372-9F57-C78802555F5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B8574A78-3B8D-4B32-9C2D-8C019AF5FF2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39F09E0F-C885-4673-94A5-D8BB228F9C5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5E736D65-B71E-4C4C-BAA9-E1737C617E8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A606F7D6-2D01-4B0B-819D-4E16734CECF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5A3D34DA-8C30-4133-A690-16AA2A0E83E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14D70AC0-6B3C-44C9-BBE9-899E6E6ECDC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2A137B4-EB82-40A9-9375-D86F8409194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C3F23AD3-7A6F-48FA-9002-EBE946AAFBE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7890919-B437-4D37-8306-74836AE6B8B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B3365E09-0F6C-4604-AFC3-0C7840B40C6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50AD48E3-2AA1-4E02-B92D-216FFCF0192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959B6C21-E7E9-4EFC-9627-E9155AF3E2C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E259A718-43FB-49F9-A300-F97FAAF3C34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45DD7191-0A8A-4B82-8D34-46B82CC3B35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CE53F357-0E5A-4785-89C7-39E7098F741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6C9E335C-BB5F-432C-BF23-B8C79B46F4A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99A8A201-AF9D-4C21-90A5-BCB0A1D1DD5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4256C2B6-36CA-48FA-B4CA-A94FB31831E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181</xdr:row>
      <xdr:rowOff>47625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8E72B89-B7FC-44D3-89B4-327ED3A0FDF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1628775</xdr:colOff>
      <xdr:row>187</xdr:row>
      <xdr:rowOff>123825</xdr:rowOff>
    </xdr:from>
    <xdr:to>
      <xdr:col>1</xdr:col>
      <xdr:colOff>1628775</xdr:colOff>
      <xdr:row>191</xdr:row>
      <xdr:rowOff>171450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4B2D4288-FAAA-4BFF-B015-DD819DD29A17}"/>
            </a:ext>
          </a:extLst>
        </xdr:cNvPr>
        <xdr:cNvSpPr txBox="1">
          <a:spLocks noChangeArrowheads="1"/>
        </xdr:cNvSpPr>
      </xdr:nvSpPr>
      <xdr:spPr bwMode="auto">
        <a:xfrm>
          <a:off x="2066925" y="35223450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C125D8EB-94E7-4544-AABF-3F4E7A4193B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8F02A929-2D43-4661-B82A-00066A52D72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6E49021F-F35E-4811-8714-D8046A008F7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5B4711A4-463E-4117-8A8E-566292766F9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FFB24826-0988-49AE-9D66-9AEF61864AE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D55528ED-5CBE-40D3-932F-C61ED1DC5D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6C0AADDF-95D1-47B2-85B4-9A5A5D3E492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9A2337E0-1140-4F29-A120-F494B2135C5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A8378FD5-CBD8-4930-9889-6242F3E893D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E0F28CEF-A452-43CB-BD5B-D89A584F29E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372F9CDF-54AD-4F92-BDAB-A3C836BCBB2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EB348EE-94A2-440E-A333-9292CD75CD5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9C3E2573-5B24-4607-8406-A33F6205330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E3AA870-304B-4394-B50B-410D37E8760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6EAFCB38-C89D-4DD1-9C52-EB544279AEF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89AC1391-675B-4C1F-9427-D844C46C70D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2B8258AA-610F-4066-B2ED-0759B56D715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5BF7F390-57B9-496F-B24E-7AA9E419AB0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57BAFC47-C1D0-4D42-86CD-4AFE21748B5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985A4EDC-957A-4855-9548-C1A8103D03E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1666780-96E0-46EE-A934-BE2028AA1AB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CE39E531-4AF5-4951-8B4E-37A8DCE809B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7DB11060-DE1F-4672-ADEC-8C8FEFF8C5F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065C828E-222E-4BA5-A8C8-896AE3B19B3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55FEC563-289F-43E3-8FE8-8D8000AD724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6C367EB9-78F9-4E94-BF67-C97BEF56C50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23BDAEEE-08FB-4CAA-80B8-C84BD1058B0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68BCE408-026F-43FE-99F2-B2C02C645F1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D399AEC7-BF99-4C55-ACB2-C5A17A96E0D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6BC78DEB-9CC9-4065-88C6-A48B9CFCF11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790D0217-57B3-4513-95C6-D868A776132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F726E092-2DA9-4441-8B5F-762187C861C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435BA308-5068-4D2A-92C8-FE16CC43DA3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853AADE2-D7EA-488F-9B45-D7E5D2E6FE4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F0DC53DC-E2A3-4B1B-8FC2-4AE10359159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921275FC-EE0C-4FBF-A7C1-4117FE65276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7BA925CB-B172-45A8-B039-6FF5CDDC14E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F61CD9C4-E864-47F9-B469-5C3C7A48254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FE6F4FDE-3818-474E-83E5-684268DCD55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16FF9133-7B84-4A01-AC46-FC7513BA7AE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31F185B5-0EF6-4829-89EA-4A298706A2D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C2BA02F7-AC64-4C52-9537-9ACF9D9904D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B693137-8FA2-4779-A783-D82007B9CA4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50312C91-9059-4D81-B6BD-F0DE4D71812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39276954-9268-4391-BF4C-40DE6172498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A97191EF-0AC3-40E2-9F7F-587F8EA0BB0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8261A43B-32A0-4C25-9A0A-714D5CDDA78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BB9D0F14-7F3C-43E9-9221-4577C0572B6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F052CC01-0F3C-4429-8544-692438303F5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5DE24D9A-47E1-4B11-A1E3-7D4EC1D6EFD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7715EE60-4DB2-4DF5-8C2F-ED0C66F8693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FBA362B-B5DA-4990-8DD9-3AD23809E08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E20F005D-3F0E-4709-8582-1ABB05B401F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140C6EEE-9BB0-4943-B222-64607EF1E13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C15E16EF-AE39-4C10-8E19-DBA5E38B259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7E783090-2C5D-4CD3-89A4-451BB86F10E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C8EDA461-04BB-4371-998D-CE13DE50AC3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51AB863-ACF7-401C-96D7-35C34268E30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80CAE5F1-5EA1-4CFE-99B4-C1F5753DA7D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4B0F2A95-CF9C-4D3E-AA79-84930405DF4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7616413-E354-470E-9B9C-5BA5DB48979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6AD97A7E-DB4F-496F-9321-76BBFB53D87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535AF99A-6657-4FF5-A6CB-B412372FC2C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B902F375-5B1E-4801-8D64-8C426D65B02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F053AFB0-1C2F-4A85-BFF4-136A9ED1C5C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0281F31F-DB34-4866-9030-5C49DDF7022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04EC38C1-ADAB-4A49-90B9-FE5EFEF2CB7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931B697-A6B2-4864-8102-80CAEEC6915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2AAE10A7-BA3A-4B0F-B8E5-5256B27CFA6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B77DB98A-7C9E-4CBE-9100-7B15F858B55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71BEEC35-209D-4D32-A712-2B06ACAA2B2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CEAA1448-C44C-4A7A-B809-A8619269A5E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4A88D1AE-F626-43C7-A987-340C135A183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8B793D29-A84E-49F8-9FF1-3CD01810AF4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EE5E208E-EB0E-469A-BCFD-BCB7097AC2D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D859BBD8-D54B-42A5-8C32-B33B98D08C4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326708C6-8A5F-454C-AEF9-3598B7FFF8D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797EA7A8-3BBD-4D4D-89FF-154CD849D4B6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F28F25F-5371-43DC-8944-E54A3B86465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72E926A-7BAC-4A18-89F6-32F5C4C7420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ECB324F0-2F7D-4DCD-BF3F-A844C2FD39C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DB991107-DB7C-4017-AF41-99CECC34C93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9322BA3D-B610-4AF2-B917-9B04C4BD4B5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BA3FD9C3-70F4-49EA-BFC2-6D28130C42F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803CBE0-A2A2-404D-88CF-5A0DAEC0F8B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6A526C63-9B0B-4688-87F6-1750673C97D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36B5FC6B-B722-43E2-BD30-696838E020C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B4F7D331-F0CE-4647-B14C-E1352A577E9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F8DF930C-98D2-4104-BFB8-51C06298977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26219BA7-9999-4A40-BCA3-A17189B8495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179423C0-3F8A-4A5B-B15F-144ADB7D9AEB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D651910C-FE6F-4473-B516-6414016BCE7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B04FC24C-0966-46FC-B3B2-0379A4F81E8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767F1FA3-993B-4638-9668-A2E6E1D9554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6B014751-ECD6-4E6E-B160-A21ED404FF1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D2F6A939-F73E-4CCC-9CB3-1AF0F741243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9743174-E5B3-4A53-9D0F-82117BA64B4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8A9E1FD4-6497-4871-8767-BA0A3D4CA97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B18077AA-E0D2-4FF9-BB02-9002E629FCEA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F334DB47-C9B7-4BAE-9DC7-5BAF95FF06B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BD015194-FAC0-434C-A073-34FF81079A7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D4CD6881-FC92-48C5-BA3C-568484472EB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65C8C206-496E-4AD5-A36A-116F84789D3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B6F9F8A3-ACF9-41C0-8D24-1E79F63BD70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20E1F99B-D516-4CBE-8722-754CE245E72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B1BE4593-A7D9-4128-9343-2CF068F3EEB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C9CC0002-8AD9-4732-A990-4CC71530B91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C3ECA3F9-CE66-433C-A598-85D535326AC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80AAF45F-1D7A-4BFC-A2F8-E0807703CA1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481F319-D2FE-4745-989D-F005276A14D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83DC716F-D42E-46DD-B9A9-F946BEA8D66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22B87F6A-7484-4CB3-97DB-634D35BCE00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68FCD4FA-EB1B-4BD7-88BD-7EC53122CA0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3C06DF52-5A18-4679-AB5E-00A94D0630F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9C8C36B7-3E2A-4B6C-9515-49AFB654564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3DA6DB34-1536-427D-9A15-9C816C60BA8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A49E230D-40BD-45E3-8EA1-70B69F31341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23AA24B5-264B-419D-8D56-014846F6E52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54B0E8C4-362D-4026-8B7A-07274FA5451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1923D7C7-E808-4B1B-8D66-55F0DCA4E44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643865EB-8092-47A7-A468-06B86A7246B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BFCC6080-DCF1-4BAA-A074-C898FFCBDA0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2684A7C0-7914-47BB-A5CF-0C5402E813E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F569F8A3-BB76-4A44-A270-A6063E787624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574B8CB4-D3F4-4914-82EC-48EA6FA01EB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4E6E5095-00A2-49D0-BADB-B6D6AC1B719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E082A5F1-ACB7-4BD5-A103-0D73BF9A7B4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9040974E-4A5E-48A7-B0E2-99190FA26E3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D13D57AA-B2FD-4C20-813C-052BF8FE8AB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8F9D457F-A3E3-47A0-83E2-4204738CBBF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1F98456D-5092-4404-A061-CBFFBAA6110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62C0AEAB-7D13-40E4-A129-9B9DBEE0204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69D655EF-C46F-47D0-8598-F7B8D2AB6EC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24A5DF33-F581-498E-8B4F-EADD1E13DD3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C331A087-17F7-48F7-911D-36DDAB9D1B7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5C61CEB4-479D-4E97-9C44-780863A4431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822B4889-302C-4D47-968B-424E96B4258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4AF341BE-4669-4C1B-9A7D-5CDEE2CA04A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8BF1CE6-8326-4970-80A1-4E0C7270128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F07CC780-94A4-45B1-8D4D-8A0854BCDA6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24A98F26-7AF1-4B6A-ADB7-DF2DD63DDD3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48FB9E33-656F-4AC1-B1A9-9297D90B550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72E1EF41-655D-4B73-A067-99349B0E235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86D2CC1-4D9C-4DF4-9A1B-95F1BE8C8B8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2A01A5C7-E431-49CB-8F0E-8E825B9A095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243E6595-EBB2-4DCC-BF29-25B24030B68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905E7E47-F418-489A-BB0C-2F0750AF414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ADB93990-8634-457C-B8E5-99CF476E817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BB25C16D-0C48-43EE-8DF4-B8F7E86F19C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82DF3E9A-3B19-4F10-80EB-7A7C051F101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F0F94515-DF93-49E8-A7EC-52CA7742BF9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8A3F76E1-3BAC-41B5-88CD-A9145F01642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60FC5DC8-1FE7-44D4-9399-8D67E785624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ABB467BA-DA11-4BD6-92E3-491175B28AF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166139D4-83CF-4A17-A360-34D21C1DBD0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9CD94DCF-0914-4253-9EF3-0969B8324DD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2ACAC7E8-0955-4AA6-B651-197A01F160A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57774180-21F7-4854-A9F9-02C63A7783B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EAD1A0C8-8B26-42E1-8631-9E8AF8629EA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A855732-C99E-4AA4-BFBB-36B4051E974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2A71CF88-1CB5-40E0-A3CE-59728457501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14909D5-4B97-46AB-8DB3-DA66BF080BF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4D110351-E1D9-43B2-AE57-BAA6FC3B838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3AF7004D-2DCE-4CBD-88F9-57CE6CF9939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6DE2AAB9-E50C-4EF1-B49B-A55A95D7D65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7FB975F6-E9AF-46C1-B8CA-AFC16850C11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C4A3EBDC-0638-4ECF-B6E8-EE0A75A4A6C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AA4BBF13-19EB-4815-B08D-AD0BDCD5C07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4409FA2D-F517-4FA9-BCAC-DA518E05C5D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B749533D-4574-4FA6-B853-0883835B7C8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D6A66A05-CB33-402A-B780-15CB9CD97E8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8F7224F9-BE44-48D6-911D-D174D06C649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FA7EDCB7-C19B-4969-817B-3E85DAECADD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DFD4AF05-236E-4A66-A7AF-47B24627E94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7D6BA5B7-8117-4FD2-A3E7-F8A0B7C266F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4E8E33C2-3465-4A04-B79B-1030FA0358F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4C7622F6-9D31-49DE-88E0-16F754E9202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C40E00D6-7DA5-4054-82F3-6CB392E09A9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96B8F0BD-CBBE-443F-8F65-6D443AE210E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D395BA14-809A-4BAC-BEAE-7818D422DE2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E069CE2B-929B-4D55-B945-4652C81D1CE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7701C220-80E8-4646-AE5A-0C744DFEF22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E13A6481-2642-4F0A-8DCA-BA7322F9A0A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299D887-F352-403E-92E3-DAA5E77BB55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82DDDDF8-A258-48EC-AABA-4EF5AAF0A43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8ADAFE1E-8D3D-43F4-9DF4-B7DAB8FBDFF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362EF45-599C-46E8-80B9-72951B74337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6E66A7B4-076E-44DC-86E3-0FBEAD487DE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A8C94B4D-3A63-459E-B362-7C8FFC12110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7D9597B4-A018-4A74-85F9-3EDDCA46DAE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92691A0-8AA0-455C-9A5E-79DFFB0629C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3BA60154-A8EB-441A-9A76-DE073E5625E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860AA322-6DF4-4E03-A64E-EAA42E28095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35D07D03-D793-4CBF-9A54-F5693F6858F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A9BDAA91-CB42-40BF-A0E5-E22D51D6221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87D59288-3B22-4014-B967-089AF3E1671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249FED2E-379D-4B46-9081-B348FF5E1FA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F33A5986-2C07-473D-8A87-65ACC33695E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21BCF588-8C2A-48E3-8376-EA079AC55FB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3510F9C5-834A-4ED3-A53A-7A6214A2D0F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8B437786-7499-43CB-A1A9-556587C54B0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B00E68C6-C8D4-4F64-BB9F-6A079A761DBE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3612107F-1AA3-4AA7-B76B-5E8568A8606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60906718-0FD0-4197-ACEF-3D80FE39025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1885B85F-BF41-417D-A87F-BB4365EA5BA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FB66AF59-2757-43F9-8153-3D65D4B6113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FAEE2F0-1803-417F-BFA5-197CB767835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3C45B943-F8D2-489B-80D9-3E0CD6DCEA7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C5CC599A-5269-423E-AEEC-8385463B567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9373B8A5-39AB-4037-9E60-17D6BB65BEF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88920860-9C14-4C2C-B5E7-97A300BF3DE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17196C83-EB49-4D5E-9C4D-6A37F8C56BA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1DD8067B-C5B2-431A-96B9-C23EC3C2B13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7BC275BD-85C8-4D9E-AFD2-DBE4F1A5601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240499F-6FE7-4F57-AFFA-75FC7B9B8C6B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FD6A7704-9EEE-4FCA-81A0-E4C44BD9927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C90AC117-A1C0-4AA0-AB68-741F89F057C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FDDCF65E-C64A-4D6C-B76A-EAED16D46A1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B2FE361D-87FC-4838-AF04-D760579419C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B27019F2-CB85-4EA4-BE2F-8371CED8B69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9B25DC22-3327-4885-B489-D414D100401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46A6CE60-6DF5-4EDB-92EA-7B4FAF7E9F1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16A54184-D364-4238-969B-A91AC557063E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E3756F54-111C-4F01-8A74-41D43A53801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67217E75-9FED-41E2-A975-DC5DEEC2615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AF8DF4E4-F00F-49A1-ABC2-E61B756428E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948B2E32-3F05-4E3F-A900-ED15CBA57FE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D9384D86-35E8-450A-BD1A-744A80ECC51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DBB39BEE-A497-4F43-BD19-3305C5D5627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7D22450A-8032-4C31-BF32-62A4F9FBCC1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3AD51853-41C3-4FE4-91A2-45AF4350D04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153DF076-DF30-41F1-B575-A38C1C800DA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D33A6E43-8EA6-4B8D-9AC2-FDC282A0520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507E95A9-3EDE-4E9C-9B68-8CD57376902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01FD57A1-2235-4973-9863-7227267B7B5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ADCD4AE5-D031-4BF0-9A20-7CDC59C3A78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B3891E84-B59D-4EA7-A543-232FDFC2FBE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572FCB6A-ACA6-4930-A3D4-E4DC6CAB359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E06C32AD-3B91-465A-800F-02BFC924AD0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6CF162F2-A633-415B-9606-1A39C81C233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76585F64-7F12-4825-AB98-F402F963274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AD0A255E-039E-4FA7-94A0-4A1F371BB13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61BABD16-70F1-43D3-90F3-B45D154277E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9B187478-D093-4ED4-8A2E-5FC01B1EEF3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FF7D9887-3D98-4F30-A374-C8E93A6FB59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7F0BEF2B-568C-4EE7-A979-5FFCE07630A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A98485D5-545F-44BA-BF14-B37F8A2584D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95D4F167-A5F5-44DA-B7B1-1EA89F1FE565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7ED7D4DC-8DA5-436A-A5C8-341716B7318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D20C4F38-7E1F-4A01-B27F-3E90124BE5F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2636C03B-2E46-492C-AA82-0A04937419D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9B005F76-A560-4E44-B41C-69AE7D18D29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111AADEC-439F-4901-BC06-39F7A3D933C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176C0E88-F829-41DF-9D48-FC1369C39FF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81FF5EDE-7DBD-4582-9520-1138CD2C2FC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635F1ACE-6659-4462-85A0-E0C6E490598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E92041D-4BD6-4177-81C2-5131C45A0B5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3D8AF12B-304B-45BF-A9FD-64C796D6635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B6AD16DC-A1B1-4D67-9440-EFB03FA340A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DA97176-B6EC-48B4-9D5A-119867223F6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B1AF9527-96B8-4754-9A03-709DFADEC23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FF4EECA8-E055-488B-9A21-D511969FEE0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5334A57B-5895-43BD-AE2A-18C92289AE2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F7C383A2-94A1-4A05-955B-CFB5B6A675A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F85E9406-6611-429B-9A68-E43804B467E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642632E9-D76B-4ED4-80A8-A499A731D28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F977D912-A278-42DE-AD6A-501FCA6F548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E7FD2412-6643-4F90-8955-360276775DE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31F39F40-6C8F-42DE-BCD2-9B8D72BBF65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9C48ECE3-E76C-4431-9734-F4104DD392A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D438F81D-18DB-4D8D-8FF2-340716BB9A8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FCBF8B9E-7D00-4E97-9D92-CDF50C24CC4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D42D49A4-0BB8-4571-9EB3-D3D116011F8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C37615FA-F47F-4C80-A391-173096D8462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68C6DF07-2F4B-403C-B587-17B245F29D5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9654C77B-462A-4B47-82F7-A6FFEB8A682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A19ABA00-2AC8-40EE-B6A0-67834B84FB4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385F38F-4C7C-46AA-BD5A-48213271354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6BE1E813-4EAD-4806-98A5-5720BB4480A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C2823604-F63C-4088-B330-875201368CC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C533CFC9-81E3-4AE8-AE31-B2A933348CD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F8CCEC82-C6B5-45A3-9CB6-3D5CC78A4FD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DD560B7F-3A2E-44C0-8949-F9F0FE42CE3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670266D4-6521-45F5-B2D8-2414DFFAF95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91091C22-893D-4FE2-92F7-380C77EDA1C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7EAC666F-E04A-4181-B52C-4B221FCA3C4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70E368F2-14B3-47E7-BA9A-284FA5D544D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D5EDA8F8-F10A-4F82-810C-903AF8D1588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1F0B7BE6-9B04-4504-ACC6-A9DCC5CDC10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747E30C9-7C3D-4DE6-97A0-0E9E5511298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72CA2620-7399-48B5-A21F-DA19B9AD9DC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2AAA57DA-021B-45A8-90E6-6A9BFE75282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D98D557A-379C-4A26-9EF8-41459665FFA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1C8ECA1F-DD45-4703-8DDC-6A5DF440C61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90453A84-13AE-4C00-A257-C5E6588CBAD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24A4FA77-03F8-4CFC-9526-39CD842F13B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6EF1C13C-2941-4102-A9F5-9551DB349F9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99322495-E3CE-4F43-81DD-9C836DC03CB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DE5BD0FA-C784-4BF7-BF0F-7D2FF9CEE0E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218EAA62-10D3-4AE1-9143-B3A9AA5DCEC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5184933C-CBBB-4899-9854-7199E9CA0B6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B92F3333-1BB0-4660-A5A0-54ED60DF545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81D61D7D-515B-4E4E-9796-E17B98E4D2B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47EDE661-68A5-474D-B48A-82E3E3F0A78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794C590A-6299-4C7B-8CD6-680471099B5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FDE9EEE0-5B93-4C51-8B83-9850D6A453E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920EAAFC-230C-477E-A86D-73A23C44D9E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9DC29B8A-B165-4163-B27B-6559054B277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F66BAFA3-2461-4638-BAA9-8D6E650D9F7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CC89E957-8667-4EF2-8B5A-17CEE2414A9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B9E0BDA1-6065-43B8-BCDA-5BEEC719AC9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F9C2A3D8-3FC2-4A3E-BFE8-F29FC4B7C06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4B90F5E4-0BED-40F8-8E78-74395BE1351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8FBE1B76-A95D-41F7-BE69-762FF2C18D4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96C87C3F-5869-411D-A636-8D664B78331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F7886140-1F8E-4102-AB6F-809AB4056A7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B6F84467-3C39-425E-A4C5-17E5807BC20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F2293052-5B7E-487D-AA92-BF3A76B7677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873E2D1B-C96B-4422-AEC0-558EDD8BEB1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5FE180C0-3EE7-4860-B073-C7DD018CF36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210BC126-33B6-459F-A678-AF20C7EF1E4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C231C27C-C13A-4A6C-B323-099CA159653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40602434-183B-4A09-A73B-A55FE4E99B6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47480291-5FDA-4E09-A2F6-8A18156345E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4B70AEE2-D3C8-4028-9178-79176A7B1FB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17906B25-4814-4E05-B295-4C22A721D5E1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1589B745-339D-4FC1-9A08-7E191D69F95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378B693-90ED-4E94-A861-DBFCA6084CB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F2A48754-2692-4750-81CE-ECE1B1C0841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CDD1BF81-4D14-4F20-BB22-723E111B7A3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1F2EE09F-708F-49E2-AC89-814C70AAC40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540AC167-35E3-4207-A326-A249B47AD00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7E54D243-A2E0-48FC-93A6-2B2A395780B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99511A97-431D-4DC8-8854-D76C36DDF9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C75BD877-F551-44E3-B4BC-DCF4E1AC025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9C311561-8B99-436B-87D9-D69BB5CAB29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4DEB40A2-5BE2-454A-B199-7A4A7CC30FD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7B680F3B-2EEF-46AD-A616-4141B321B96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2B6D7B68-7C7E-44E6-A41C-2AD9BE5AFABD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BC7F406-591B-47F3-9307-0C0ACC2D5A8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E6EF8ACB-63AA-4C6A-952D-A970CB8CD6C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F4A00F2B-1FF3-41E9-9AD1-0F25149E5DD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B639D5F3-63AE-4922-B297-3B6605BCED9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93360D6F-4B4E-45DD-95F0-28C3C10AE1C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744A3A1C-3069-4803-A955-7CD4A8F649B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71729AE3-E812-48DE-8B75-A544465D53F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944627D5-6F3E-47A6-BFD1-7172238C76D9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5EFE350F-2F41-4054-8427-C41293D7B87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60232DCC-CD7C-4404-8E85-F4E7D120B91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18CB9286-B1A0-4A96-BDFD-35CC9A155C3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10DCC4B1-72DB-4A35-8A11-0D35D3B932A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67301CC6-12FD-478C-8A18-BEA68F89ACC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68A49ACE-ED6F-41AC-8677-E6A356BBE16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D059DA27-8771-4F42-B193-ADF1CD55FCF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F6E0241E-4DA7-4623-89AF-42AFE72615D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A38B09C6-6B16-4AD6-96BD-1B52FC2ED2C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81E897DA-1BCB-47D3-ADB9-59AA45EB2BC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7679EF47-4938-4517-BEE7-ECE980EFA85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4B9D4CDC-37EA-43C0-B801-4AA5C222A49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91C298F8-4B0D-4374-8694-AB4972B8B45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51C27156-98CC-4EBE-A0FE-60B0B0547F6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B69AB1D7-782F-4930-B046-BB349CE6CD2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AB76BEA0-4329-4FC4-B675-4B92953050F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396B3233-5C1E-48E6-A819-612C956807D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6B5DE374-450A-4F72-A26B-A0FC53C8E3B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C86E5C2D-2550-4D40-B48E-C34FE08F161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C700651F-9731-4C04-A6C4-63AF818A386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D5328115-8741-4881-8514-00EFD505CF6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5514C929-A380-4483-A8F0-8BE6A0EDF1B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533606FB-7BE5-47B1-B7A3-3FDAA72C1F2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DFF92338-3F4F-4487-9C0D-271391DCFAF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31D5C647-D4B3-4BB5-8E25-3241C202BECC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7421CDE2-586B-4127-B645-CB814AD411A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F7EDEA6E-7371-49A6-95C4-1ECC24F79EC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641C7340-49D2-42FC-9C4E-7677C1AB64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7C1354EF-C3D7-44DC-B639-AE7B69D00CD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E25BEB6B-8468-45C4-9ED1-2B2974E88AB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5D89F4A9-5452-4107-95EB-B800F64BA73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A6B79E1C-60B5-4063-B099-71603C69AAC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CAD50D78-13AE-4A27-9FB7-0466B246D4F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8EF3D9-2472-4486-BB2C-143B1B08800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8CC8D7EA-BD16-419E-AC21-1A58C1FF47E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81EA62B6-BA45-40CD-BA1C-49E1438ADDE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4C6D40B1-6ECB-48B7-B005-2545780C215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756A988C-A964-4304-B75B-22EFC978D1B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2F1A168D-5233-4C2E-A9FC-CA2F940027C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9212DEFF-D60E-4EAD-992D-E22EB811BB0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8D204B73-C804-40DD-833A-841853D551D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6F81CFE4-83D5-4C6D-839C-3994CE0E13A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DB165C2-FECB-4136-BFD5-F211E1D85AE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3FA849ED-0DF7-4498-8B13-7EDD5D84A1E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7AA7F6C2-9B53-4209-A647-DF8C1B57406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ABC05FFB-829C-4224-A824-64EA9409514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3AC8F550-2619-4F89-BEA4-4EADC373DEF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D8BBE3BF-F503-420F-A7C6-07F6F5B7DC3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BCC56531-A686-4531-9266-D50A2890CED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41B74F7F-50D0-4A01-96FD-7D43B730E86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30657E40-C768-4577-B039-FB28454DF01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ADA9CF5C-6C63-4953-86DC-7EF2A65FEA6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1B45991E-167C-43AF-8FB0-4C461C2E950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915D7640-E53D-4EE5-AA1F-52579E2F133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F4B9E932-A356-4139-B39D-EB437C8C2D9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D42838C0-EF13-4AE9-9D48-FB69F5EE822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1F733F87-C245-42FF-9E9B-FCFC4C07A67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A97E6E13-A11C-4309-AD82-24B160EA773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9444A861-D14C-42BA-8504-089DB01F156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FD3760D9-5F43-40D8-8D92-D9E0F9169FA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E0595499-626D-4D1B-A0BE-91E4054D071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138FAAA4-1A17-4D22-A165-DE83F1D0106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D8CD5A3A-A1B3-4B28-BAAA-0FC3B51BE15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88A293F8-43C7-4D66-8852-BC222C7C0B9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AC94CDFE-176A-44F9-91E8-CA48A2E3B34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3769A758-AFD4-4060-A230-C97BF0C9090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44FF72D2-3A89-4739-B280-FF67F45A213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73CC164F-BA68-4B94-86B4-7FA8627D224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8B583214-21EA-42E1-9755-B8BADAED486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AA980D98-57E9-487F-8D99-1A1F536AD6C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B91F1E76-2DA2-48FA-B9A8-CBD05BE1799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541B2A4F-E0AF-44A4-A3A4-3B37989B81A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38D01F4B-0478-4EE8-906E-5B0D7AAB292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C4AD8ED6-2271-48FA-BF0E-84AAD6E7783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D39B694D-EA43-4E1F-94E7-37A32927D16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55ACC3C0-E808-4469-850B-4A7AFA026E9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97F2F671-BB7F-4E8D-BEB1-AF3AAB46A1C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52258FF7-0F86-411F-8D10-FA65B61363D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7B1A58DF-DA56-4F5B-94ED-10602CFA140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3044EE03-5F36-448D-B474-4CCE4E4F737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604F9160-380C-4E3C-A795-E5C539D99E9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CEA8F90E-22B1-4EC8-988E-1FFAA5AB166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74C606E6-3EBA-4702-8EC3-41F59C145C1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4676C4A4-B353-4A57-83B2-16178BEADF5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BB49F0F2-3061-4928-8A35-5E914F8F575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F4C9A371-284B-45A6-948F-E832D7E7730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F7EC49EC-C93C-4586-AAE4-9FF187014F3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FB7C3932-4EDE-4BB7-A2F4-E70E4A1A17B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23C3283B-1CD2-4FB4-BC9A-42697885D81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FBBF89C8-DABA-453B-B1C9-1B82939B56E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4FF4B54F-1D53-4B11-9F30-B63822EC8D4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445D603E-06D9-4082-93FF-4C56893C22D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CE1A49F3-EE5F-467B-8FE3-3384CFA4D23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E80B12D8-DFE0-429D-BAFF-1980575841C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6082BEAB-89C8-4B8A-9259-18153F4EA24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B1E7319C-E9AD-4A39-A884-DC6B2BC3359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8AD5EE60-8F44-46E3-BC7E-20EB8C4B8E5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C14C8561-5B58-4A9A-9573-FF11EB9C9F6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9FB95F38-9554-4039-A4F8-65512111AA9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9DCC2052-0204-4B11-8198-14A905704A6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5AFBA240-3006-4045-A07C-D3EAFCE4F22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106DBFD9-79A9-4A10-9524-91323500EDC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4E9B810F-81F6-49C2-9B5D-9282D806A334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C8534077-CAF9-4C8C-98AB-048CB5AF5C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949F2E7E-C0E1-43C6-A20A-D674E2955D4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A4E018E9-9802-4187-957D-9F25F40412A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67709ED5-941C-4FEE-A48E-401FDACA955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44A2702A-4255-4F53-B159-E75C032BBB1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50E00A26-0977-45C1-9EFC-AF122CEB806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CEF2BAC9-5E15-4C8F-BD07-4F2FA645418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632C06D9-2E30-4186-9B54-16CA70773B7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2BBA7418-3AD1-4483-B4CB-DB1F3404489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26DE6D7B-31E5-4F59-8D8F-F941E2FF676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732B6AB7-779C-4A50-9596-86AACBB0A12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CCE93F14-C0C0-4201-8968-D2167F935BA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A5838F03-DC58-49D4-8C3A-B604446680C8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EBF08F1D-7F54-4122-8B38-A1BD345CA45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D6A29611-3F49-4FF6-B3BE-9359CFEA97D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DDB1B8AC-F822-4F5A-8616-8BE35F86D78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6E440510-09F6-4C65-8864-75A491FE91C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3C810E36-3F74-4519-824A-2841A3640DE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B4D06779-2577-446F-83F7-323B1B0B78B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D16BD5A6-2597-4A3B-9AAA-79B2B9C2DAD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9EABF3F4-4911-4887-92F7-05141F613DB5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25F56649-8D40-4B0A-A1E6-C486B49841E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ABF695EF-72A0-4681-BF6B-55F833B3567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206CEDBE-36C1-4DCF-A36B-84D66956114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6449F866-7C04-4894-8EA5-21FFF9849FE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C52DE933-7E65-4CB1-AB19-0ACD7F517D6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47E73F9D-6A7B-44B8-B397-AAEA1E7AACE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763EE1F8-9E0C-45F3-A180-AB3402EE19A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94F8F85E-9D8A-4628-A4EB-BA1B1DA1D0A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39827071-72B6-401A-8F2B-8AD316D716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8987D495-48B5-4BC5-A812-A7088AAE791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721E4691-AEA6-4AD1-96F7-3D9EEBB5293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199EABFF-AD74-4AC8-B05B-4686ED1D384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7DCF7368-136B-4A52-BC9F-19CFC656963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1D37B401-C227-4508-8168-D58FDB5B7A8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F7E5F73C-25BB-4BEE-B1AC-C3495469716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CC878D60-6738-4247-B59E-7F508A2846C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016B0A0A-44A1-4374-A69D-9D9D52E6DB1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62BDED58-18AB-49A1-90F0-1F4E8E65BCD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23D9DEF-84CE-4866-9BE5-97CD238365F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E43B87CB-1B8E-4BDF-9C14-6F558558267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BD96FB49-CE03-4D76-B6DA-326BC799091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8CBEF373-51D2-4D14-AC42-1B2B8B23BD4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8FB28684-D11D-4646-A279-1B56B3500FA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862B0407-8943-4180-9F2B-876C0DB9246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16C57067-19CD-4C60-9C26-F5D7AF6E0FD2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353CB7B7-9119-4586-97F3-3DAC0DE1C06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510A0182-AF9D-4610-8FB7-C7947F11BA3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E6055EEE-385E-47B1-BC21-908910C718F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BAD85902-E167-4066-A78E-1AB0866DD54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817F077B-218E-422F-A1D8-71A6EFAAE51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AD0AB14C-A742-4934-BE93-23C8EC20005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7BCFAE6A-F8C3-4C7E-B77D-19E094BF6B5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E7F4C880-2D5C-4EF5-821B-33AA3C60C4A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8BB19181-F431-466E-A34E-7959E7DF80F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83311283-1AD4-4029-9025-ECEF62A41B9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B6F30824-EE44-42D9-9E5B-57CEBF1162E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09B25754-F70D-4C11-80D4-576EFB25C58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6FA91A2B-A27F-4245-90B4-F6D3582A015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85556700-FED7-4A79-9F0D-E93E443F88D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2C68F167-B350-4B06-A44B-916F3B829AB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57BEAD30-F7D6-408A-A2E0-5932AFD53E7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E234F0B8-A909-4945-AC0A-115A239049A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5BF39B82-CB7B-43D1-9281-E382B9EB982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319F026A-DFBA-4A34-B3A4-83C10A31F74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EB1BC820-E077-47B4-96BE-0199B2FE6E7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DA931831-B43B-4802-BCF0-4268A069FE4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9A4EE985-86CD-4D63-9087-59FCD43F267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2AD9D0D-36D9-4CF0-A327-BD37224D3F8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8A18DED7-FFB3-4C75-8A5B-4F9F51E0A9A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8CF45FE2-7B09-4697-A737-87D728F5741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CCFEB068-51D8-4BEE-A44C-3C34E87F5D9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850B8E6E-C24B-4D0E-8D8E-1E0E3A30C30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7832777F-9E4B-4F11-A613-4250D8C15C2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D7D9464D-9355-4A75-AFF8-7B877476956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EEEF458D-7049-49E1-BF0F-959CDD75449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5C0779E6-A5C4-4C66-8C3B-346D3BCE1CF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108EF4AD-48DE-4C4C-ABC1-C33B9EDE0BC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57344137-1FD0-4C38-B448-80B0EF5AF4B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3F923285-3401-49A6-A010-6198A7343E5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001DB0CE-DEB4-4E49-983E-7D6A1042D70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33C88A39-D9C1-4D19-8BA9-6F831C91E6A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7071D039-A8D9-42AF-9927-BC182D47BD8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AFD141DA-0901-48DA-8B8E-9F9A5B112AA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458DD06F-134F-411B-A296-5AF1A59092A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604ACE5F-9FAD-429C-8C20-DA440B47E49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98C556D0-5F4A-443B-B39E-AA28F34FF05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A766CC1D-98B1-4A90-8000-1B39BFA50E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E294C7E0-3988-4E51-91F7-985E87EFC66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1AB2E6B-3E8C-4960-B226-7B0506E2757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730D6319-9F80-4457-BDCC-FDA11909833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59DE778D-FBC8-4A5C-8637-064EED35489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4F05859D-D758-4CB2-B7C1-14AFD7FD251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6B933FC2-A8EA-4C98-B34A-02D9DAD52A4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E109A0D0-5AEB-48BB-B2BF-510496C3521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2C247C63-007B-42AF-B395-1B402C95EC4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DCD23590-21D1-483B-B894-79630B4F670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37C9E8AF-1735-4879-9F6F-9D1F20623AC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EA7EA5D3-BEC3-4B0D-B86D-A1AF10AE007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5532FCE6-F578-4FB5-9A30-7E34D81316B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17D54D8D-4381-4AE1-A7C9-5CE1EBE329B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F02E8B57-DEBD-455E-92A9-56DAEF15FEC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A43CC9B1-D724-495C-BDF0-FD680F50799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5E929D02-72C1-42C5-A82E-83E8905099C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EEB0EB4A-3940-4F68-BF70-5154654818A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A49A7F2C-F0F0-4B21-9535-599019EAA6C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CA162EF0-EB08-43D3-8037-7B5664449F0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19EB3960-BA05-43CA-94B0-664169AFF23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40952ED6-8951-4A6A-B151-80BC7B76C4F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161DEDAE-38A3-42AF-B8DA-3A32E395E9B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673D99F8-5C72-4B15-8FE5-C7903DDAC6E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9BE0046A-EC03-452E-8F4C-AA5F9F28386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A0D40618-A75B-4DDB-A74D-E3A9457E4AC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1C170B85-70F4-4851-9F86-580D112B562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2F1638B0-2F0D-47A7-A409-23240AEE30F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D72B1EF3-ABF3-46C3-9B67-F9322CF4215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38C3A4AA-BACE-4A2C-98FD-DB5C885A4D2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F02EF037-EC52-435E-9172-95123429820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37DBD0EC-F93F-48B9-9DDE-78447818B8C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555D6C58-08D1-4A22-8086-C1CA1F09065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BAFC1ABF-E3AF-4AA2-BD01-C415EDDF51F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F2B9A94C-7A64-4C5F-9683-D0D6F7F9AAA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4EAA0F7D-4635-453F-88C8-4AB72EA5B2C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4DF68D08-57CA-4B5B-974A-365E0AF83D3D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A34E3133-71FC-4014-891F-7309887568E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5C6431AA-F53F-4F57-B0C4-6192B14288E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F29A037C-1C21-4629-A742-E02CEF8E4B6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3257C7BD-BCDF-48BE-94BF-4031B97E2D2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92015809-B558-4225-B868-7D5B526F894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D402ED58-DCF2-4CD3-A39C-6B1359864CB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2A518C6A-F51C-48CE-ABD3-BA66CB09DD9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2B8C76FA-BC68-41DC-A0AD-60F2D38E91C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992BD140-4A86-423D-A1BA-FDB04B863B2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C46396E9-0E76-4737-A6B1-EA62BAE6382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A872DBD3-DB9B-4991-AA81-4C820E6F0B9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A679619-0B3E-45E5-8119-BE8F672D426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EF8A443D-A94F-4F0B-A144-024741F091F4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B1AA00E-C1CF-4774-88D1-80C5D0F79C1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5FE57AF-E3D3-4EBC-8033-1E38073A9E6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61EEE01C-E0A5-4899-AECC-4CCE98BA249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37AFA2CD-F6A7-4211-99CE-04BA7AB3CAB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7CF081F9-902B-46BE-B254-A9732DB7282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4338C6CC-1DCB-4DF8-96DD-08336BB85A3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280688A9-44A6-49AF-AF05-9C0BF9921E4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67D3E823-D630-4954-9EFC-3F1B39BED81B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DC3669E9-78D7-4A99-8B77-DD3800D746C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3B3196C6-6276-4CA4-9CCF-D3D2B6B62EA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B0B4FACD-32FF-438A-8956-93C44C9B1BE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4B43C1D1-B362-4F76-9FFB-22451B1CCB7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C37A824B-3782-43D5-A386-16934006C88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3A3947E9-99AA-4C87-AD48-DDA673CC7C2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C9998B91-D521-4D86-A736-48A53534D85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B24DD8AF-244C-4895-B739-564021CFD2A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467674D5-9C00-4F8A-AC6F-DA424AA45A0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998655BE-373B-4B8B-BB9C-9FF4ABB4FFD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2FFA223E-E3A5-48AE-922F-DEA688B103B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CC37906F-FB0C-4D7D-B048-A43EF01DA59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ED6D101-E8FF-44B5-A2CC-99BA689698B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B5CF01DE-763A-454D-AE61-95C971BC9E1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913B5521-1787-4FEA-8EE4-14A79DFE181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88F21E9C-B3C0-4667-A028-F9CD7609038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8F81B504-C8A3-4718-8BF6-B215656BA94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F0B0AAD5-F3FD-4328-BD34-52363EA62AC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6A85AB30-6ED8-496E-BC6F-A1BAC7BEF27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A2A6FAF-DC2E-4AD0-A847-4AD3C983C41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C3795F97-F8FE-4B44-BA38-178A1B9CBD3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78A80D1F-8C37-4FBA-93B8-B8B0E37DC4B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5A109143-4386-496A-A201-30FA2FC8ED8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757460B3-CE57-4419-A3CE-D3EBB5C36A9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ED553DB-B5B6-42BA-8ED6-55C43150741B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15A69AE7-D759-4177-AAEF-233AC99D642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777B461-C03A-4311-B0E2-1CCB2EA5C4F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6B5A171B-4968-45C1-A650-DA275EBE1F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9267B10D-D336-4990-BB42-8981A1ECCF6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916BE6A0-9A0A-4D78-9F72-7066165BF79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697B37F2-7C90-44B9-8C58-1EEAF0A088E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81A2E9E4-6630-443E-9810-1E95F7E857B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97CED4D7-4B3E-42A9-B156-56F35DCB274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C25FCEBB-A40B-4C6F-A70D-ECC40089F72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45EBDFC-0C38-44FE-894D-4DD692F8886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B65702F0-1FA3-4273-94D0-DB9C812EB80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E0BC7FB2-EAD9-4BD8-BBE8-86256A8CE7E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40608C8A-B1F6-4B99-9ED8-88B1AF18060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11E919D-8748-4D1A-BE30-800CDE6D290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4D7F432D-2EF9-4381-A5C2-C17EADA8AD7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2744325F-2825-4BBB-B908-EFFE82B5E96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6BDE0517-D718-4D2D-B804-F895DE3DEE6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9A8769EF-80AE-4304-9C60-5867BF87751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76BC25C7-D068-42ED-9F42-9B3D860F880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A0A27CA2-874B-4BBF-B427-2EAB41B3FC4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1C879C17-FDA9-49E8-8065-C0CC4126391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9BCDF09A-78EF-4412-8AAF-ABB10206744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D66AB9F3-7778-408D-BE6D-2B4EA6BA2D0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77FF471B-E7E6-46E5-A179-7AE77622373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1D2CE90E-404F-4BEB-B3A4-D9980082FA3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C5E1920C-4F2C-4476-AC56-D05641623ED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E39C7EC0-63CC-493C-9671-013F362AF7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9A8197BE-CDAB-4378-ADD9-4EAE2919EC0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4AEFD2BA-9109-4A92-93CB-838EE76033D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63676933-0AD8-4625-B4FC-BFCEEB9B8F5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5157643E-1A1C-435E-AF34-79FBF39C549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3C79467C-E6DC-4336-96F6-C87406CA2DD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C1E707AF-1FE2-4E87-8E78-19434CFCB1D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F5D0253-B29C-4C9B-AB66-F9987892C9A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E96FBB88-A784-478B-9094-C047D27FEA3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D183B157-23E9-49A6-9287-095217331B1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4F519C8A-298F-47A9-AA4D-6660DBEC8A2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793F86D5-6DA1-428B-82CA-A00A24E4D62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54E34E76-D3E3-46D5-BE99-50CC35E79DD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FC956C20-91E5-4389-9A8D-E1B37A35872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46E5B741-4DAE-4463-8A5E-98EAE2AC5BA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6C2F4A9A-F7F3-45CF-AE97-20EBC4D326A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61B593A-3CB8-44E2-89B9-FE8F2C65116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9CB2885B-98FA-48BA-8C2A-499AF5A5AEB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B9A20B73-C6FD-4D5D-ABCD-442D9BC8B60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E712CA3C-0F44-4EC2-9E91-40C53710AAF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F0ADB6ED-D58B-464D-8DF1-9603D62691A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94A2FEA5-E9FA-4351-AD73-86F668E8F07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71BA4AC1-508C-4939-A2F0-D1AEE8DBB85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6E7499DA-1C83-4022-8267-09BFA6E4853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17EDE831-866D-43BD-9310-2F191BC71C4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ADB1749A-E1B0-4B88-BACE-63DB8572202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FF3F9C16-E403-43A8-AE1E-114C1EB27CE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8A4B5B7-B19F-4802-B36D-A61343EEBC0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62C53AE6-A30F-4C82-AC9B-4A8D55FE112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16F1E8BC-7030-448A-82E4-2D49F15CE12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ECC24D17-D58B-4EA5-9202-D7CFC6318E4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D0000F7B-17FE-4FF0-AE73-DF15C98D520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4883A312-DFF5-4170-B652-61B17BE4308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60EDBE17-B9AE-4754-9910-D5C1B53C608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57D4AEC-D97D-4E89-9817-6740DED2EB9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EE4C779A-0012-4F95-88F4-AF33099AA03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A6221D8E-482B-484F-8AEF-64DDCC28348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82338219-379A-4716-B675-BB1B21E912A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D36F8ACA-65AD-4E1A-91BE-56C9E9E1E31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6BBDE826-8408-4C4D-ABA4-83AE624C742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7D36D639-BD03-42C7-89E8-9770CAF778D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A60D771C-99AB-49AC-8E35-AC69D8CD33C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5430F8F7-31AB-44CF-93E2-61E66BAE0B4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DA75C139-7139-401D-94CF-B4F4893F3AA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DC0A3D0D-1DD0-4830-8CA2-5FFD0DE5C34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499AFCB9-BA47-4EF3-913E-7C103941BA8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8DEAFE07-F14D-4965-9C82-2D44C63B106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502B43A3-21F1-46D4-9F42-6E9415D6C67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7932F71D-3542-4C88-A61B-DBAADB1681F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46CA7F4D-3B4F-4E59-B5F2-AC7CFFFD9A2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544CFD80-F539-4122-A291-B1D0B0BDF6B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593046C4-638E-44FD-BF51-7A3C837305E0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CD7866AE-7A45-442C-AE44-C662AA20804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5BD1A1AC-A452-40CB-93F0-1DDA0B192DF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357B2AB-CC79-46CB-AE44-083B48695D6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6800EA2B-08F8-49E9-AE10-D851AF7730F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5647814D-8433-44F1-B6DA-D52A13F2A3A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CAFADF38-A601-4C19-B427-1D24DB2100C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8F6BDDAD-CE30-4FDE-B0B6-CA4EB82ADBA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3C66018E-6A64-4911-961B-679B6AB418B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3C00744C-649B-489F-A9CB-F7ECACDD90E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7E6A86F8-4AFC-4E07-ADDA-3D391136E7C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27FD57FB-A8D6-4E96-827A-5B80574151D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2CB27643-2C07-49B5-B747-F5C85368E19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8905A677-CFCE-4CA4-8731-C821D673C565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8ACA328D-2C75-4654-8010-67155BAFE6C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4D0DB874-5590-4A82-BE34-C47EBB6E521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534C585-C126-46BE-AE0C-912BFAAA3F3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18076517-52C1-4EB8-9C16-E054F941102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DA2688F0-6273-4EAF-839D-679D9DD7C2E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3342685A-A5CB-4B09-B131-2197084BDF6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3D20D12D-DBFB-40EC-939B-C362FC09819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B76A433A-67BD-47DE-8015-94C77BAE6896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82BB8CBA-D184-4B14-9027-E9A4E8D5680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14173C7-A089-41F7-ABB0-8442E13A033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6C2C6C10-9606-4023-B327-7A986925891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7056D8F5-4612-4B25-A3F2-610DFF6A581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91A2503F-318E-4F4A-8291-BAB1170229A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9A6A0A42-62CB-49A7-9CC6-08F334DE738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C33BA894-254E-4057-BA55-3B2FAEB4FB5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18859AE1-7095-4A38-A5EE-16B453A2F32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941893-8719-4B17-8D8B-9297310FAC6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C9C0D830-259A-43C3-BB2A-0BAD5011DC1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61837A42-3A6C-4082-BCC9-1C936D30439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39F27581-FFF9-4900-81DC-82D34DB42BC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27446B61-9F7A-43B4-ABEE-817B332E3D4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448A4F5E-1150-4A68-BE51-416E48EF4C0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4EEB2F06-B25A-45D6-B7FA-74AC33188A9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260F0DB2-6B68-4B41-A36B-279D20D6B3F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7E29DF6-DE1C-4280-B8A4-4A13ACCAAC8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4692F0FA-2C7A-4947-93A5-FC581B52F48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71C0D9BD-20E7-4492-B1A3-69CBC1E346B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CAFF12BD-8F86-4233-8E67-1D55C380C16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2C811A7D-6FBF-4434-BF49-F79EB184E75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71DEA13-6B90-401E-A40B-ABA57E4ADD6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C93732D3-6105-497F-B368-6B94AD636AD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AF894DB9-4BBB-410E-8B76-A76B1D24E7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AE2BEF05-6A03-4379-94FF-D113FFCD14BC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3EC521A3-7212-4098-8EDA-15EE44DA13B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2E3D9885-CEB0-4C90-899B-E5C20795FD3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D462AE34-AE21-4EDA-B9F6-B8C61E712C4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E9283914-EB02-498B-B2B6-D926DE2903A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F875FC6E-71AC-442A-B3E1-7DF2D60DF81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4B94193B-1F0B-4127-BA73-151CB8A31CC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DA837DAF-022B-4D76-A6F0-AA579FBE82E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B350C4B8-482E-44A8-ADB6-31EE1F771B1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3CA07861-653D-4A37-B551-AEB3B59D8EA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73B03F84-5C70-4FDE-A982-6819369B4E4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148B89C4-4E67-418A-A1DD-5E2A0B661AA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5696571F-2703-42E4-B932-98DF0B8287C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62C35DC-FF7D-4EF2-9B24-7C30CA71EA5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111E3FEF-83F8-485A-8C06-1BB94C264D7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3F8ABFB1-E093-4D3D-9CB7-2D575225BCE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694D6332-7EB0-4B9E-B617-1CADF352BC4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802C0796-4288-4CC8-9885-AF65F6B87D0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E46D703A-6BEC-4D74-B35E-5BD35EF1621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B8D62BD3-EB56-46A0-B906-E453CEE454D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FCA0CE85-8FF3-4B75-BBC6-4FEA2083319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B5646CC6-4BD5-424C-9906-5EFD38FB5C3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5D9567EC-2965-42F5-9AF7-1779D117BEB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C34D0783-135D-414D-9618-FA5BA681D31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768CB33C-6438-4B01-A3C7-AB74EBDAC65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8EBED35-BA95-4266-BA32-FD284A6CCA8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CE0E5D36-9A73-4EFC-891F-EA4FBCD8C9B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29E5858A-8471-4B0C-B1E5-35486FDF549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F0F1043C-1E6A-4095-93D7-2AB52C07FC5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7E89E73-8B57-47A7-AC23-20EFA41587C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73985DD3-5A1C-4476-B6A1-AFACB4D90AF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A5640DDB-C933-46DF-A869-0E6A91B0270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2891D527-85E1-477C-A0E6-5E49CEEDB88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C4906A8C-FB0D-46CC-86E4-258B54C3C97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89B1C427-CFBD-4824-A101-044A881567B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7A1BABA2-4E19-4D9A-B4E2-785A02C1B95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9196F20D-EC34-4E4F-B939-2610E155985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60CE127F-0414-4815-A1D1-032BA1B36C9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71E74294-1F0E-472E-8D91-92B34873283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F4A7B99D-495C-403F-89D1-281062E3F09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E8821A0D-6886-4E2E-A010-C695CEE666D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8D5CC0D3-1647-46B1-9844-CF15B9025B1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C72FA0A1-60CC-4169-AA86-5E5BD0F4BBD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DC359A6-81B7-41A1-9290-1D825F05F24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142B7A0F-6B86-4AB4-ADC9-E601A51CF5E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1E1761E3-4CD8-4E18-AC46-ED0C14DC1CA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B5A0ED28-E3DB-48E0-8B33-2B304E854AD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43EC3EFE-F6EE-4785-824D-3C71C72D82A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774094CB-3FD1-421B-98A8-B098A5698FC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6CDD6319-C95F-4929-8430-B8C3586C7BE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9280546C-0FDF-41EE-A255-DBAFEA55866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121A00C9-A78D-4AF6-83FC-9DA64C05755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D82180F2-C15D-45F3-836E-54EC275C4D1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AD2E08C8-A3D3-4DAB-8F78-F0F912FDB8A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AFEFB64A-2FCC-4C98-B5F9-C3786B20506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C750150B-622B-4DEE-82CA-C22AE60B0FF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FB826A15-8C4D-4CA5-9C38-C94E4EB85D2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A24BFDD0-29DE-4F36-B929-EF87C34BB8F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18C50271-D123-4B57-85E5-554B69BAACD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9ACD1E51-1E11-4A21-9D1A-CA3FF4E8A9A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C0063AC2-806C-45AC-B084-DED27CDC448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7A4C5A5D-1347-45B2-B7D7-017B4CF7D1B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33B531CF-93FE-4496-BC16-A545B10C2E2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DC447B3C-F158-4EB9-A200-7A8D2E6294D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36420891-14D6-44ED-B29A-16638CDC385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5EEAC64F-1968-4126-AD2C-DAF5274BE90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3CC95B34-042A-4F86-8419-5331A5F4597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C2EB9458-4798-4131-8BE9-99478FDEAAF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D27EB2E7-12A3-47B7-B3D3-D3C09569A9C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3E2F7E10-B840-4E59-88C5-AF9935B9282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D912A3C8-1C5E-4DD1-B83E-0730CBC449C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A15E4276-2D90-40B3-BED8-7FAE1EF5D28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2071FDDD-BFE1-4F5F-9F3D-7344448AAB8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D63D4743-223E-4485-B639-83BEFF8BC7A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2606D669-AC59-4B14-8605-2A6BE6ED872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464B72DF-47C0-4F52-B45A-5ADB09E7F01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9A7B6AEC-EAEC-4E7F-A42F-79415C49D65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EAA07E57-F86A-4211-8391-E08CB489D86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5A395595-AE06-4904-97B2-277E824B5EB1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ACA989FB-BEEA-4AC4-948B-F059C655A0E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2FBC84C0-2A79-4D82-AD87-79503D65808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4B5D7000-6615-4710-BACF-8E2970CF358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B67F1701-EB5E-44B7-B0EA-D85D30CC878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DA9FFEEF-F31E-4E31-A83A-4D9181083F9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285D7479-C571-4BBB-93ED-60DBA7D6BF1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EC29EDAE-4D33-4E82-ACC7-75687F34E54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76CB1B5A-DF4A-4A81-A9FD-830F87E709A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13CF49D9-A680-44B0-9CAC-549B9F2F199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90B831E5-E3AE-48B4-913C-12346C1412F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56D2EF28-6A29-44BF-872B-DF04EB8D3D0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8AC762E6-CDB5-4606-8D92-08B0B42590F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9EE6CBF1-39F0-4179-B91C-2330A93C93AA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A17F3BC8-5E90-40F1-AB4A-1E96BDA30C3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5CDB32A9-603C-427D-90F3-84580B0A346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857DCA01-9529-4A8B-95F7-ED996C20558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F3E9906E-44F7-4968-9E3D-C6132A867FB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516D96A0-FD3B-4F82-834F-42D4B600641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A6C28E8-100E-4526-8603-F7201AEC550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6A2B2A41-92E1-491B-9B06-F6D13044459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77DB2332-742C-4BFA-98EB-F92272CDBAA8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8D9080C8-3271-4DF6-B28A-9FD23FBC265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14D3CFF8-2150-44A7-951E-5423E2DCCE9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8D4C00F6-1C15-41FC-ACE9-E214F6986BB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C73E85FA-5799-457E-B34E-24EEE41E04F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80DBCA0D-4BD6-4B8E-82B2-21E9BBBB470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6089D8B9-4053-4A78-8E7C-F19C38353AA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8014AA2B-1FE8-4B83-8A3C-3F0F35BA8D5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CD193FF5-547F-4224-9CB7-485B09D9DD3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4EF39115-5590-4677-8F64-99567E493B2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B3B71221-1D38-4F99-9327-14B91FB4E39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BC6D794-DC40-45B0-B1D4-9BB03014770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A9D6E9A0-3EC4-473D-B71A-A0C3457CF4D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7155417B-4BD1-47BE-99CF-6DC7BC6793B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DEB6967E-B42A-412B-9D47-B61C1AD430F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904566CD-9DE7-4B5E-93AE-06E9BFC6336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94B4CDEF-FE6D-4FD4-9663-A36F251ACCC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FC70B5F6-0273-4549-AD58-CC468A9B6E8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B771EB2E-6734-45FB-9B25-6CB0CE02693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33D9E1A7-3772-4940-8AA2-AFCA994B65D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748DFDAE-17AE-4F4C-B088-F4AADD4E599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6BA30631-320E-46EB-A868-48023B28282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45728060-9F6E-40E7-B6CD-976274610F5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CB311DC2-D4EC-46ED-925F-CC7C2734F51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C372E52F-A507-48FC-A2E4-D08EBF19E5F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D4D70823-4CE1-42C2-BDDC-85D7241D7B68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FA19CCDD-92DC-4C80-B14D-3CDE7EB4C4F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F5DEBFD6-32D7-425C-89F1-443D49AB365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9D256D84-91F1-4712-B2A4-7B9866AEDC6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B2B56BB9-90DF-4B6C-B4A9-A4584CF1D4E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C4AAB523-A100-4981-BA34-23D476D54C8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FF57958-DEA2-4C62-B0B4-D6CBACD0BBC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FBF32A96-EC72-4F09-A742-B0A51A80631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7832EE2C-DE61-4757-9A7C-E11AADCFE35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79CA2E17-8167-4F88-B1EE-2AD7714C8F5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84EE1773-A902-4D4A-818C-F367F64215C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530B6F33-8C74-445A-A109-1879ED76724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2D9690F4-B686-456F-9953-3AD672A07D5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4D67AD3F-5266-4875-BFC6-C986B9129AC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5BE78AE9-4051-4CC2-8FB6-2A32E8FAF41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410D467B-89C2-44DE-AB59-FE350D1B84D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CFA389D7-91EF-488A-877D-D8B4C7B7004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C8B369DF-0B59-4ADB-8F64-F61C85814D4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33B82221-E444-4BA7-A31E-E04363B9C59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EFADD62B-C136-4885-B6E6-42F2F40E211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901C0EE4-E995-4F6D-A1FB-E73596671F3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BDAB09EE-F1C0-4D09-976C-684E34CA823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C167FAED-BF35-43F1-9C5F-4750F3CA0FA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74E67D4B-C89D-4D00-8990-452004C1F14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BA4ADF39-46AB-4D54-A400-D4BD2A5D329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974E8873-7F5F-44F5-B9A5-D11A728EA42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6DE89C6F-6D42-4B06-92DF-2EE8941B80B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593A757E-57AE-42EF-8400-D509BA42EE8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76906D38-1932-4492-92B3-8754B25E887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11BC032C-63D0-414A-9BE1-1CD85E4326D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A9BF4681-BC5C-4942-86B6-CE0F22EF313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A0A51DA7-AB1E-4CAE-9D21-80427C3DECC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90F72CA3-AE7A-48BF-B1AF-BAEB4EFE048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FCE9D76E-F1BD-4C51-B2F1-3A14809803C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C4DCDF67-D11B-4DD6-8FEC-38373279FC8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3EA6ACEC-D1FE-4654-AAA4-3DE8B858B42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1BCABA9E-2D44-4CEB-8ABC-14A50B5F2E0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2D8AA064-396D-4B51-ABCA-B96F526C4EA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12DE0A00-06CF-4DB7-953B-16F5F9D407C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16F6283A-2517-4999-9CF0-690D0272A93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85E48137-7DCB-4CB8-A263-00D851A6502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6B3498FB-D2EE-43D4-9874-EF8C1D6EA19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DBA70849-27B0-4BBF-A9D6-45B491BE29D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C6E97814-AE86-4226-901B-E64920220C3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147A0A9-F76D-4742-8948-CDD321CB2E2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1CA47147-9F83-441D-8446-61F1792104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9439B620-8DE4-409A-B43F-E52B043DE53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379990C4-921B-436D-B9D3-18547493931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BD54031E-8404-45A6-8354-708BD6753ED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19BD4BF4-A0C7-4F50-AA6E-FDF545AAFA1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55C514BA-5787-46CF-8CAE-6DFF2F4F25B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B9C5D761-9EB8-4DF3-8555-1ADFCF1ABF9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C0C9CADB-7007-496D-9735-11B2F7819A1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9B52EE4F-CA34-4C45-9BB0-F512DFCDEC5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ECCEC791-B498-46A8-A7AE-207B53E6F00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C01F7988-60CF-446F-A92A-0FE3034EBEA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A2881B1B-26F0-4BA0-AA13-B458B09BD72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2900DBAF-CF2D-428B-9663-ECEC64B947F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1D08F61B-D9CE-4AD3-B1C3-51669CE7002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E612BB00-1B5D-4732-9311-8287EDA9521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EFAD064D-407C-44E1-B1E3-B26EA3A8557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493AABCE-433F-4838-A370-5BAD959350B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FEE5B4D3-FB8B-4251-BDC0-07110769F15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A74B6ED5-69D8-433E-A921-25AD621AAD7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0F7EA701-8C35-44AF-A1FD-F9792DAC9C1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5386D2E5-5815-4206-8A7C-27D0FD756B4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3F28B19B-0039-4E88-B552-439FB605756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35899B2C-C5D2-4391-A62C-9760A622B01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FFA5583E-7AA6-44DA-A6BF-2CE6F875687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D2408536-C344-4D35-837D-94753D1510B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361A97CA-8C55-4EAB-A78C-962C0B896FE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452055C6-9B8D-4FF7-A5A3-3B051EE4E94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A5515E1D-4245-432B-9528-166676E21A7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E4117E13-68CD-47DB-A0C4-4EDF8783F05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578D981F-ADE4-4D6A-BFE4-2A93924520E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EB681783-970B-469D-AFAE-756FBFEA1DC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D2AD7127-D6FE-41A8-9E3B-33E68FC4FB0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B1DD60FA-2257-466A-AAB6-68C5A9048F8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C0024E9D-2D16-44F4-B127-78922B0FA80E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67B9F1C1-6DC2-4746-9CF1-2CD6161CEA7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6D1ABE84-8978-49CD-898D-EC5CE412624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A90B90CB-EA67-4574-9C76-53D4E6196C5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0E531F2-16A5-41BE-9301-8D7AB642A6D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F6B7372-D144-4AE0-A169-4883267C814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91B34CC0-8DC8-4F1B-9192-FED8014AF46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99619E95-674D-4B7C-83E6-28F672DB33D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8C7E18B6-704E-44C9-A0A2-3E9B7FFC4E0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CA18CB36-C024-4049-B386-BEAC7F5B3E3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37B46111-9F91-46C7-BEF9-972CA5CEF75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C65A29B4-D732-4C5F-8801-7B1A1F2721F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2DC1D57F-5898-4206-A77A-47423EF2C9E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177</xdr:row>
      <xdr:rowOff>0</xdr:rowOff>
    </xdr:from>
    <xdr:to>
      <xdr:col>1</xdr:col>
      <xdr:colOff>1428750</xdr:colOff>
      <xdr:row>178</xdr:row>
      <xdr:rowOff>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9D3D4B51-2227-48C6-9D24-4515D9132EBF}"/>
            </a:ext>
          </a:extLst>
        </xdr:cNvPr>
        <xdr:cNvSpPr txBox="1">
          <a:spLocks noChangeArrowheads="1"/>
        </xdr:cNvSpPr>
      </xdr:nvSpPr>
      <xdr:spPr bwMode="auto">
        <a:xfrm>
          <a:off x="1771650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8830B062-078B-4585-AC40-BE28BD977CD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82438861-8C8A-46DA-A15B-DBC8B5A3186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F829A065-0384-4C0F-A0B0-B80FAEB6CC1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4D640913-72B8-49DE-A0F6-B3782786FC3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71D83B72-0350-4F92-ABFF-9601FA9028C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994FA71D-8BE9-48EA-9A33-8C648610C0A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1400175</xdr:colOff>
      <xdr:row>178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45BB01D2-1CB9-4610-819A-FDA61524857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5C5FC7F7-0CB8-4512-9D16-F6288371B396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DBE15F98-01E0-4658-B9CF-844BA0E4C6E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C607BFBE-0085-4560-B18B-00543A8EE97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1CEBCC88-C931-4532-906E-53585D05B55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DDF7C555-123C-4390-8469-A24BD3E8CDB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A76B44EC-D476-4BFC-A59D-D2B33384DAA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606A0B59-DBA2-4FE8-AC93-06A35E75D13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5B431603-81E1-4868-AB8F-EA127A30A66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7A147452-EDC8-474D-932D-F5B00381AEF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CD234FF5-A366-4548-9B95-B387E47FE3F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534BB94E-1F4E-4245-B4E1-39CA83F9E7B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477ECF05-3C04-4E88-8704-54099398FC2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CE0743F9-D393-47C5-A214-8638049AF78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3C2F15A4-9AD0-48F3-BF2C-2F0144E21B1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4CE08F20-7608-484D-8CE3-40AAC8A3CDC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DE7AD2C7-140B-4118-89C2-C55DCDC2092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3AC7C9E0-C5D0-475C-9D39-C834240D156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8DD4DA5-8F60-4793-AFC6-413B65DF596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FFB15E41-DD53-4AF3-837B-10457413902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932CF49A-C572-4621-A8B3-31D40248654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A84C9E7C-6E76-4814-B7DA-A47CB6BC7E8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8A0AA302-45BA-4F51-B5B1-EE25EBCD609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12BB5BA9-B925-401D-BF0E-C4916CDD43A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6B075FDC-6C4F-4CD0-8D74-2A57D90598C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177</xdr:row>
      <xdr:rowOff>114300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FAC7B6D9-074A-4846-8343-A265F291EBE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177</xdr:row>
      <xdr:rowOff>0</xdr:rowOff>
    </xdr:from>
    <xdr:to>
      <xdr:col>1</xdr:col>
      <xdr:colOff>1390650</xdr:colOff>
      <xdr:row>178</xdr:row>
      <xdr:rowOff>152400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64C0485E-4707-4D69-87B3-7C5344577C78}"/>
            </a:ext>
          </a:extLst>
        </xdr:cNvPr>
        <xdr:cNvSpPr txBox="1">
          <a:spLocks noChangeArrowheads="1"/>
        </xdr:cNvSpPr>
      </xdr:nvSpPr>
      <xdr:spPr bwMode="auto">
        <a:xfrm>
          <a:off x="1733550" y="3332797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76C711ED-83D4-42FC-B0D0-1C033659922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9D74EF4B-C6D1-4D17-B8B9-7C1A7079640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B755CEDF-6A9D-4735-AB2C-71F9D62537E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80783891-5A5A-48AD-941E-50F92F3BDBB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070" name="Text Box 8">
          <a:extLst>
            <a:ext uri="{FF2B5EF4-FFF2-40B4-BE49-F238E27FC236}">
              <a16:creationId xmlns:a16="http://schemas.microsoft.com/office/drawing/2014/main" id="{9E061FDB-E8B0-4747-8ED6-A0E8BEA4D20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071" name="Text Box 9">
          <a:extLst>
            <a:ext uri="{FF2B5EF4-FFF2-40B4-BE49-F238E27FC236}">
              <a16:creationId xmlns:a16="http://schemas.microsoft.com/office/drawing/2014/main" id="{1480645D-9B41-4AAD-8439-25C61815BE5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60C52873-4C05-4DBD-970A-E6FA293F986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9D0A4DEA-2E72-4FC9-9311-60742DC1670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6BAA2EBE-9C07-47CD-B227-41EB22AD977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1A4FB596-92F1-4F61-902A-3E6210115CA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49539E20-D08D-4208-B597-03A251C961C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39211619-50DD-40DC-910B-35065870265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078" name="Text Box 8">
          <a:extLst>
            <a:ext uri="{FF2B5EF4-FFF2-40B4-BE49-F238E27FC236}">
              <a16:creationId xmlns:a16="http://schemas.microsoft.com/office/drawing/2014/main" id="{BA453AB1-6B14-414E-95AC-94B89DBFD2C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079" name="Text Box 9">
          <a:extLst>
            <a:ext uri="{FF2B5EF4-FFF2-40B4-BE49-F238E27FC236}">
              <a16:creationId xmlns:a16="http://schemas.microsoft.com/office/drawing/2014/main" id="{619AB9DA-A944-4262-97BE-B134C5EF8D5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D6298747-4CF6-4CF9-B436-73EE332E4BE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33020237-26A2-4B30-93BD-72F6218BBA1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06A72E9B-49C8-4407-8045-C9B6512C6C2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E5F4DF45-EE9F-4ECE-A83D-2057FC8932B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B7D60C12-4472-428D-8D28-8B376321478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085" name="Text Box 9">
          <a:extLst>
            <a:ext uri="{FF2B5EF4-FFF2-40B4-BE49-F238E27FC236}">
              <a16:creationId xmlns:a16="http://schemas.microsoft.com/office/drawing/2014/main" id="{8E81C2CA-E3DF-4513-BE68-558CBD5C9BC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275A485D-012E-4755-82B6-06CD9A4F620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782E33D3-BC7A-4F4D-9953-66E22C960CA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C5905ABC-687C-4367-8762-60665AF3A92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A3A18D5B-763A-4453-A02C-FCE46F538DB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090" name="Text Box 8">
          <a:extLst>
            <a:ext uri="{FF2B5EF4-FFF2-40B4-BE49-F238E27FC236}">
              <a16:creationId xmlns:a16="http://schemas.microsoft.com/office/drawing/2014/main" id="{3FEB8DB1-9F06-4F98-8B7C-C36D72C097F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DB49B0A7-AA2E-46F2-95D2-77B6DB09552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9199E4E9-5EF7-4FD9-AE1A-F87C7DDB791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9E67D3E6-189E-4D6B-98FA-4B0AD5C47C6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4699DF33-4E1A-4574-8E2A-3D2B2CC2D87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70B41F58-A50C-4C9D-945F-ED59FCF1C8A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096" name="Text Box 8">
          <a:extLst>
            <a:ext uri="{FF2B5EF4-FFF2-40B4-BE49-F238E27FC236}">
              <a16:creationId xmlns:a16="http://schemas.microsoft.com/office/drawing/2014/main" id="{D5242146-38D6-4AC0-A047-C3ECC021583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2F977AE2-37D9-4086-8757-0955FA9734B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B983C7B7-CCC3-477C-BFA5-2BEDA4C62CE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1B7E4F31-DD3C-463D-B181-88D722AFC15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E242C8FF-6EF3-45C8-83C5-8E88C47A476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2B5936AE-3E01-44D6-B216-1F03DDF110A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3911FAD5-6BB8-4DFD-97F5-072DF62672B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6B7F95A9-2961-4810-8309-175BCD6D54C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97FFC999-8C7E-4EA6-BE0C-EE9EE8336E9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4CA7A98C-B399-4014-8600-27FFA73C80B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653C3EB0-DCDD-4960-8FDE-9507080F38D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723579A0-C24F-4F32-AB5C-5CFCEBEF0D0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4E7BD188-6236-4C86-AAB1-6369561323E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25152A65-F017-4DB9-B651-1DE52D88806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4641B24E-511E-4C0C-9E74-5F20F28EA46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8AEC9CBF-5DFC-4D2B-949E-A1C8818DE67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3A160C6A-BF22-49E7-BD35-C557807D55A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12D21A62-A036-42D4-89B6-453C4AF690E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7831A621-4596-4982-812B-F8E3779912F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4AF431AA-CF4F-43FA-90AF-7B1E0941A9C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57B3D198-4325-4673-9673-3D196E4ADD9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F3804AE8-A9FE-4F69-860A-4572B9C29AA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18078A32-8C95-4549-AD69-9D936B67F63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D659E2D3-ED38-4048-95C0-284878B2798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F2AF8711-9536-4979-9EEB-4FA1F1CBC21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DFD94920-C9AD-4E7C-B0A3-040375D516F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E2D432C6-A533-4EB2-9AF9-AA4C73F1433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8D413E82-44F8-4499-BDA6-4EEB096BFA6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B1F5A54-104D-4A08-B484-59014C0BE1F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B5A14558-143F-4E07-8A39-8B24DF6FACC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B616C379-A567-460C-9ED9-D23265D1881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555CDFF5-3DA4-4D4C-AC60-641DBAEBAC4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9E164A41-5972-44E8-B525-40610CB0925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5DB23168-7125-45A0-8FC0-5ADF6F8E861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9B983828-10DD-4A2E-AC12-61C822059CF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31" name="Text Box 9">
          <a:extLst>
            <a:ext uri="{FF2B5EF4-FFF2-40B4-BE49-F238E27FC236}">
              <a16:creationId xmlns:a16="http://schemas.microsoft.com/office/drawing/2014/main" id="{E6C00D0F-E979-4CE1-B1DA-78541A53138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A9758729-1A79-43AE-A32E-F35531791E5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682C7303-0C72-42AE-AB55-F2AEFF65E9E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79251C36-9F6D-437B-B564-01101FAD4B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AE53B761-25F5-4A3C-9D71-6BF19BF589F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530CA4CB-520C-4A3B-8AF9-513BD293630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C7B61876-29E0-4E94-AAF0-3D8DFA60E39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4A6DB7AD-D62C-485C-B325-74EAFA4838A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139" name="Text Box 9">
          <a:extLst>
            <a:ext uri="{FF2B5EF4-FFF2-40B4-BE49-F238E27FC236}">
              <a16:creationId xmlns:a16="http://schemas.microsoft.com/office/drawing/2014/main" id="{8506D74C-B8F9-4651-810E-26566D68A46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F22B3C08-567F-415D-A85D-DA14F705EC6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4531328F-9DE2-4E13-8FB3-47FEBA837B3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A013B652-C2BD-4EE7-9F85-7D78447ECA9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B40F0397-76C4-4CA3-84D5-880AC2AD680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3C071788-4503-4BC8-96AB-B636C09A4FE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0FB0322A-0EBE-4F5F-BEBF-917A8FC92C0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EC58CA8F-E3F4-445B-8EE4-836EF0BC34E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40838401-6629-40BA-B65B-F6121B73B29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E5F244E8-F556-4E1F-BC66-79A5C381895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FF7E414E-FC7D-4D6F-A447-D9363FA12DA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8254D357-4350-4355-A5A3-B8079237966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DFF52770-7048-4650-8CEE-5698EABFE16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52" name="Text Box 9">
          <a:extLst>
            <a:ext uri="{FF2B5EF4-FFF2-40B4-BE49-F238E27FC236}">
              <a16:creationId xmlns:a16="http://schemas.microsoft.com/office/drawing/2014/main" id="{B71DCC11-E5B9-4F9A-9671-A8FA5CAAE06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53" name="Text Box 8">
          <a:extLst>
            <a:ext uri="{FF2B5EF4-FFF2-40B4-BE49-F238E27FC236}">
              <a16:creationId xmlns:a16="http://schemas.microsoft.com/office/drawing/2014/main" id="{1A760176-09B8-4942-AF97-505A6E58E2E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54" name="Text Box 9">
          <a:extLst>
            <a:ext uri="{FF2B5EF4-FFF2-40B4-BE49-F238E27FC236}">
              <a16:creationId xmlns:a16="http://schemas.microsoft.com/office/drawing/2014/main" id="{16063E6E-6BEA-43D0-88D7-D3EFED16F48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515BEDBD-DBD7-4566-97CA-AE5EEF0DDCB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37E74E94-B87E-4CE3-9CB1-8AEE7CF134B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57" name="Text Box 8">
          <a:extLst>
            <a:ext uri="{FF2B5EF4-FFF2-40B4-BE49-F238E27FC236}">
              <a16:creationId xmlns:a16="http://schemas.microsoft.com/office/drawing/2014/main" id="{4F12D676-524A-4E02-B078-957763D88F5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5B6B23E2-B049-4877-9A01-C2D3FF3653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4039651F-E4D5-4429-91CA-28E9B7A7FDF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52E46D8E-ED3C-44C0-A67D-A851A849001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574186BD-BFF7-42E1-A3DC-D45D6F2C356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42D464E5-598F-4E1C-A176-86B99DC2C95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989201EA-5013-4B37-8821-3EB0FDD9639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70297D04-8EFE-4B95-BDC9-9BB52459595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C4803BEC-C65C-4B45-B50A-F02B2DC5670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F87999FA-8996-46DC-A4EE-5755D5753F5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C3428B6A-9320-4687-BE3F-5CBF06353CB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BBE74768-1E77-45BE-AE2B-F6B86330DD6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E98D9336-80A3-4D37-9A28-CE1A77BEAB1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B6E52A3B-DE7E-4E0B-BDCE-C2051F07FCC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3E5429DD-5669-425A-9541-DB336200799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35108A34-9D34-43E3-9124-43A394D851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37F9AE47-F880-4D40-9D3C-FFBD950D9CE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E4116794-032A-47E7-AF66-1030CA33B5E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E72A2593-5A56-4ADA-8EFD-AFF47DA4F62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B3B56FA8-A09D-4FAD-BFBF-26C881ED074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FAB04960-3917-46A1-9079-D7D697BB01C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8D89DEB4-FC46-4857-87AC-A448FDB512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7D43AB74-9C4B-4A33-ACB4-41CC7BBB12C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5C459657-378E-4241-B47E-9DAB9318074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81" name="Text Box 8">
          <a:extLst>
            <a:ext uri="{FF2B5EF4-FFF2-40B4-BE49-F238E27FC236}">
              <a16:creationId xmlns:a16="http://schemas.microsoft.com/office/drawing/2014/main" id="{EDB5A197-A46F-4E70-BE42-68E02C32C4A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82" name="Text Box 9">
          <a:extLst>
            <a:ext uri="{FF2B5EF4-FFF2-40B4-BE49-F238E27FC236}">
              <a16:creationId xmlns:a16="http://schemas.microsoft.com/office/drawing/2014/main" id="{26257318-8FC8-4206-A107-1FFECAABEE6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83" name="Text Box 8">
          <a:extLst>
            <a:ext uri="{FF2B5EF4-FFF2-40B4-BE49-F238E27FC236}">
              <a16:creationId xmlns:a16="http://schemas.microsoft.com/office/drawing/2014/main" id="{29F9AC76-6CD9-4709-A0EA-34356AAC945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84" name="Text Box 9">
          <a:extLst>
            <a:ext uri="{FF2B5EF4-FFF2-40B4-BE49-F238E27FC236}">
              <a16:creationId xmlns:a16="http://schemas.microsoft.com/office/drawing/2014/main" id="{C5D98EC7-4C42-43D2-A145-FB733262E8B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85" name="Text Box 8">
          <a:extLst>
            <a:ext uri="{FF2B5EF4-FFF2-40B4-BE49-F238E27FC236}">
              <a16:creationId xmlns:a16="http://schemas.microsoft.com/office/drawing/2014/main" id="{E67EFCE9-F94C-4E40-B28E-F1A53A0731B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86" name="Text Box 9">
          <a:extLst>
            <a:ext uri="{FF2B5EF4-FFF2-40B4-BE49-F238E27FC236}">
              <a16:creationId xmlns:a16="http://schemas.microsoft.com/office/drawing/2014/main" id="{585EF004-39D3-451B-B36C-D9F0BE2E2E0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87" name="Text Box 8">
          <a:extLst>
            <a:ext uri="{FF2B5EF4-FFF2-40B4-BE49-F238E27FC236}">
              <a16:creationId xmlns:a16="http://schemas.microsoft.com/office/drawing/2014/main" id="{30008361-431E-4DB2-8EE6-69E69835E53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88" name="Text Box 9">
          <a:extLst>
            <a:ext uri="{FF2B5EF4-FFF2-40B4-BE49-F238E27FC236}">
              <a16:creationId xmlns:a16="http://schemas.microsoft.com/office/drawing/2014/main" id="{127A6AAB-DD9E-4643-B3EA-10ABACFF80D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89" name="Text Box 8">
          <a:extLst>
            <a:ext uri="{FF2B5EF4-FFF2-40B4-BE49-F238E27FC236}">
              <a16:creationId xmlns:a16="http://schemas.microsoft.com/office/drawing/2014/main" id="{D1B79024-7C63-4195-A670-C1903F36504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190" name="Text Box 9">
          <a:extLst>
            <a:ext uri="{FF2B5EF4-FFF2-40B4-BE49-F238E27FC236}">
              <a16:creationId xmlns:a16="http://schemas.microsoft.com/office/drawing/2014/main" id="{210F3E7E-4633-4D3F-AAF8-9F3C9E872F1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3CAE329B-66C5-4E06-951B-1D48E051327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D9E1A3A3-07A3-473E-98C8-E80D55C9B6F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981D7F24-1CAE-4465-B155-456D094E5DD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94" name="Text Box 9">
          <a:extLst>
            <a:ext uri="{FF2B5EF4-FFF2-40B4-BE49-F238E27FC236}">
              <a16:creationId xmlns:a16="http://schemas.microsoft.com/office/drawing/2014/main" id="{162CE428-86D5-464D-B0D1-E18698E912B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5BD4483F-32B9-4BB2-8D09-7D0BC6C3F00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7C166EF5-DB98-4DD0-B9A9-179E107A7D6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D639DA12-31FF-4550-9243-AC24CA57155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158715F1-F3FD-4DDE-8A0A-E795D94E7BF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199" name="Text Box 8">
          <a:extLst>
            <a:ext uri="{FF2B5EF4-FFF2-40B4-BE49-F238E27FC236}">
              <a16:creationId xmlns:a16="http://schemas.microsoft.com/office/drawing/2014/main" id="{286F195A-F474-4E3C-9BDB-2DD2865C89B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200" name="Text Box 9">
          <a:extLst>
            <a:ext uri="{FF2B5EF4-FFF2-40B4-BE49-F238E27FC236}">
              <a16:creationId xmlns:a16="http://schemas.microsoft.com/office/drawing/2014/main" id="{B778A521-E96A-4424-AD5A-32E0285E610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id="{EDA5A1AA-411A-42C1-856B-71C87DB63D0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828B919E-C844-4B2F-B3F2-BD75E7CFB18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67407D9E-640D-4D99-ACFF-1E686DF488D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2642B4B5-75C6-4A78-8450-1E4CEDB83F5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C536BED5-2141-4269-B4D2-97E99819A23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6198197F-08A5-47A7-A918-FE5921DA5D9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199D832D-985D-4956-AFE1-3BA811FE01F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67046E7F-360B-4E94-B816-CC67AEE9618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F75CA65E-E526-42DA-AECA-C77CD3A9390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AA87E358-D253-4BB8-ADA2-B334AF0E441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0243EBAF-DB70-44AD-AE19-6357BAE779D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DDCC37B2-0E86-4113-9463-45B35BCAC42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966E5B44-538F-4C8A-ACF6-8171DD9DB30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0E3F3FCC-E684-4D82-8891-20EC2EBED9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8546D1C9-D213-4F46-ADEE-7D73FBDDE40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B91CB708-6FF7-41A6-9418-D2101AD61FE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02606829-7B00-46CE-A63D-60358B1A301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6D062843-9FA5-4A76-92E3-D40E34B9DBC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AA05BEC7-90EB-4B00-9B67-4CF71835F61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E87715AA-8542-4593-8FE2-C8E3C7B76C9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F1C68978-363A-4B15-9089-06FFB553FB6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CB35F9D4-D98B-49E8-A752-EC21D2E6AFF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3E7CBE1A-1E78-489F-A5BA-5B07A9EA793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403BFF04-E709-45FC-AD9C-6477697BE17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BB76D19C-845A-455A-B610-5CE5E0983BF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1DE69F70-3457-4A57-9524-4B06D807151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7E276939-7291-42A3-9E4A-6A001F348BB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F7471D60-C04C-47BF-892C-15D2CA85DD1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DBADEB27-2635-4249-900C-E5DDB8CC20F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3D16F50B-4622-4003-ACB8-30EDDEFD52E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149850B4-58CC-408B-AC39-20452A1C79C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36B65D15-5B1A-4410-805F-C0795788B9E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33" name="Text Box 9">
          <a:extLst>
            <a:ext uri="{FF2B5EF4-FFF2-40B4-BE49-F238E27FC236}">
              <a16:creationId xmlns:a16="http://schemas.microsoft.com/office/drawing/2014/main" id="{67F71BEB-F268-4F3E-8D11-57E1351FDCB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6134D919-6242-452D-BFDE-6C8D5F95B76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15F13095-92A4-446C-9863-03463E0EE3F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36" name="Text Box 8">
          <a:extLst>
            <a:ext uri="{FF2B5EF4-FFF2-40B4-BE49-F238E27FC236}">
              <a16:creationId xmlns:a16="http://schemas.microsoft.com/office/drawing/2014/main" id="{87EE52B1-D1F1-44C1-9421-84CC8AA9E77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37" name="Text Box 9">
          <a:extLst>
            <a:ext uri="{FF2B5EF4-FFF2-40B4-BE49-F238E27FC236}">
              <a16:creationId xmlns:a16="http://schemas.microsoft.com/office/drawing/2014/main" id="{DADD0663-8659-4DF6-81B2-C725679DB98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43634D99-2D75-46EC-82F8-4E5B1633BB7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39" name="Text Box 9">
          <a:extLst>
            <a:ext uri="{FF2B5EF4-FFF2-40B4-BE49-F238E27FC236}">
              <a16:creationId xmlns:a16="http://schemas.microsoft.com/office/drawing/2014/main" id="{13A7D59F-4A1D-4858-BA98-A7ADE630724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40" name="Text Box 8">
          <a:extLst>
            <a:ext uri="{FF2B5EF4-FFF2-40B4-BE49-F238E27FC236}">
              <a16:creationId xmlns:a16="http://schemas.microsoft.com/office/drawing/2014/main" id="{35A4B21F-2E36-4827-8B4E-620B8688FF4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41" name="Text Box 9">
          <a:extLst>
            <a:ext uri="{FF2B5EF4-FFF2-40B4-BE49-F238E27FC236}">
              <a16:creationId xmlns:a16="http://schemas.microsoft.com/office/drawing/2014/main" id="{68B24A00-E20E-43B5-8569-A9AAD9CDB48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30EA3B63-845E-4AC3-BA6D-BF3AC6657B2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2AEB2FD3-A3E1-4F61-9436-E46C005BD3B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44" name="Text Box 8">
          <a:extLst>
            <a:ext uri="{FF2B5EF4-FFF2-40B4-BE49-F238E27FC236}">
              <a16:creationId xmlns:a16="http://schemas.microsoft.com/office/drawing/2014/main" id="{525538EB-6605-4D31-BC64-D944714E1C2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45" name="Text Box 9">
          <a:extLst>
            <a:ext uri="{FF2B5EF4-FFF2-40B4-BE49-F238E27FC236}">
              <a16:creationId xmlns:a16="http://schemas.microsoft.com/office/drawing/2014/main" id="{F0AAA094-78E5-4181-8371-BB6B8953E44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46" name="Text Box 8">
          <a:extLst>
            <a:ext uri="{FF2B5EF4-FFF2-40B4-BE49-F238E27FC236}">
              <a16:creationId xmlns:a16="http://schemas.microsoft.com/office/drawing/2014/main" id="{D6424164-5779-479B-88D0-B8D16CB46B4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47" name="Text Box 9">
          <a:extLst>
            <a:ext uri="{FF2B5EF4-FFF2-40B4-BE49-F238E27FC236}">
              <a16:creationId xmlns:a16="http://schemas.microsoft.com/office/drawing/2014/main" id="{DCB5F8EF-7D8C-46A6-875B-3F8AD6CE618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48" name="Text Box 8">
          <a:extLst>
            <a:ext uri="{FF2B5EF4-FFF2-40B4-BE49-F238E27FC236}">
              <a16:creationId xmlns:a16="http://schemas.microsoft.com/office/drawing/2014/main" id="{E0747C16-065A-40A7-BF6E-E94EC65F763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49" name="Text Box 9">
          <a:extLst>
            <a:ext uri="{FF2B5EF4-FFF2-40B4-BE49-F238E27FC236}">
              <a16:creationId xmlns:a16="http://schemas.microsoft.com/office/drawing/2014/main" id="{3AA8CC42-B39B-43EF-BFE8-5B5399EDFA1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50" name="Text Box 8">
          <a:extLst>
            <a:ext uri="{FF2B5EF4-FFF2-40B4-BE49-F238E27FC236}">
              <a16:creationId xmlns:a16="http://schemas.microsoft.com/office/drawing/2014/main" id="{74277926-7DAD-4CCD-9737-8A9ED4C363A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51" name="Text Box 9">
          <a:extLst>
            <a:ext uri="{FF2B5EF4-FFF2-40B4-BE49-F238E27FC236}">
              <a16:creationId xmlns:a16="http://schemas.microsoft.com/office/drawing/2014/main" id="{FFC50629-01CA-45FE-9D99-A908A62E86A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52" name="Text Box 8">
          <a:extLst>
            <a:ext uri="{FF2B5EF4-FFF2-40B4-BE49-F238E27FC236}">
              <a16:creationId xmlns:a16="http://schemas.microsoft.com/office/drawing/2014/main" id="{16F4798B-5F1F-4D5C-B9DD-FC8B2C2085F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253" name="Text Box 9">
          <a:extLst>
            <a:ext uri="{FF2B5EF4-FFF2-40B4-BE49-F238E27FC236}">
              <a16:creationId xmlns:a16="http://schemas.microsoft.com/office/drawing/2014/main" id="{DC2697E8-E9B5-4F9F-8653-C54E0ACBBD5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54" name="Text Box 8">
          <a:extLst>
            <a:ext uri="{FF2B5EF4-FFF2-40B4-BE49-F238E27FC236}">
              <a16:creationId xmlns:a16="http://schemas.microsoft.com/office/drawing/2014/main" id="{A31ACAAE-6EB1-4AD6-B79A-3E0EFE9A9B8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55" name="Text Box 9">
          <a:extLst>
            <a:ext uri="{FF2B5EF4-FFF2-40B4-BE49-F238E27FC236}">
              <a16:creationId xmlns:a16="http://schemas.microsoft.com/office/drawing/2014/main" id="{54E70AEF-7463-464A-83ED-00150E833EC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C1104F45-D41B-47BA-8A32-3E65F1A8FE1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8988809A-933D-4126-BA19-69E5CA6E87F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258" name="Text Box 8">
          <a:extLst>
            <a:ext uri="{FF2B5EF4-FFF2-40B4-BE49-F238E27FC236}">
              <a16:creationId xmlns:a16="http://schemas.microsoft.com/office/drawing/2014/main" id="{5475FE3F-6192-4D5A-99E1-480743935F9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259" name="Text Box 9">
          <a:extLst>
            <a:ext uri="{FF2B5EF4-FFF2-40B4-BE49-F238E27FC236}">
              <a16:creationId xmlns:a16="http://schemas.microsoft.com/office/drawing/2014/main" id="{D206BE7B-71EE-4C81-9DA7-E2BCCB62022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260" name="Text Box 8">
          <a:extLst>
            <a:ext uri="{FF2B5EF4-FFF2-40B4-BE49-F238E27FC236}">
              <a16:creationId xmlns:a16="http://schemas.microsoft.com/office/drawing/2014/main" id="{1D256BC4-CC8E-4CD9-836C-59BE0599DAE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261" name="Text Box 9">
          <a:extLst>
            <a:ext uri="{FF2B5EF4-FFF2-40B4-BE49-F238E27FC236}">
              <a16:creationId xmlns:a16="http://schemas.microsoft.com/office/drawing/2014/main" id="{C1E0E9D4-3AB6-4EBF-B009-BE2CC6DDC86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262" name="Text Box 8">
          <a:extLst>
            <a:ext uri="{FF2B5EF4-FFF2-40B4-BE49-F238E27FC236}">
              <a16:creationId xmlns:a16="http://schemas.microsoft.com/office/drawing/2014/main" id="{5538972A-E538-4705-ACEF-DE396C7A5D7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263" name="Text Box 9">
          <a:extLst>
            <a:ext uri="{FF2B5EF4-FFF2-40B4-BE49-F238E27FC236}">
              <a16:creationId xmlns:a16="http://schemas.microsoft.com/office/drawing/2014/main" id="{6A81B083-088D-4AF9-8512-B0C8D743130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264" name="Text Box 8">
          <a:extLst>
            <a:ext uri="{FF2B5EF4-FFF2-40B4-BE49-F238E27FC236}">
              <a16:creationId xmlns:a16="http://schemas.microsoft.com/office/drawing/2014/main" id="{FC1CB8F7-5DF7-4FD0-A502-62B92969FDE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265" name="Text Box 9">
          <a:extLst>
            <a:ext uri="{FF2B5EF4-FFF2-40B4-BE49-F238E27FC236}">
              <a16:creationId xmlns:a16="http://schemas.microsoft.com/office/drawing/2014/main" id="{A685A1D0-93E5-468C-B934-804699D62D5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266" name="Text Box 8">
          <a:extLst>
            <a:ext uri="{FF2B5EF4-FFF2-40B4-BE49-F238E27FC236}">
              <a16:creationId xmlns:a16="http://schemas.microsoft.com/office/drawing/2014/main" id="{870FE875-69FA-489C-A0CE-108B2517639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267" name="Text Box 9">
          <a:extLst>
            <a:ext uri="{FF2B5EF4-FFF2-40B4-BE49-F238E27FC236}">
              <a16:creationId xmlns:a16="http://schemas.microsoft.com/office/drawing/2014/main" id="{8856C618-3C1E-48A7-83A6-D273732F8F7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268" name="Text Box 8">
          <a:extLst>
            <a:ext uri="{FF2B5EF4-FFF2-40B4-BE49-F238E27FC236}">
              <a16:creationId xmlns:a16="http://schemas.microsoft.com/office/drawing/2014/main" id="{CB39C904-EC7E-4135-AE52-7F7E7DDCEF8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269" name="Text Box 9">
          <a:extLst>
            <a:ext uri="{FF2B5EF4-FFF2-40B4-BE49-F238E27FC236}">
              <a16:creationId xmlns:a16="http://schemas.microsoft.com/office/drawing/2014/main" id="{93EEE937-2D08-44F7-B2B4-6A0690F4B61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270" name="Text Box 8">
          <a:extLst>
            <a:ext uri="{FF2B5EF4-FFF2-40B4-BE49-F238E27FC236}">
              <a16:creationId xmlns:a16="http://schemas.microsoft.com/office/drawing/2014/main" id="{C82E03AB-BDD1-43F7-8630-120A31747B9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271" name="Text Box 9">
          <a:extLst>
            <a:ext uri="{FF2B5EF4-FFF2-40B4-BE49-F238E27FC236}">
              <a16:creationId xmlns:a16="http://schemas.microsoft.com/office/drawing/2014/main" id="{3FB69E0A-F5AE-4783-B467-E9472B62B67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1272" name="Text Box 8">
          <a:extLst>
            <a:ext uri="{FF2B5EF4-FFF2-40B4-BE49-F238E27FC236}">
              <a16:creationId xmlns:a16="http://schemas.microsoft.com/office/drawing/2014/main" id="{AC05BC2E-57E7-4B62-8B73-A4A5E3D1785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1B212A12-060F-478F-8859-B651A7D1A9E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A61F1A51-B487-40CD-A74B-1A9FE64A725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16300E0F-180D-494B-B581-F667ED88306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EA4DDA0C-749F-4AD7-9734-3714258921B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CF5B7A8D-A2EB-4E85-87E7-4C98B423949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13851898-732B-4B6B-A99C-A320A63095B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25EC1AC8-E15B-40F9-8446-8D7A8062044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57150</xdr:rowOff>
    </xdr:to>
    <xdr:sp macro="" textlink="">
      <xdr:nvSpPr>
        <xdr:cNvPr id="1280" name="Text Box 8">
          <a:extLst>
            <a:ext uri="{FF2B5EF4-FFF2-40B4-BE49-F238E27FC236}">
              <a16:creationId xmlns:a16="http://schemas.microsoft.com/office/drawing/2014/main" id="{13986C6B-AE8B-48E7-96F9-E9B3E49E447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57150</xdr:rowOff>
    </xdr:to>
    <xdr:sp macro="" textlink="">
      <xdr:nvSpPr>
        <xdr:cNvPr id="1281" name="Text Box 9">
          <a:extLst>
            <a:ext uri="{FF2B5EF4-FFF2-40B4-BE49-F238E27FC236}">
              <a16:creationId xmlns:a16="http://schemas.microsoft.com/office/drawing/2014/main" id="{A01A580C-0390-4D5C-A356-61AF700B92A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82" name="Text Box 8">
          <a:extLst>
            <a:ext uri="{FF2B5EF4-FFF2-40B4-BE49-F238E27FC236}">
              <a16:creationId xmlns:a16="http://schemas.microsoft.com/office/drawing/2014/main" id="{138C9DB3-73C8-439D-940A-61187B25FC8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0019000D-2992-414A-A330-BE372650ECD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2BCA88F2-2EF6-4F4A-9EF7-B715A6EB37B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4EC0D35E-19DE-488B-AB40-FE0FD62F825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6C5B8CDA-54F5-4317-8918-146C628F425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87" name="Text Box 8">
          <a:extLst>
            <a:ext uri="{FF2B5EF4-FFF2-40B4-BE49-F238E27FC236}">
              <a16:creationId xmlns:a16="http://schemas.microsoft.com/office/drawing/2014/main" id="{31BAD06F-9BE4-400A-96DA-E0B0E6A8464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88" name="Text Box 9">
          <a:extLst>
            <a:ext uri="{FF2B5EF4-FFF2-40B4-BE49-F238E27FC236}">
              <a16:creationId xmlns:a16="http://schemas.microsoft.com/office/drawing/2014/main" id="{7C6DDE97-C691-4738-BA9E-ACDD701DC01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89" name="Text Box 8">
          <a:extLst>
            <a:ext uri="{FF2B5EF4-FFF2-40B4-BE49-F238E27FC236}">
              <a16:creationId xmlns:a16="http://schemas.microsoft.com/office/drawing/2014/main" id="{56CD15D7-2A50-48C9-B857-A7DB05D4E7E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90" name="Text Box 9">
          <a:extLst>
            <a:ext uri="{FF2B5EF4-FFF2-40B4-BE49-F238E27FC236}">
              <a16:creationId xmlns:a16="http://schemas.microsoft.com/office/drawing/2014/main" id="{2CC3FBD5-EFA3-4B31-8138-94E4F1645A9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91" name="Text Box 8">
          <a:extLst>
            <a:ext uri="{FF2B5EF4-FFF2-40B4-BE49-F238E27FC236}">
              <a16:creationId xmlns:a16="http://schemas.microsoft.com/office/drawing/2014/main" id="{6850F075-7B6B-4433-BA77-F7A6EE739BA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92" name="Text Box 9">
          <a:extLst>
            <a:ext uri="{FF2B5EF4-FFF2-40B4-BE49-F238E27FC236}">
              <a16:creationId xmlns:a16="http://schemas.microsoft.com/office/drawing/2014/main" id="{51B4D5BC-0EF3-467A-A241-11FDFEF71ED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93" name="Text Box 8">
          <a:extLst>
            <a:ext uri="{FF2B5EF4-FFF2-40B4-BE49-F238E27FC236}">
              <a16:creationId xmlns:a16="http://schemas.microsoft.com/office/drawing/2014/main" id="{4B7F331E-130D-4A8D-A1F6-F0F97809E68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94" name="Text Box 9">
          <a:extLst>
            <a:ext uri="{FF2B5EF4-FFF2-40B4-BE49-F238E27FC236}">
              <a16:creationId xmlns:a16="http://schemas.microsoft.com/office/drawing/2014/main" id="{3D9680C6-AFC4-424F-8D0A-AC8065C7DF2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95" name="Text Box 8">
          <a:extLst>
            <a:ext uri="{FF2B5EF4-FFF2-40B4-BE49-F238E27FC236}">
              <a16:creationId xmlns:a16="http://schemas.microsoft.com/office/drawing/2014/main" id="{ACF23947-6D4D-4399-A0C4-254F27E2596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F8BF0ADB-6A90-4328-94C7-6E0E50817D6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CAB35A86-B6F3-49DD-87D2-EF60755A20C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91399841-2350-4187-A388-6670137F81D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299" name="Text Box 8">
          <a:extLst>
            <a:ext uri="{FF2B5EF4-FFF2-40B4-BE49-F238E27FC236}">
              <a16:creationId xmlns:a16="http://schemas.microsoft.com/office/drawing/2014/main" id="{8DD543E5-2666-4E81-BE41-8E6792E96D2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7AB63484-9C71-4E3B-9AE8-547CAF0D6C1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7498CECC-0F97-4355-9003-EB8E523A9E2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281F5A06-E0B8-4C35-BD0E-9B64ADDE1FF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03" name="Text Box 8">
          <a:extLst>
            <a:ext uri="{FF2B5EF4-FFF2-40B4-BE49-F238E27FC236}">
              <a16:creationId xmlns:a16="http://schemas.microsoft.com/office/drawing/2014/main" id="{4DCB5E41-AD26-4729-80D0-5AD9532456D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04" name="Text Box 9">
          <a:extLst>
            <a:ext uri="{FF2B5EF4-FFF2-40B4-BE49-F238E27FC236}">
              <a16:creationId xmlns:a16="http://schemas.microsoft.com/office/drawing/2014/main" id="{B88AFFAA-178A-4011-A5C5-6972492566A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05" name="Text Box 8">
          <a:extLst>
            <a:ext uri="{FF2B5EF4-FFF2-40B4-BE49-F238E27FC236}">
              <a16:creationId xmlns:a16="http://schemas.microsoft.com/office/drawing/2014/main" id="{E26B25C7-6B93-4DEC-B579-5E666069B11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06" name="Text Box 9">
          <a:extLst>
            <a:ext uri="{FF2B5EF4-FFF2-40B4-BE49-F238E27FC236}">
              <a16:creationId xmlns:a16="http://schemas.microsoft.com/office/drawing/2014/main" id="{E2366A59-23BD-41DA-BF12-49308BD4EBE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07" name="Text Box 8">
          <a:extLst>
            <a:ext uri="{FF2B5EF4-FFF2-40B4-BE49-F238E27FC236}">
              <a16:creationId xmlns:a16="http://schemas.microsoft.com/office/drawing/2014/main" id="{1EB0BDDA-F13A-4278-B1E7-29A54764F4A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08" name="Text Box 9">
          <a:extLst>
            <a:ext uri="{FF2B5EF4-FFF2-40B4-BE49-F238E27FC236}">
              <a16:creationId xmlns:a16="http://schemas.microsoft.com/office/drawing/2014/main" id="{F3F7AAE4-EF58-429A-A8D7-D7338D17347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09" name="Text Box 8">
          <a:extLst>
            <a:ext uri="{FF2B5EF4-FFF2-40B4-BE49-F238E27FC236}">
              <a16:creationId xmlns:a16="http://schemas.microsoft.com/office/drawing/2014/main" id="{AAB9990C-B55A-4A9D-AB57-29FD9B63781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0" name="Text Box 8">
          <a:extLst>
            <a:ext uri="{FF2B5EF4-FFF2-40B4-BE49-F238E27FC236}">
              <a16:creationId xmlns:a16="http://schemas.microsoft.com/office/drawing/2014/main" id="{79CA2AC0-25F2-426E-81F1-12AACF343CF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1" name="Text Box 9">
          <a:extLst>
            <a:ext uri="{FF2B5EF4-FFF2-40B4-BE49-F238E27FC236}">
              <a16:creationId xmlns:a16="http://schemas.microsoft.com/office/drawing/2014/main" id="{FD311451-A587-447A-AEEB-E03323E1701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2" name="Text Box 8">
          <a:extLst>
            <a:ext uri="{FF2B5EF4-FFF2-40B4-BE49-F238E27FC236}">
              <a16:creationId xmlns:a16="http://schemas.microsoft.com/office/drawing/2014/main" id="{F2F5F936-0214-4B4E-AED2-465FFC3FDE8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3" name="Text Box 9">
          <a:extLst>
            <a:ext uri="{FF2B5EF4-FFF2-40B4-BE49-F238E27FC236}">
              <a16:creationId xmlns:a16="http://schemas.microsoft.com/office/drawing/2014/main" id="{6B500F03-535F-4BBC-96B4-35A35977C25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4" name="Text Box 8">
          <a:extLst>
            <a:ext uri="{FF2B5EF4-FFF2-40B4-BE49-F238E27FC236}">
              <a16:creationId xmlns:a16="http://schemas.microsoft.com/office/drawing/2014/main" id="{591D8C51-9AB7-4BCF-BCAC-E76A383FB07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5" name="Text Box 9">
          <a:extLst>
            <a:ext uri="{FF2B5EF4-FFF2-40B4-BE49-F238E27FC236}">
              <a16:creationId xmlns:a16="http://schemas.microsoft.com/office/drawing/2014/main" id="{7E4F0D3D-D14B-4E62-8FD2-84832C5C078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6" name="Text Box 8">
          <a:extLst>
            <a:ext uri="{FF2B5EF4-FFF2-40B4-BE49-F238E27FC236}">
              <a16:creationId xmlns:a16="http://schemas.microsoft.com/office/drawing/2014/main" id="{0C0B04CE-0298-4BB9-B8C8-46BC88CFCC2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7" name="Text Box 9">
          <a:extLst>
            <a:ext uri="{FF2B5EF4-FFF2-40B4-BE49-F238E27FC236}">
              <a16:creationId xmlns:a16="http://schemas.microsoft.com/office/drawing/2014/main" id="{BF96C19B-EA52-4AC9-9463-D4E88C8FBBC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8" name="Text Box 8">
          <a:extLst>
            <a:ext uri="{FF2B5EF4-FFF2-40B4-BE49-F238E27FC236}">
              <a16:creationId xmlns:a16="http://schemas.microsoft.com/office/drawing/2014/main" id="{FD8E250E-94D2-47B3-AF7E-49951D745C7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19" name="Text Box 9">
          <a:extLst>
            <a:ext uri="{FF2B5EF4-FFF2-40B4-BE49-F238E27FC236}">
              <a16:creationId xmlns:a16="http://schemas.microsoft.com/office/drawing/2014/main" id="{0F8D2FDE-03A3-4CB1-9F12-1375178F036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20" name="Text Box 8">
          <a:extLst>
            <a:ext uri="{FF2B5EF4-FFF2-40B4-BE49-F238E27FC236}">
              <a16:creationId xmlns:a16="http://schemas.microsoft.com/office/drawing/2014/main" id="{DF18E477-EB64-487A-8960-7694702402F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21" name="Text Box 9">
          <a:extLst>
            <a:ext uri="{FF2B5EF4-FFF2-40B4-BE49-F238E27FC236}">
              <a16:creationId xmlns:a16="http://schemas.microsoft.com/office/drawing/2014/main" id="{10675F50-0398-4B1C-8FBD-6ED200BF77E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91A502E1-2C01-4982-B6BC-E2DA8B6AD69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4A0C51A0-71DA-4C4F-A737-2B7F462DF08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24" name="Text Box 8">
          <a:extLst>
            <a:ext uri="{FF2B5EF4-FFF2-40B4-BE49-F238E27FC236}">
              <a16:creationId xmlns:a16="http://schemas.microsoft.com/office/drawing/2014/main" id="{A1F7064E-7CCA-494A-8E3C-0447E03615E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25" name="Text Box 9">
          <a:extLst>
            <a:ext uri="{FF2B5EF4-FFF2-40B4-BE49-F238E27FC236}">
              <a16:creationId xmlns:a16="http://schemas.microsoft.com/office/drawing/2014/main" id="{B3E9184D-82A9-4B34-8B7B-F68D86F5467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326" name="Text Box 8">
          <a:extLst>
            <a:ext uri="{FF2B5EF4-FFF2-40B4-BE49-F238E27FC236}">
              <a16:creationId xmlns:a16="http://schemas.microsoft.com/office/drawing/2014/main" id="{EBEC60D0-3B04-4F29-A644-A94A473E618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327" name="Text Box 9">
          <a:extLst>
            <a:ext uri="{FF2B5EF4-FFF2-40B4-BE49-F238E27FC236}">
              <a16:creationId xmlns:a16="http://schemas.microsoft.com/office/drawing/2014/main" id="{DF79EF32-20B1-4C65-AB2B-A9F9A4356A6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EB5A1EC0-4E9F-4735-AADE-D4689B5E51D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329" name="Text Box 9">
          <a:extLst>
            <a:ext uri="{FF2B5EF4-FFF2-40B4-BE49-F238E27FC236}">
              <a16:creationId xmlns:a16="http://schemas.microsoft.com/office/drawing/2014/main" id="{1475317D-BB6A-4AA9-9857-3120EDA3364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30" name="Text Box 8">
          <a:extLst>
            <a:ext uri="{FF2B5EF4-FFF2-40B4-BE49-F238E27FC236}">
              <a16:creationId xmlns:a16="http://schemas.microsoft.com/office/drawing/2014/main" id="{16DAB676-EB6C-41AF-BA44-AD0E023DB67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31" name="Text Box 8">
          <a:extLst>
            <a:ext uri="{FF2B5EF4-FFF2-40B4-BE49-F238E27FC236}">
              <a16:creationId xmlns:a16="http://schemas.microsoft.com/office/drawing/2014/main" id="{257B3379-C94C-40EC-B252-8D90B15C644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32" name="Text Box 9">
          <a:extLst>
            <a:ext uri="{FF2B5EF4-FFF2-40B4-BE49-F238E27FC236}">
              <a16:creationId xmlns:a16="http://schemas.microsoft.com/office/drawing/2014/main" id="{B3F638BE-65C4-4215-8FC3-2449B02F42C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33" name="Text Box 8">
          <a:extLst>
            <a:ext uri="{FF2B5EF4-FFF2-40B4-BE49-F238E27FC236}">
              <a16:creationId xmlns:a16="http://schemas.microsoft.com/office/drawing/2014/main" id="{01153418-35D5-41CC-AE0E-FA8AE3A5ADF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34" name="Text Box 9">
          <a:extLst>
            <a:ext uri="{FF2B5EF4-FFF2-40B4-BE49-F238E27FC236}">
              <a16:creationId xmlns:a16="http://schemas.microsoft.com/office/drawing/2014/main" id="{EFAE2514-0340-4554-9F84-6E20511C667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35" name="Text Box 8">
          <a:extLst>
            <a:ext uri="{FF2B5EF4-FFF2-40B4-BE49-F238E27FC236}">
              <a16:creationId xmlns:a16="http://schemas.microsoft.com/office/drawing/2014/main" id="{CE57A160-2597-4C10-8BA2-358AF35AEFC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36" name="Text Box 9">
          <a:extLst>
            <a:ext uri="{FF2B5EF4-FFF2-40B4-BE49-F238E27FC236}">
              <a16:creationId xmlns:a16="http://schemas.microsoft.com/office/drawing/2014/main" id="{9EA673AF-5F63-47E2-949D-D4C58230BA5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37" name="Text Box 8">
          <a:extLst>
            <a:ext uri="{FF2B5EF4-FFF2-40B4-BE49-F238E27FC236}">
              <a16:creationId xmlns:a16="http://schemas.microsoft.com/office/drawing/2014/main" id="{CEC5A9E8-A728-40D1-8E49-7D05F8BB659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38" name="Text Box 9">
          <a:extLst>
            <a:ext uri="{FF2B5EF4-FFF2-40B4-BE49-F238E27FC236}">
              <a16:creationId xmlns:a16="http://schemas.microsoft.com/office/drawing/2014/main" id="{28AA2088-D9B2-44D4-891B-1B282823F18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39" name="Text Box 8">
          <a:extLst>
            <a:ext uri="{FF2B5EF4-FFF2-40B4-BE49-F238E27FC236}">
              <a16:creationId xmlns:a16="http://schemas.microsoft.com/office/drawing/2014/main" id="{D482370E-0DB0-4B83-894E-202190408FE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40" name="Text Box 9">
          <a:extLst>
            <a:ext uri="{FF2B5EF4-FFF2-40B4-BE49-F238E27FC236}">
              <a16:creationId xmlns:a16="http://schemas.microsoft.com/office/drawing/2014/main" id="{F2C7D76B-6896-4361-A69B-378C6A55474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41" name="Text Box 8">
          <a:extLst>
            <a:ext uri="{FF2B5EF4-FFF2-40B4-BE49-F238E27FC236}">
              <a16:creationId xmlns:a16="http://schemas.microsoft.com/office/drawing/2014/main" id="{9813C443-D393-47EF-9180-1C34B2B9C0F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42" name="Text Box 9">
          <a:extLst>
            <a:ext uri="{FF2B5EF4-FFF2-40B4-BE49-F238E27FC236}">
              <a16:creationId xmlns:a16="http://schemas.microsoft.com/office/drawing/2014/main" id="{598540E6-0CC4-457C-A7CE-AE51FB73100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343" name="Text Box 8">
          <a:extLst>
            <a:ext uri="{FF2B5EF4-FFF2-40B4-BE49-F238E27FC236}">
              <a16:creationId xmlns:a16="http://schemas.microsoft.com/office/drawing/2014/main" id="{C5A07C91-F839-48C7-9E08-03C4F72DE0B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344" name="Text Box 9">
          <a:extLst>
            <a:ext uri="{FF2B5EF4-FFF2-40B4-BE49-F238E27FC236}">
              <a16:creationId xmlns:a16="http://schemas.microsoft.com/office/drawing/2014/main" id="{85378342-4A4A-4A27-BA32-5DCAC72C1E1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345" name="Text Box 8">
          <a:extLst>
            <a:ext uri="{FF2B5EF4-FFF2-40B4-BE49-F238E27FC236}">
              <a16:creationId xmlns:a16="http://schemas.microsoft.com/office/drawing/2014/main" id="{49EF73FA-201D-4626-8AB4-25B0CA232B1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346" name="Text Box 9">
          <a:extLst>
            <a:ext uri="{FF2B5EF4-FFF2-40B4-BE49-F238E27FC236}">
              <a16:creationId xmlns:a16="http://schemas.microsoft.com/office/drawing/2014/main" id="{EAC1B21C-7B59-44F1-988E-F19B542F70D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347" name="Text Box 8">
          <a:extLst>
            <a:ext uri="{FF2B5EF4-FFF2-40B4-BE49-F238E27FC236}">
              <a16:creationId xmlns:a16="http://schemas.microsoft.com/office/drawing/2014/main" id="{81790207-F483-4606-B448-191D9D4C8B5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348" name="Text Box 9">
          <a:extLst>
            <a:ext uri="{FF2B5EF4-FFF2-40B4-BE49-F238E27FC236}">
              <a16:creationId xmlns:a16="http://schemas.microsoft.com/office/drawing/2014/main" id="{3D30C853-D22F-48B9-9E8B-02DEBF77ED9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349" name="Text Box 8">
          <a:extLst>
            <a:ext uri="{FF2B5EF4-FFF2-40B4-BE49-F238E27FC236}">
              <a16:creationId xmlns:a16="http://schemas.microsoft.com/office/drawing/2014/main" id="{B5DD1F30-707D-45D8-B5A0-397F9962311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350" name="Text Box 9">
          <a:extLst>
            <a:ext uri="{FF2B5EF4-FFF2-40B4-BE49-F238E27FC236}">
              <a16:creationId xmlns:a16="http://schemas.microsoft.com/office/drawing/2014/main" id="{90F5B577-30C7-421C-93CD-A10799B3294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351" name="Text Box 8">
          <a:extLst>
            <a:ext uri="{FF2B5EF4-FFF2-40B4-BE49-F238E27FC236}">
              <a16:creationId xmlns:a16="http://schemas.microsoft.com/office/drawing/2014/main" id="{D8662CA1-6DFC-4404-B49B-5A200DADF43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352" name="Text Box 9">
          <a:extLst>
            <a:ext uri="{FF2B5EF4-FFF2-40B4-BE49-F238E27FC236}">
              <a16:creationId xmlns:a16="http://schemas.microsoft.com/office/drawing/2014/main" id="{EA23CE51-FD24-4D96-B039-07656DE46DC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353" name="Text Box 8">
          <a:extLst>
            <a:ext uri="{FF2B5EF4-FFF2-40B4-BE49-F238E27FC236}">
              <a16:creationId xmlns:a16="http://schemas.microsoft.com/office/drawing/2014/main" id="{72313888-8617-4D4B-AA40-48003B6FD43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354" name="Text Box 9">
          <a:extLst>
            <a:ext uri="{FF2B5EF4-FFF2-40B4-BE49-F238E27FC236}">
              <a16:creationId xmlns:a16="http://schemas.microsoft.com/office/drawing/2014/main" id="{F790A317-F00A-4B48-817F-2F2E0A7CCF2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98336CBF-8D85-4DBB-B521-BAA983B9377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356" name="Text Box 9">
          <a:extLst>
            <a:ext uri="{FF2B5EF4-FFF2-40B4-BE49-F238E27FC236}">
              <a16:creationId xmlns:a16="http://schemas.microsoft.com/office/drawing/2014/main" id="{4ADD647D-065D-447B-BC3D-2711CCB27C9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357" name="Text Box 8">
          <a:extLst>
            <a:ext uri="{FF2B5EF4-FFF2-40B4-BE49-F238E27FC236}">
              <a16:creationId xmlns:a16="http://schemas.microsoft.com/office/drawing/2014/main" id="{0D1C7BEB-76D3-4FC0-B57A-AE6A63FC3C8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358" name="Text Box 9">
          <a:extLst>
            <a:ext uri="{FF2B5EF4-FFF2-40B4-BE49-F238E27FC236}">
              <a16:creationId xmlns:a16="http://schemas.microsoft.com/office/drawing/2014/main" id="{EFA8FAD4-6D12-41DF-A791-20789881637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1359" name="Text Box 8">
          <a:extLst>
            <a:ext uri="{FF2B5EF4-FFF2-40B4-BE49-F238E27FC236}">
              <a16:creationId xmlns:a16="http://schemas.microsoft.com/office/drawing/2014/main" id="{65595120-F647-4584-AB73-693A5ED10CD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1360" name="Text Box 9">
          <a:extLst>
            <a:ext uri="{FF2B5EF4-FFF2-40B4-BE49-F238E27FC236}">
              <a16:creationId xmlns:a16="http://schemas.microsoft.com/office/drawing/2014/main" id="{40E1E487-EA01-4ED2-B7E2-52FEDE52C55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361" name="Text Box 8">
          <a:extLst>
            <a:ext uri="{FF2B5EF4-FFF2-40B4-BE49-F238E27FC236}">
              <a16:creationId xmlns:a16="http://schemas.microsoft.com/office/drawing/2014/main" id="{1E4E6CF4-A930-4C18-8B56-117397C8F2B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362" name="Text Box 9">
          <a:extLst>
            <a:ext uri="{FF2B5EF4-FFF2-40B4-BE49-F238E27FC236}">
              <a16:creationId xmlns:a16="http://schemas.microsoft.com/office/drawing/2014/main" id="{AB95B77F-9870-43CA-B0FB-E81978F6AE3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363" name="Text Box 8">
          <a:extLst>
            <a:ext uri="{FF2B5EF4-FFF2-40B4-BE49-F238E27FC236}">
              <a16:creationId xmlns:a16="http://schemas.microsoft.com/office/drawing/2014/main" id="{035B00F1-9798-4E55-AAD6-B6FB491F3D1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364" name="Text Box 9">
          <a:extLst>
            <a:ext uri="{FF2B5EF4-FFF2-40B4-BE49-F238E27FC236}">
              <a16:creationId xmlns:a16="http://schemas.microsoft.com/office/drawing/2014/main" id="{B07D95FF-7ACB-43CE-983A-DEF80A10655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365" name="Text Box 8">
          <a:extLst>
            <a:ext uri="{FF2B5EF4-FFF2-40B4-BE49-F238E27FC236}">
              <a16:creationId xmlns:a16="http://schemas.microsoft.com/office/drawing/2014/main" id="{FB260171-BE46-4100-BAE8-AFC993F13E0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366" name="Text Box 9">
          <a:extLst>
            <a:ext uri="{FF2B5EF4-FFF2-40B4-BE49-F238E27FC236}">
              <a16:creationId xmlns:a16="http://schemas.microsoft.com/office/drawing/2014/main" id="{EA20B0E8-7FC2-4C79-B547-41E1910CE84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57150</xdr:rowOff>
    </xdr:to>
    <xdr:sp macro="" textlink="">
      <xdr:nvSpPr>
        <xdr:cNvPr id="1367" name="Text Box 8">
          <a:extLst>
            <a:ext uri="{FF2B5EF4-FFF2-40B4-BE49-F238E27FC236}">
              <a16:creationId xmlns:a16="http://schemas.microsoft.com/office/drawing/2014/main" id="{7FBA1DDE-C647-4020-819C-2E86A1DDBEB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57150</xdr:rowOff>
    </xdr:to>
    <xdr:sp macro="" textlink="">
      <xdr:nvSpPr>
        <xdr:cNvPr id="1368" name="Text Box 9">
          <a:extLst>
            <a:ext uri="{FF2B5EF4-FFF2-40B4-BE49-F238E27FC236}">
              <a16:creationId xmlns:a16="http://schemas.microsoft.com/office/drawing/2014/main" id="{B56F3752-6754-4FDF-A382-2E4B500AFEA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69" name="Text Box 8">
          <a:extLst>
            <a:ext uri="{FF2B5EF4-FFF2-40B4-BE49-F238E27FC236}">
              <a16:creationId xmlns:a16="http://schemas.microsoft.com/office/drawing/2014/main" id="{3F66098C-1B97-4074-9647-E42B71EEB21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70" name="Text Box 9">
          <a:extLst>
            <a:ext uri="{FF2B5EF4-FFF2-40B4-BE49-F238E27FC236}">
              <a16:creationId xmlns:a16="http://schemas.microsoft.com/office/drawing/2014/main" id="{3C29C1C4-0C10-4200-9085-2585F8C1076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71" name="Text Box 8">
          <a:extLst>
            <a:ext uri="{FF2B5EF4-FFF2-40B4-BE49-F238E27FC236}">
              <a16:creationId xmlns:a16="http://schemas.microsoft.com/office/drawing/2014/main" id="{E4E00671-CA81-4455-8122-25A1F73E0C1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72" name="Text Box 9">
          <a:extLst>
            <a:ext uri="{FF2B5EF4-FFF2-40B4-BE49-F238E27FC236}">
              <a16:creationId xmlns:a16="http://schemas.microsoft.com/office/drawing/2014/main" id="{7DF530E0-EF2C-42C4-9766-17B2E5FD8C9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25823917-B689-484B-ADD8-D8C1425534D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74" name="Text Box 8">
          <a:extLst>
            <a:ext uri="{FF2B5EF4-FFF2-40B4-BE49-F238E27FC236}">
              <a16:creationId xmlns:a16="http://schemas.microsoft.com/office/drawing/2014/main" id="{D2370BC0-2CAF-495E-A9DC-52A590AED4A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75" name="Text Box 9">
          <a:extLst>
            <a:ext uri="{FF2B5EF4-FFF2-40B4-BE49-F238E27FC236}">
              <a16:creationId xmlns:a16="http://schemas.microsoft.com/office/drawing/2014/main" id="{9C8F5589-44A3-47DC-AD13-91CEF581F89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76" name="Text Box 8">
          <a:extLst>
            <a:ext uri="{FF2B5EF4-FFF2-40B4-BE49-F238E27FC236}">
              <a16:creationId xmlns:a16="http://schemas.microsoft.com/office/drawing/2014/main" id="{FCD735D3-C5B2-4D01-8578-7BBDE25DC46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77" name="Text Box 9">
          <a:extLst>
            <a:ext uri="{FF2B5EF4-FFF2-40B4-BE49-F238E27FC236}">
              <a16:creationId xmlns:a16="http://schemas.microsoft.com/office/drawing/2014/main" id="{CE5E34BD-3794-4F7E-B9E8-C2C1DBDF236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78" name="Text Box 8">
          <a:extLst>
            <a:ext uri="{FF2B5EF4-FFF2-40B4-BE49-F238E27FC236}">
              <a16:creationId xmlns:a16="http://schemas.microsoft.com/office/drawing/2014/main" id="{9EAEBBA7-7CCA-4B88-BEC2-C554C0864D6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79" name="Text Box 9">
          <a:extLst>
            <a:ext uri="{FF2B5EF4-FFF2-40B4-BE49-F238E27FC236}">
              <a16:creationId xmlns:a16="http://schemas.microsoft.com/office/drawing/2014/main" id="{F5ED1D1A-0566-436E-BEC0-3FBF172DDE2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80" name="Text Box 8">
          <a:extLst>
            <a:ext uri="{FF2B5EF4-FFF2-40B4-BE49-F238E27FC236}">
              <a16:creationId xmlns:a16="http://schemas.microsoft.com/office/drawing/2014/main" id="{734E29CD-C047-48F5-90FA-706A0B2FFE2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81" name="Text Box 9">
          <a:extLst>
            <a:ext uri="{FF2B5EF4-FFF2-40B4-BE49-F238E27FC236}">
              <a16:creationId xmlns:a16="http://schemas.microsoft.com/office/drawing/2014/main" id="{329275A8-CBE4-41C5-B92A-3291D1B5EFF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82" name="Text Box 8">
          <a:extLst>
            <a:ext uri="{FF2B5EF4-FFF2-40B4-BE49-F238E27FC236}">
              <a16:creationId xmlns:a16="http://schemas.microsoft.com/office/drawing/2014/main" id="{6EEE8842-B2FA-4323-A319-25C521A76A5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83" name="Text Box 9">
          <a:extLst>
            <a:ext uri="{FF2B5EF4-FFF2-40B4-BE49-F238E27FC236}">
              <a16:creationId xmlns:a16="http://schemas.microsoft.com/office/drawing/2014/main" id="{337DE72C-8164-4277-9E6F-1E44265A145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84" name="Text Box 8">
          <a:extLst>
            <a:ext uri="{FF2B5EF4-FFF2-40B4-BE49-F238E27FC236}">
              <a16:creationId xmlns:a16="http://schemas.microsoft.com/office/drawing/2014/main" id="{9F63BCBE-C22D-4552-967A-4854F012ACC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85" name="Text Box 9">
          <a:extLst>
            <a:ext uri="{FF2B5EF4-FFF2-40B4-BE49-F238E27FC236}">
              <a16:creationId xmlns:a16="http://schemas.microsoft.com/office/drawing/2014/main" id="{B22C73C7-B4DC-42A4-AA92-9ACA45CB1E7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86" name="Text Box 8">
          <a:extLst>
            <a:ext uri="{FF2B5EF4-FFF2-40B4-BE49-F238E27FC236}">
              <a16:creationId xmlns:a16="http://schemas.microsoft.com/office/drawing/2014/main" id="{4E30C20E-ED45-458C-A886-0F2C8B1918A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87" name="Text Box 9">
          <a:extLst>
            <a:ext uri="{FF2B5EF4-FFF2-40B4-BE49-F238E27FC236}">
              <a16:creationId xmlns:a16="http://schemas.microsoft.com/office/drawing/2014/main" id="{7C1963CE-9059-499E-B525-BF4BFEE091B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E576CE96-FF5E-45E6-9B40-65B0835A1C0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619157C9-C672-4275-8B31-53F88088E4A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90" name="Text Box 8">
          <a:extLst>
            <a:ext uri="{FF2B5EF4-FFF2-40B4-BE49-F238E27FC236}">
              <a16:creationId xmlns:a16="http://schemas.microsoft.com/office/drawing/2014/main" id="{A88B4E6F-6D13-4CAA-83B8-E754BF6C4D8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91" name="Text Box 9">
          <a:extLst>
            <a:ext uri="{FF2B5EF4-FFF2-40B4-BE49-F238E27FC236}">
              <a16:creationId xmlns:a16="http://schemas.microsoft.com/office/drawing/2014/main" id="{A37EC1E4-C9B2-4D08-8443-C2581809875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92" name="Text Box 8">
          <a:extLst>
            <a:ext uri="{FF2B5EF4-FFF2-40B4-BE49-F238E27FC236}">
              <a16:creationId xmlns:a16="http://schemas.microsoft.com/office/drawing/2014/main" id="{E75FB79A-2D43-413F-90F6-21CA6FE6933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393" name="Text Box 9">
          <a:extLst>
            <a:ext uri="{FF2B5EF4-FFF2-40B4-BE49-F238E27FC236}">
              <a16:creationId xmlns:a16="http://schemas.microsoft.com/office/drawing/2014/main" id="{F3D3AD12-89BA-431F-B62E-B334F75DE8B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94" name="Text Box 8">
          <a:extLst>
            <a:ext uri="{FF2B5EF4-FFF2-40B4-BE49-F238E27FC236}">
              <a16:creationId xmlns:a16="http://schemas.microsoft.com/office/drawing/2014/main" id="{2142A173-0FE4-4E29-928C-FB29D887271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95" name="Text Box 9">
          <a:extLst>
            <a:ext uri="{FF2B5EF4-FFF2-40B4-BE49-F238E27FC236}">
              <a16:creationId xmlns:a16="http://schemas.microsoft.com/office/drawing/2014/main" id="{FEF35962-2744-4527-B487-654DDF985AE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396" name="Text Box 8">
          <a:extLst>
            <a:ext uri="{FF2B5EF4-FFF2-40B4-BE49-F238E27FC236}">
              <a16:creationId xmlns:a16="http://schemas.microsoft.com/office/drawing/2014/main" id="{8FA89885-1437-4652-88B0-FFB2EB8475B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97" name="Text Box 8">
          <a:extLst>
            <a:ext uri="{FF2B5EF4-FFF2-40B4-BE49-F238E27FC236}">
              <a16:creationId xmlns:a16="http://schemas.microsoft.com/office/drawing/2014/main" id="{03C44E23-7190-4377-9CA0-E4CF565D627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98" name="Text Box 9">
          <a:extLst>
            <a:ext uri="{FF2B5EF4-FFF2-40B4-BE49-F238E27FC236}">
              <a16:creationId xmlns:a16="http://schemas.microsoft.com/office/drawing/2014/main" id="{BFEF12AF-4F14-4E0C-AA7C-99B129365B4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399" name="Text Box 8">
          <a:extLst>
            <a:ext uri="{FF2B5EF4-FFF2-40B4-BE49-F238E27FC236}">
              <a16:creationId xmlns:a16="http://schemas.microsoft.com/office/drawing/2014/main" id="{B31807D1-D9CD-4764-8FB8-4ECA28681CA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00" name="Text Box 9">
          <a:extLst>
            <a:ext uri="{FF2B5EF4-FFF2-40B4-BE49-F238E27FC236}">
              <a16:creationId xmlns:a16="http://schemas.microsoft.com/office/drawing/2014/main" id="{36E90BE0-09CF-41DD-B096-2DB63ED96DB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01" name="Text Box 8">
          <a:extLst>
            <a:ext uri="{FF2B5EF4-FFF2-40B4-BE49-F238E27FC236}">
              <a16:creationId xmlns:a16="http://schemas.microsoft.com/office/drawing/2014/main" id="{AF89F331-E314-485D-BB1B-42FD9C29F31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02" name="Text Box 9">
          <a:extLst>
            <a:ext uri="{FF2B5EF4-FFF2-40B4-BE49-F238E27FC236}">
              <a16:creationId xmlns:a16="http://schemas.microsoft.com/office/drawing/2014/main" id="{D5455642-CD9B-454C-81B4-3DDA46062BA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03" name="Text Box 8">
          <a:extLst>
            <a:ext uri="{FF2B5EF4-FFF2-40B4-BE49-F238E27FC236}">
              <a16:creationId xmlns:a16="http://schemas.microsoft.com/office/drawing/2014/main" id="{F91F4582-0847-410D-9EBD-2B2266F0CAF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04" name="Text Box 9">
          <a:extLst>
            <a:ext uri="{FF2B5EF4-FFF2-40B4-BE49-F238E27FC236}">
              <a16:creationId xmlns:a16="http://schemas.microsoft.com/office/drawing/2014/main" id="{C877687A-9D68-4C17-8783-6BC25963082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05" name="Text Box 8">
          <a:extLst>
            <a:ext uri="{FF2B5EF4-FFF2-40B4-BE49-F238E27FC236}">
              <a16:creationId xmlns:a16="http://schemas.microsoft.com/office/drawing/2014/main" id="{B6485CAD-C701-4FD6-9214-A3578FC959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06" name="Text Box 9">
          <a:extLst>
            <a:ext uri="{FF2B5EF4-FFF2-40B4-BE49-F238E27FC236}">
              <a16:creationId xmlns:a16="http://schemas.microsoft.com/office/drawing/2014/main" id="{17D5685C-92CF-482F-A5F5-E86132A0F5D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407" name="Text Box 8">
          <a:extLst>
            <a:ext uri="{FF2B5EF4-FFF2-40B4-BE49-F238E27FC236}">
              <a16:creationId xmlns:a16="http://schemas.microsoft.com/office/drawing/2014/main" id="{9512C229-8AAF-4300-B874-11DA502F0F9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408" name="Text Box 9">
          <a:extLst>
            <a:ext uri="{FF2B5EF4-FFF2-40B4-BE49-F238E27FC236}">
              <a16:creationId xmlns:a16="http://schemas.microsoft.com/office/drawing/2014/main" id="{CA3EA8DB-CE6C-438F-AF99-02645F936FB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409" name="Text Box 8">
          <a:extLst>
            <a:ext uri="{FF2B5EF4-FFF2-40B4-BE49-F238E27FC236}">
              <a16:creationId xmlns:a16="http://schemas.microsoft.com/office/drawing/2014/main" id="{11766F4F-ADED-4412-B2A0-D817EA0E711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410" name="Text Box 9">
          <a:extLst>
            <a:ext uri="{FF2B5EF4-FFF2-40B4-BE49-F238E27FC236}">
              <a16:creationId xmlns:a16="http://schemas.microsoft.com/office/drawing/2014/main" id="{5A048BB4-C3FE-42AC-84C3-E9098C553C4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411" name="Text Box 8">
          <a:extLst>
            <a:ext uri="{FF2B5EF4-FFF2-40B4-BE49-F238E27FC236}">
              <a16:creationId xmlns:a16="http://schemas.microsoft.com/office/drawing/2014/main" id="{57DFF3E3-53C7-4BAF-B142-9385D482D46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412" name="Text Box 9">
          <a:extLst>
            <a:ext uri="{FF2B5EF4-FFF2-40B4-BE49-F238E27FC236}">
              <a16:creationId xmlns:a16="http://schemas.microsoft.com/office/drawing/2014/main" id="{89CBA002-CA25-4310-8C59-027E835F515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413" name="Text Box 8">
          <a:extLst>
            <a:ext uri="{FF2B5EF4-FFF2-40B4-BE49-F238E27FC236}">
              <a16:creationId xmlns:a16="http://schemas.microsoft.com/office/drawing/2014/main" id="{EE84719C-4B77-414B-8F7A-4A279E09873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414" name="Text Box 9">
          <a:extLst>
            <a:ext uri="{FF2B5EF4-FFF2-40B4-BE49-F238E27FC236}">
              <a16:creationId xmlns:a16="http://schemas.microsoft.com/office/drawing/2014/main" id="{5834A6D2-CAC4-4AB7-9FE9-72CF3D8F44F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415" name="Text Box 8">
          <a:extLst>
            <a:ext uri="{FF2B5EF4-FFF2-40B4-BE49-F238E27FC236}">
              <a16:creationId xmlns:a16="http://schemas.microsoft.com/office/drawing/2014/main" id="{40ADA3D6-181A-4DCB-A6EE-B351820657B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177</xdr:row>
      <xdr:rowOff>152400</xdr:rowOff>
    </xdr:to>
    <xdr:sp macro="" textlink="">
      <xdr:nvSpPr>
        <xdr:cNvPr id="1416" name="Text Box 9">
          <a:extLst>
            <a:ext uri="{FF2B5EF4-FFF2-40B4-BE49-F238E27FC236}">
              <a16:creationId xmlns:a16="http://schemas.microsoft.com/office/drawing/2014/main" id="{C229E92E-F44C-41E0-A267-250EC1D0E47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417" name="Text Box 8">
          <a:extLst>
            <a:ext uri="{FF2B5EF4-FFF2-40B4-BE49-F238E27FC236}">
              <a16:creationId xmlns:a16="http://schemas.microsoft.com/office/drawing/2014/main" id="{1A2BA5F6-9DE1-422C-B8B0-4496B08FB5B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600AFD3D-D69F-4CA8-B5DB-28E0219CAAD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19" name="Text Box 9">
          <a:extLst>
            <a:ext uri="{FF2B5EF4-FFF2-40B4-BE49-F238E27FC236}">
              <a16:creationId xmlns:a16="http://schemas.microsoft.com/office/drawing/2014/main" id="{CB158B09-2239-4B17-9A12-711FC3BD554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20" name="Text Box 8">
          <a:extLst>
            <a:ext uri="{FF2B5EF4-FFF2-40B4-BE49-F238E27FC236}">
              <a16:creationId xmlns:a16="http://schemas.microsoft.com/office/drawing/2014/main" id="{F7DDD9B2-7DAD-4719-8708-2FFA6344A73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21" name="Text Box 9">
          <a:extLst>
            <a:ext uri="{FF2B5EF4-FFF2-40B4-BE49-F238E27FC236}">
              <a16:creationId xmlns:a16="http://schemas.microsoft.com/office/drawing/2014/main" id="{0D31E154-C7FB-4945-AA38-BC0DFCA72F1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22" name="Text Box 8">
          <a:extLst>
            <a:ext uri="{FF2B5EF4-FFF2-40B4-BE49-F238E27FC236}">
              <a16:creationId xmlns:a16="http://schemas.microsoft.com/office/drawing/2014/main" id="{BA8F80E1-F611-4D53-A6D1-2297BFFC249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23" name="Text Box 9">
          <a:extLst>
            <a:ext uri="{FF2B5EF4-FFF2-40B4-BE49-F238E27FC236}">
              <a16:creationId xmlns:a16="http://schemas.microsoft.com/office/drawing/2014/main" id="{4063118B-7190-430E-8EDA-C20C83E8C82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24" name="Text Box 8">
          <a:extLst>
            <a:ext uri="{FF2B5EF4-FFF2-40B4-BE49-F238E27FC236}">
              <a16:creationId xmlns:a16="http://schemas.microsoft.com/office/drawing/2014/main" id="{F45896CB-F983-4F32-971A-8040EF13252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25" name="Text Box 9">
          <a:extLst>
            <a:ext uri="{FF2B5EF4-FFF2-40B4-BE49-F238E27FC236}">
              <a16:creationId xmlns:a16="http://schemas.microsoft.com/office/drawing/2014/main" id="{1867260D-9458-46E9-B883-DC585D035AD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26" name="Text Box 8">
          <a:extLst>
            <a:ext uri="{FF2B5EF4-FFF2-40B4-BE49-F238E27FC236}">
              <a16:creationId xmlns:a16="http://schemas.microsoft.com/office/drawing/2014/main" id="{84512E49-FBA9-431C-94AB-790A44B68CA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</xdr:rowOff>
    </xdr:to>
    <xdr:sp macro="" textlink="">
      <xdr:nvSpPr>
        <xdr:cNvPr id="1427" name="Text Box 9">
          <a:extLst>
            <a:ext uri="{FF2B5EF4-FFF2-40B4-BE49-F238E27FC236}">
              <a16:creationId xmlns:a16="http://schemas.microsoft.com/office/drawing/2014/main" id="{F14A274F-B739-423D-95BB-F9D304A8F89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428" name="Text Box 8">
          <a:extLst>
            <a:ext uri="{FF2B5EF4-FFF2-40B4-BE49-F238E27FC236}">
              <a16:creationId xmlns:a16="http://schemas.microsoft.com/office/drawing/2014/main" id="{2469FF81-0E8C-41F1-B6D0-BDDF353C589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177</xdr:row>
      <xdr:rowOff>142875</xdr:rowOff>
    </xdr:to>
    <xdr:sp macro="" textlink="">
      <xdr:nvSpPr>
        <xdr:cNvPr id="1429" name="Text Box 9">
          <a:extLst>
            <a:ext uri="{FF2B5EF4-FFF2-40B4-BE49-F238E27FC236}">
              <a16:creationId xmlns:a16="http://schemas.microsoft.com/office/drawing/2014/main" id="{692135B9-FFDA-48D1-BBAE-87D4F295EDF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430" name="Text Box 8">
          <a:extLst>
            <a:ext uri="{FF2B5EF4-FFF2-40B4-BE49-F238E27FC236}">
              <a16:creationId xmlns:a16="http://schemas.microsoft.com/office/drawing/2014/main" id="{EFAF5FC1-D871-4191-858B-82306854B2B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431" name="Text Box 9">
          <a:extLst>
            <a:ext uri="{FF2B5EF4-FFF2-40B4-BE49-F238E27FC236}">
              <a16:creationId xmlns:a16="http://schemas.microsoft.com/office/drawing/2014/main" id="{1AF4C437-B2F6-4843-8AB3-6BCCE5C1107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D0B9FCBE-5028-4908-81A3-DA918EBF12D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F828762E-2D08-479F-A290-C2C3121358A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34" name="Text Box 8">
          <a:extLst>
            <a:ext uri="{FF2B5EF4-FFF2-40B4-BE49-F238E27FC236}">
              <a16:creationId xmlns:a16="http://schemas.microsoft.com/office/drawing/2014/main" id="{50495923-23F5-4659-A8E1-CDB029AF440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35" name="Text Box 9">
          <a:extLst>
            <a:ext uri="{FF2B5EF4-FFF2-40B4-BE49-F238E27FC236}">
              <a16:creationId xmlns:a16="http://schemas.microsoft.com/office/drawing/2014/main" id="{A48FA97E-FB45-490D-A6E4-DE49D6F7158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436" name="Text Box 8">
          <a:extLst>
            <a:ext uri="{FF2B5EF4-FFF2-40B4-BE49-F238E27FC236}">
              <a16:creationId xmlns:a16="http://schemas.microsoft.com/office/drawing/2014/main" id="{6CDEBBAB-0F3F-4419-B3AC-9D6E523FBC3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104775</xdr:rowOff>
    </xdr:to>
    <xdr:sp macro="" textlink="">
      <xdr:nvSpPr>
        <xdr:cNvPr id="1437" name="Text Box 9">
          <a:extLst>
            <a:ext uri="{FF2B5EF4-FFF2-40B4-BE49-F238E27FC236}">
              <a16:creationId xmlns:a16="http://schemas.microsoft.com/office/drawing/2014/main" id="{D8A8701B-3108-4AA2-BAF1-33B6106D5E1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38" name="Text Box 8">
          <a:extLst>
            <a:ext uri="{FF2B5EF4-FFF2-40B4-BE49-F238E27FC236}">
              <a16:creationId xmlns:a16="http://schemas.microsoft.com/office/drawing/2014/main" id="{6D5D4DE3-F4D5-4FAE-8F05-3D9CA0909A0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39" name="Text Box 9">
          <a:extLst>
            <a:ext uri="{FF2B5EF4-FFF2-40B4-BE49-F238E27FC236}">
              <a16:creationId xmlns:a16="http://schemas.microsoft.com/office/drawing/2014/main" id="{89447C4E-2599-46D2-806D-FD96D94BF05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440" name="Text Box 8">
          <a:extLst>
            <a:ext uri="{FF2B5EF4-FFF2-40B4-BE49-F238E27FC236}">
              <a16:creationId xmlns:a16="http://schemas.microsoft.com/office/drawing/2014/main" id="{A14D3370-06D7-403E-8C25-853FE767DB1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441" name="Text Box 9">
          <a:extLst>
            <a:ext uri="{FF2B5EF4-FFF2-40B4-BE49-F238E27FC236}">
              <a16:creationId xmlns:a16="http://schemas.microsoft.com/office/drawing/2014/main" id="{67D9BF97-7A6D-4E9D-85A9-8CF802F9F62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442" name="Text Box 8">
          <a:extLst>
            <a:ext uri="{FF2B5EF4-FFF2-40B4-BE49-F238E27FC236}">
              <a16:creationId xmlns:a16="http://schemas.microsoft.com/office/drawing/2014/main" id="{857868B4-1BC8-4AB9-A097-0F1A2F72EA4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443" name="Text Box 9">
          <a:extLst>
            <a:ext uri="{FF2B5EF4-FFF2-40B4-BE49-F238E27FC236}">
              <a16:creationId xmlns:a16="http://schemas.microsoft.com/office/drawing/2014/main" id="{2F2A1761-CBCB-4336-A239-566D2C1EBEF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1444" name="Text Box 8">
          <a:extLst>
            <a:ext uri="{FF2B5EF4-FFF2-40B4-BE49-F238E27FC236}">
              <a16:creationId xmlns:a16="http://schemas.microsoft.com/office/drawing/2014/main" id="{498D2B1B-AD80-4D3E-A653-B8384DE998D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133350</xdr:rowOff>
    </xdr:to>
    <xdr:sp macro="" textlink="">
      <xdr:nvSpPr>
        <xdr:cNvPr id="1445" name="Text Box 9">
          <a:extLst>
            <a:ext uri="{FF2B5EF4-FFF2-40B4-BE49-F238E27FC236}">
              <a16:creationId xmlns:a16="http://schemas.microsoft.com/office/drawing/2014/main" id="{ED0E58DC-D1C7-4219-B1D5-941106D30CC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446" name="Text Box 8">
          <a:extLst>
            <a:ext uri="{FF2B5EF4-FFF2-40B4-BE49-F238E27FC236}">
              <a16:creationId xmlns:a16="http://schemas.microsoft.com/office/drawing/2014/main" id="{49074EFA-EF84-4CFF-A208-9B5927B125D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447" name="Text Box 9">
          <a:extLst>
            <a:ext uri="{FF2B5EF4-FFF2-40B4-BE49-F238E27FC236}">
              <a16:creationId xmlns:a16="http://schemas.microsoft.com/office/drawing/2014/main" id="{D0156976-2500-41B4-82FD-A563160C5CC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48" name="Text Box 8">
          <a:extLst>
            <a:ext uri="{FF2B5EF4-FFF2-40B4-BE49-F238E27FC236}">
              <a16:creationId xmlns:a16="http://schemas.microsoft.com/office/drawing/2014/main" id="{6B68C933-27B3-454C-9030-3216F87390C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49" name="Text Box 9">
          <a:extLst>
            <a:ext uri="{FF2B5EF4-FFF2-40B4-BE49-F238E27FC236}">
              <a16:creationId xmlns:a16="http://schemas.microsoft.com/office/drawing/2014/main" id="{B4E6FF48-B064-48DD-883D-F9842E4A7AA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450" name="Text Box 8">
          <a:extLst>
            <a:ext uri="{FF2B5EF4-FFF2-40B4-BE49-F238E27FC236}">
              <a16:creationId xmlns:a16="http://schemas.microsoft.com/office/drawing/2014/main" id="{69C05E20-8B99-493F-9E0F-8ED6BDB9887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451" name="Text Box 9">
          <a:extLst>
            <a:ext uri="{FF2B5EF4-FFF2-40B4-BE49-F238E27FC236}">
              <a16:creationId xmlns:a16="http://schemas.microsoft.com/office/drawing/2014/main" id="{6A05C7BA-C890-4739-A912-98B22663A7E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452" name="Text Box 8">
          <a:extLst>
            <a:ext uri="{FF2B5EF4-FFF2-40B4-BE49-F238E27FC236}">
              <a16:creationId xmlns:a16="http://schemas.microsoft.com/office/drawing/2014/main" id="{4AFDC182-7B64-46D6-9E53-53B8DF28A0B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AE9986E7-28A4-4A90-B673-5F748744B4D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DBE0A2C8-6DC9-4048-BB70-D7DF1F5AFFF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E7DDC9F8-44E1-4B26-BDC2-E28946183D0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BA1CF4DB-DCF1-467E-97C1-E3637ABF498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3949DDE0-6C77-46B1-BDEB-15BFD773ABE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687C68D3-75BF-414F-9244-3D4651B15F6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4E06E0E8-D264-4660-A3DA-11FEFDA84E5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0" name="Text Box 8">
          <a:extLst>
            <a:ext uri="{FF2B5EF4-FFF2-40B4-BE49-F238E27FC236}">
              <a16:creationId xmlns:a16="http://schemas.microsoft.com/office/drawing/2014/main" id="{848C7E4D-A371-4F40-B2EE-E9BBA64C2CD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1" name="Text Box 9">
          <a:extLst>
            <a:ext uri="{FF2B5EF4-FFF2-40B4-BE49-F238E27FC236}">
              <a16:creationId xmlns:a16="http://schemas.microsoft.com/office/drawing/2014/main" id="{F5D3A7BE-C997-45E4-8CD4-B52E4EB480B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2" name="Text Box 8">
          <a:extLst>
            <a:ext uri="{FF2B5EF4-FFF2-40B4-BE49-F238E27FC236}">
              <a16:creationId xmlns:a16="http://schemas.microsoft.com/office/drawing/2014/main" id="{68035B99-C0F1-4878-B136-33880C2B36C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3516913A-92B3-471B-87A7-7C124E4A3E3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EEA89333-79BE-4F5B-8B0D-ED51CF9E67F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E9A18F30-5B71-4808-A8C8-1581CF5AD21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930D43DC-1E35-4C0A-9B5C-2A400293C16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CDE82BEF-8246-477E-850A-A7E9E243CCF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CA88BEF6-6011-44F3-9734-D9D98EB6277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1283761E-0962-41F7-B1BF-0AC90D1D9F5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0" name="Text Box 8">
          <a:extLst>
            <a:ext uri="{FF2B5EF4-FFF2-40B4-BE49-F238E27FC236}">
              <a16:creationId xmlns:a16="http://schemas.microsoft.com/office/drawing/2014/main" id="{085E57B9-338C-4B3D-ACF6-4AFABDEEE11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1" name="Text Box 9">
          <a:extLst>
            <a:ext uri="{FF2B5EF4-FFF2-40B4-BE49-F238E27FC236}">
              <a16:creationId xmlns:a16="http://schemas.microsoft.com/office/drawing/2014/main" id="{727E6E37-1CB4-4948-9FE7-4F475F8BDFD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F8FDDB4D-D9D9-4D68-99A2-794B5128F9A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3" name="Text Box 9">
          <a:extLst>
            <a:ext uri="{FF2B5EF4-FFF2-40B4-BE49-F238E27FC236}">
              <a16:creationId xmlns:a16="http://schemas.microsoft.com/office/drawing/2014/main" id="{83A56164-203A-480C-A542-4BF94CBB209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4" name="Text Box 8">
          <a:extLst>
            <a:ext uri="{FF2B5EF4-FFF2-40B4-BE49-F238E27FC236}">
              <a16:creationId xmlns:a16="http://schemas.microsoft.com/office/drawing/2014/main" id="{B56BE00C-A28C-4E2B-AE6B-6639F9EB173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5" name="Text Box 9">
          <a:extLst>
            <a:ext uri="{FF2B5EF4-FFF2-40B4-BE49-F238E27FC236}">
              <a16:creationId xmlns:a16="http://schemas.microsoft.com/office/drawing/2014/main" id="{4EB36ED5-4713-4A46-A83E-EAE576E62A1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37524839-EDE2-442E-89EB-98828143EDF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E8C501D9-41F1-4CE2-9681-942F7D2EB6D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8" name="Text Box 8">
          <a:extLst>
            <a:ext uri="{FF2B5EF4-FFF2-40B4-BE49-F238E27FC236}">
              <a16:creationId xmlns:a16="http://schemas.microsoft.com/office/drawing/2014/main" id="{AA7C8F44-9C0E-4690-86CA-1B365C7FBCF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79" name="Text Box 9">
          <a:extLst>
            <a:ext uri="{FF2B5EF4-FFF2-40B4-BE49-F238E27FC236}">
              <a16:creationId xmlns:a16="http://schemas.microsoft.com/office/drawing/2014/main" id="{833C13E4-B9FE-4FC4-A8AF-9E67316948F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0" name="Text Box 8">
          <a:extLst>
            <a:ext uri="{FF2B5EF4-FFF2-40B4-BE49-F238E27FC236}">
              <a16:creationId xmlns:a16="http://schemas.microsoft.com/office/drawing/2014/main" id="{E948E523-A65C-4E8A-8019-FF534EC6567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1" name="Text Box 9">
          <a:extLst>
            <a:ext uri="{FF2B5EF4-FFF2-40B4-BE49-F238E27FC236}">
              <a16:creationId xmlns:a16="http://schemas.microsoft.com/office/drawing/2014/main" id="{00831660-6DD8-417F-892E-A03BECA43DE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2" name="Text Box 8">
          <a:extLst>
            <a:ext uri="{FF2B5EF4-FFF2-40B4-BE49-F238E27FC236}">
              <a16:creationId xmlns:a16="http://schemas.microsoft.com/office/drawing/2014/main" id="{09F42E9D-7FDB-4E43-AA0C-8A6AF6D4D48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3" name="Text Box 9">
          <a:extLst>
            <a:ext uri="{FF2B5EF4-FFF2-40B4-BE49-F238E27FC236}">
              <a16:creationId xmlns:a16="http://schemas.microsoft.com/office/drawing/2014/main" id="{D2933445-E0F9-4DC3-AA45-87BB26363F5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4" name="Text Box 8">
          <a:extLst>
            <a:ext uri="{FF2B5EF4-FFF2-40B4-BE49-F238E27FC236}">
              <a16:creationId xmlns:a16="http://schemas.microsoft.com/office/drawing/2014/main" id="{D792BAFB-0C0A-4F5B-BFE9-863288E75F2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5" name="Text Box 9">
          <a:extLst>
            <a:ext uri="{FF2B5EF4-FFF2-40B4-BE49-F238E27FC236}">
              <a16:creationId xmlns:a16="http://schemas.microsoft.com/office/drawing/2014/main" id="{FBC44C1E-2C72-4A74-831F-8EA17DFB2A1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6" name="Text Box 8">
          <a:extLst>
            <a:ext uri="{FF2B5EF4-FFF2-40B4-BE49-F238E27FC236}">
              <a16:creationId xmlns:a16="http://schemas.microsoft.com/office/drawing/2014/main" id="{77E26E1C-FDFE-4266-863A-495E3630E8B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7" name="Text Box 9">
          <a:extLst>
            <a:ext uri="{FF2B5EF4-FFF2-40B4-BE49-F238E27FC236}">
              <a16:creationId xmlns:a16="http://schemas.microsoft.com/office/drawing/2014/main" id="{64556A0E-6AE9-4BF8-BB7B-6EE717E5F10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8" name="Text Box 8">
          <a:extLst>
            <a:ext uri="{FF2B5EF4-FFF2-40B4-BE49-F238E27FC236}">
              <a16:creationId xmlns:a16="http://schemas.microsoft.com/office/drawing/2014/main" id="{26E96769-A26C-4DD7-8D38-0185AFB42C4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89" name="Text Box 9">
          <a:extLst>
            <a:ext uri="{FF2B5EF4-FFF2-40B4-BE49-F238E27FC236}">
              <a16:creationId xmlns:a16="http://schemas.microsoft.com/office/drawing/2014/main" id="{64A80A88-830A-47A6-AF84-3ADDFE4D8F0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A73339F3-D714-4EBE-804B-76938B6CD6E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91" name="Text Box 9">
          <a:extLst>
            <a:ext uri="{FF2B5EF4-FFF2-40B4-BE49-F238E27FC236}">
              <a16:creationId xmlns:a16="http://schemas.microsoft.com/office/drawing/2014/main" id="{66288B26-1331-4CB0-97DE-22A17E87D98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92" name="Text Box 8">
          <a:extLst>
            <a:ext uri="{FF2B5EF4-FFF2-40B4-BE49-F238E27FC236}">
              <a16:creationId xmlns:a16="http://schemas.microsoft.com/office/drawing/2014/main" id="{0B37E115-50E4-4D1E-92C6-BA183B8667E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93" name="Text Box 9">
          <a:extLst>
            <a:ext uri="{FF2B5EF4-FFF2-40B4-BE49-F238E27FC236}">
              <a16:creationId xmlns:a16="http://schemas.microsoft.com/office/drawing/2014/main" id="{0EB99F26-F824-42BB-8E86-C595308A196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94" name="Text Box 8">
          <a:extLst>
            <a:ext uri="{FF2B5EF4-FFF2-40B4-BE49-F238E27FC236}">
              <a16:creationId xmlns:a16="http://schemas.microsoft.com/office/drawing/2014/main" id="{63C5E983-0710-4C78-B5D4-0EB3B4B4E16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495" name="Text Box 9">
          <a:extLst>
            <a:ext uri="{FF2B5EF4-FFF2-40B4-BE49-F238E27FC236}">
              <a16:creationId xmlns:a16="http://schemas.microsoft.com/office/drawing/2014/main" id="{289AE965-D993-4022-9557-63A7B534242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96" name="Text Box 8">
          <a:extLst>
            <a:ext uri="{FF2B5EF4-FFF2-40B4-BE49-F238E27FC236}">
              <a16:creationId xmlns:a16="http://schemas.microsoft.com/office/drawing/2014/main" id="{6F212B67-D81D-43B5-A7BC-8D84A3569E6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97" name="Text Box 9">
          <a:extLst>
            <a:ext uri="{FF2B5EF4-FFF2-40B4-BE49-F238E27FC236}">
              <a16:creationId xmlns:a16="http://schemas.microsoft.com/office/drawing/2014/main" id="{EEC71ADA-2FA6-421F-8924-6019D5B4630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FA1C61F1-1694-483B-80E5-7C67213B79A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50BB8838-8183-47D3-9991-A878236CC58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00" name="Text Box 8">
          <a:extLst>
            <a:ext uri="{FF2B5EF4-FFF2-40B4-BE49-F238E27FC236}">
              <a16:creationId xmlns:a16="http://schemas.microsoft.com/office/drawing/2014/main" id="{9FDAB87B-DB76-4CED-A3B5-C73D3CF59E0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01" name="Text Box 9">
          <a:extLst>
            <a:ext uri="{FF2B5EF4-FFF2-40B4-BE49-F238E27FC236}">
              <a16:creationId xmlns:a16="http://schemas.microsoft.com/office/drawing/2014/main" id="{5AA09E23-1B2D-4E5D-8483-CE0ED764D7F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502" name="Text Box 8">
          <a:extLst>
            <a:ext uri="{FF2B5EF4-FFF2-40B4-BE49-F238E27FC236}">
              <a16:creationId xmlns:a16="http://schemas.microsoft.com/office/drawing/2014/main" id="{198F031A-70CF-4845-BF82-C08D34EB73F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503" name="Text Box 9">
          <a:extLst>
            <a:ext uri="{FF2B5EF4-FFF2-40B4-BE49-F238E27FC236}">
              <a16:creationId xmlns:a16="http://schemas.microsoft.com/office/drawing/2014/main" id="{85692650-3E00-4185-BB0D-9B8246160E5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04" name="Text Box 8">
          <a:extLst>
            <a:ext uri="{FF2B5EF4-FFF2-40B4-BE49-F238E27FC236}">
              <a16:creationId xmlns:a16="http://schemas.microsoft.com/office/drawing/2014/main" id="{681BB27D-1C8E-4441-86F2-36B8DCEDF4B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05" name="Text Box 9">
          <a:extLst>
            <a:ext uri="{FF2B5EF4-FFF2-40B4-BE49-F238E27FC236}">
              <a16:creationId xmlns:a16="http://schemas.microsoft.com/office/drawing/2014/main" id="{2B734F50-75C3-4900-A63B-2058F8E6F6C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506" name="Text Box 8">
          <a:extLst>
            <a:ext uri="{FF2B5EF4-FFF2-40B4-BE49-F238E27FC236}">
              <a16:creationId xmlns:a16="http://schemas.microsoft.com/office/drawing/2014/main" id="{A1A66618-F595-4F95-A32C-12A1E7180AF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507" name="Text Box 9">
          <a:extLst>
            <a:ext uri="{FF2B5EF4-FFF2-40B4-BE49-F238E27FC236}">
              <a16:creationId xmlns:a16="http://schemas.microsoft.com/office/drawing/2014/main" id="{199A76FE-B8C2-478C-AAEC-EF2541B905C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508" name="Text Box 8">
          <a:extLst>
            <a:ext uri="{FF2B5EF4-FFF2-40B4-BE49-F238E27FC236}">
              <a16:creationId xmlns:a16="http://schemas.microsoft.com/office/drawing/2014/main" id="{6B7C6528-D5F8-4A00-AC7D-B00693D805D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509" name="Text Box 9">
          <a:extLst>
            <a:ext uri="{FF2B5EF4-FFF2-40B4-BE49-F238E27FC236}">
              <a16:creationId xmlns:a16="http://schemas.microsoft.com/office/drawing/2014/main" id="{14D16B37-D918-414E-AD53-8D65528847E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510" name="Text Box 8">
          <a:extLst>
            <a:ext uri="{FF2B5EF4-FFF2-40B4-BE49-F238E27FC236}">
              <a16:creationId xmlns:a16="http://schemas.microsoft.com/office/drawing/2014/main" id="{A2C813BF-DA23-4B96-879D-287B1CB89DA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511" name="Text Box 9">
          <a:extLst>
            <a:ext uri="{FF2B5EF4-FFF2-40B4-BE49-F238E27FC236}">
              <a16:creationId xmlns:a16="http://schemas.microsoft.com/office/drawing/2014/main" id="{6506505C-2CB3-40E9-8F49-9C2CC96EDF9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1512" name="Text Box 8">
          <a:extLst>
            <a:ext uri="{FF2B5EF4-FFF2-40B4-BE49-F238E27FC236}">
              <a16:creationId xmlns:a16="http://schemas.microsoft.com/office/drawing/2014/main" id="{594488B9-5D8C-405B-9334-F5B05AA42BB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1513" name="Text Box 9">
          <a:extLst>
            <a:ext uri="{FF2B5EF4-FFF2-40B4-BE49-F238E27FC236}">
              <a16:creationId xmlns:a16="http://schemas.microsoft.com/office/drawing/2014/main" id="{02E9CCCC-9924-466B-93D4-97C56AFBE78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14" name="Text Box 8">
          <a:extLst>
            <a:ext uri="{FF2B5EF4-FFF2-40B4-BE49-F238E27FC236}">
              <a16:creationId xmlns:a16="http://schemas.microsoft.com/office/drawing/2014/main" id="{5ECB46E9-39F0-4FFB-AD83-86DFF07BADA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15" name="Text Box 9">
          <a:extLst>
            <a:ext uri="{FF2B5EF4-FFF2-40B4-BE49-F238E27FC236}">
              <a16:creationId xmlns:a16="http://schemas.microsoft.com/office/drawing/2014/main" id="{6313435C-6014-41B3-A9E6-FD48F6B9310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516" name="Text Box 8">
          <a:extLst>
            <a:ext uri="{FF2B5EF4-FFF2-40B4-BE49-F238E27FC236}">
              <a16:creationId xmlns:a16="http://schemas.microsoft.com/office/drawing/2014/main" id="{DCAEFF2C-4610-4F38-AD09-43220A4B17D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517" name="Text Box 9">
          <a:extLst>
            <a:ext uri="{FF2B5EF4-FFF2-40B4-BE49-F238E27FC236}">
              <a16:creationId xmlns:a16="http://schemas.microsoft.com/office/drawing/2014/main" id="{66B57F96-8851-4686-93B8-9396C9F7333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518" name="Text Box 8">
          <a:extLst>
            <a:ext uri="{FF2B5EF4-FFF2-40B4-BE49-F238E27FC236}">
              <a16:creationId xmlns:a16="http://schemas.microsoft.com/office/drawing/2014/main" id="{E8229996-619D-42BA-95F6-4065CE243D5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519" name="Text Box 9">
          <a:extLst>
            <a:ext uri="{FF2B5EF4-FFF2-40B4-BE49-F238E27FC236}">
              <a16:creationId xmlns:a16="http://schemas.microsoft.com/office/drawing/2014/main" id="{A8955C29-2CFD-4ABD-A67B-6C3125659DE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57150</xdr:rowOff>
    </xdr:to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1249F1E3-16E8-47D2-ACD7-1562939827E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57150</xdr:rowOff>
    </xdr:to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AA7EE552-CD80-4D0C-BCF6-34168F1F3C1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22" name="Text Box 8">
          <a:extLst>
            <a:ext uri="{FF2B5EF4-FFF2-40B4-BE49-F238E27FC236}">
              <a16:creationId xmlns:a16="http://schemas.microsoft.com/office/drawing/2014/main" id="{3B9C786E-CCA6-460C-B69E-8D78F904505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23" name="Text Box 9">
          <a:extLst>
            <a:ext uri="{FF2B5EF4-FFF2-40B4-BE49-F238E27FC236}">
              <a16:creationId xmlns:a16="http://schemas.microsoft.com/office/drawing/2014/main" id="{2E0A1391-12F0-4744-B011-615A1037550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24" name="Text Box 8">
          <a:extLst>
            <a:ext uri="{FF2B5EF4-FFF2-40B4-BE49-F238E27FC236}">
              <a16:creationId xmlns:a16="http://schemas.microsoft.com/office/drawing/2014/main" id="{25645F22-8E61-4B9E-8D58-2A793240034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25" name="Text Box 9">
          <a:extLst>
            <a:ext uri="{FF2B5EF4-FFF2-40B4-BE49-F238E27FC236}">
              <a16:creationId xmlns:a16="http://schemas.microsoft.com/office/drawing/2014/main" id="{E1AC3B74-8EF0-459F-8150-B80B266CB2F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26" name="Text Box 8">
          <a:extLst>
            <a:ext uri="{FF2B5EF4-FFF2-40B4-BE49-F238E27FC236}">
              <a16:creationId xmlns:a16="http://schemas.microsoft.com/office/drawing/2014/main" id="{C1A29851-D11A-4F25-87AF-3DC2E66D0AE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27" name="Text Box 9">
          <a:extLst>
            <a:ext uri="{FF2B5EF4-FFF2-40B4-BE49-F238E27FC236}">
              <a16:creationId xmlns:a16="http://schemas.microsoft.com/office/drawing/2014/main" id="{78A315C8-3DE8-4053-B827-B514CE91CF5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28" name="Text Box 8">
          <a:extLst>
            <a:ext uri="{FF2B5EF4-FFF2-40B4-BE49-F238E27FC236}">
              <a16:creationId xmlns:a16="http://schemas.microsoft.com/office/drawing/2014/main" id="{478303B3-2E90-4909-8F46-C61E114D760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29" name="Text Box 9">
          <a:extLst>
            <a:ext uri="{FF2B5EF4-FFF2-40B4-BE49-F238E27FC236}">
              <a16:creationId xmlns:a16="http://schemas.microsoft.com/office/drawing/2014/main" id="{D073C429-8A66-4D4C-B813-F6823D2CDB3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530" name="Text Box 8">
          <a:extLst>
            <a:ext uri="{FF2B5EF4-FFF2-40B4-BE49-F238E27FC236}">
              <a16:creationId xmlns:a16="http://schemas.microsoft.com/office/drawing/2014/main" id="{696712D6-97DD-41C4-8AEF-B3712D2FB4F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531" name="Text Box 9">
          <a:extLst>
            <a:ext uri="{FF2B5EF4-FFF2-40B4-BE49-F238E27FC236}">
              <a16:creationId xmlns:a16="http://schemas.microsoft.com/office/drawing/2014/main" id="{EF00CCE7-6906-451E-81CC-7B0C2B6822C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532" name="Text Box 8">
          <a:extLst>
            <a:ext uri="{FF2B5EF4-FFF2-40B4-BE49-F238E27FC236}">
              <a16:creationId xmlns:a16="http://schemas.microsoft.com/office/drawing/2014/main" id="{5208C565-2823-40C4-BC0A-8A5A970155C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533" name="Text Box 9">
          <a:extLst>
            <a:ext uri="{FF2B5EF4-FFF2-40B4-BE49-F238E27FC236}">
              <a16:creationId xmlns:a16="http://schemas.microsoft.com/office/drawing/2014/main" id="{04A79F2F-1CDC-4EDE-A8E3-4276A64AD6B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34" name="Text Box 8">
          <a:extLst>
            <a:ext uri="{FF2B5EF4-FFF2-40B4-BE49-F238E27FC236}">
              <a16:creationId xmlns:a16="http://schemas.microsoft.com/office/drawing/2014/main" id="{5F0ADC21-8007-49C2-8B0C-58555880463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35" name="Text Box 9">
          <a:extLst>
            <a:ext uri="{FF2B5EF4-FFF2-40B4-BE49-F238E27FC236}">
              <a16:creationId xmlns:a16="http://schemas.microsoft.com/office/drawing/2014/main" id="{86E98BB9-3C06-42C7-ABED-F329205C928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536" name="Text Box 8">
          <a:extLst>
            <a:ext uri="{FF2B5EF4-FFF2-40B4-BE49-F238E27FC236}">
              <a16:creationId xmlns:a16="http://schemas.microsoft.com/office/drawing/2014/main" id="{5A33A690-B640-43E0-89FD-F3B50B55159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95250</xdr:rowOff>
    </xdr:to>
    <xdr:sp macro="" textlink="">
      <xdr:nvSpPr>
        <xdr:cNvPr id="1537" name="Text Box 9">
          <a:extLst>
            <a:ext uri="{FF2B5EF4-FFF2-40B4-BE49-F238E27FC236}">
              <a16:creationId xmlns:a16="http://schemas.microsoft.com/office/drawing/2014/main" id="{91258481-6EC5-4F2C-8302-9DEFC6976DE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38" name="Text Box 8">
          <a:extLst>
            <a:ext uri="{FF2B5EF4-FFF2-40B4-BE49-F238E27FC236}">
              <a16:creationId xmlns:a16="http://schemas.microsoft.com/office/drawing/2014/main" id="{EAF0F480-C514-4E50-A647-03DA5EE8C0F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39" name="Text Box 9">
          <a:extLst>
            <a:ext uri="{FF2B5EF4-FFF2-40B4-BE49-F238E27FC236}">
              <a16:creationId xmlns:a16="http://schemas.microsoft.com/office/drawing/2014/main" id="{A8C1F17C-E3DA-4BA9-B01F-8E2E349909F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540" name="Text Box 8">
          <a:extLst>
            <a:ext uri="{FF2B5EF4-FFF2-40B4-BE49-F238E27FC236}">
              <a16:creationId xmlns:a16="http://schemas.microsoft.com/office/drawing/2014/main" id="{DBBB54D0-247B-4241-B3F2-7DE68BFDA7A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541" name="Text Box 9">
          <a:extLst>
            <a:ext uri="{FF2B5EF4-FFF2-40B4-BE49-F238E27FC236}">
              <a16:creationId xmlns:a16="http://schemas.microsoft.com/office/drawing/2014/main" id="{8A0DC3C7-B7A7-468D-8B22-B6D7BB7C10F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542" name="Text Box 8">
          <a:extLst>
            <a:ext uri="{FF2B5EF4-FFF2-40B4-BE49-F238E27FC236}">
              <a16:creationId xmlns:a16="http://schemas.microsoft.com/office/drawing/2014/main" id="{1EA53D4D-DC65-453A-B93F-93DC0DB2394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543" name="Text Box 9">
          <a:extLst>
            <a:ext uri="{FF2B5EF4-FFF2-40B4-BE49-F238E27FC236}">
              <a16:creationId xmlns:a16="http://schemas.microsoft.com/office/drawing/2014/main" id="{57A775E2-5409-40F5-963B-F4481549754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123825</xdr:rowOff>
    </xdr:to>
    <xdr:sp macro="" textlink="">
      <xdr:nvSpPr>
        <xdr:cNvPr id="1544" name="Text Box 8">
          <a:extLst>
            <a:ext uri="{FF2B5EF4-FFF2-40B4-BE49-F238E27FC236}">
              <a16:creationId xmlns:a16="http://schemas.microsoft.com/office/drawing/2014/main" id="{344B9FDF-7D15-463D-8E6E-627A7BD74A0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1545" name="Text Box 8">
          <a:extLst>
            <a:ext uri="{FF2B5EF4-FFF2-40B4-BE49-F238E27FC236}">
              <a16:creationId xmlns:a16="http://schemas.microsoft.com/office/drawing/2014/main" id="{F02C8707-1836-4AE0-986E-8FE70A149F9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114300</xdr:rowOff>
    </xdr:to>
    <xdr:sp macro="" textlink="">
      <xdr:nvSpPr>
        <xdr:cNvPr id="1546" name="Text Box 9">
          <a:extLst>
            <a:ext uri="{FF2B5EF4-FFF2-40B4-BE49-F238E27FC236}">
              <a16:creationId xmlns:a16="http://schemas.microsoft.com/office/drawing/2014/main" id="{9D606AE7-2CF2-425E-9CE4-756D1F8C5F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12A0F79-11E9-40D3-B885-33D0AA33B3A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85725</xdr:rowOff>
    </xdr:to>
    <xdr:sp macro="" textlink="">
      <xdr:nvSpPr>
        <xdr:cNvPr id="1548" name="Text Box 9">
          <a:extLst>
            <a:ext uri="{FF2B5EF4-FFF2-40B4-BE49-F238E27FC236}">
              <a16:creationId xmlns:a16="http://schemas.microsoft.com/office/drawing/2014/main" id="{B200989C-E9AC-404B-8EAC-ACA58DF5709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549" name="Text Box 8">
          <a:extLst>
            <a:ext uri="{FF2B5EF4-FFF2-40B4-BE49-F238E27FC236}">
              <a16:creationId xmlns:a16="http://schemas.microsoft.com/office/drawing/2014/main" id="{613FE089-7375-4F4F-B7D9-E5F4AF0F13E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76200</xdr:rowOff>
    </xdr:to>
    <xdr:sp macro="" textlink="">
      <xdr:nvSpPr>
        <xdr:cNvPr id="1550" name="Text Box 9">
          <a:extLst>
            <a:ext uri="{FF2B5EF4-FFF2-40B4-BE49-F238E27FC236}">
              <a16:creationId xmlns:a16="http://schemas.microsoft.com/office/drawing/2014/main" id="{95F9D86B-5C4C-4F3E-8AAF-75BB8EB6AAA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551" name="Text Box 8">
          <a:extLst>
            <a:ext uri="{FF2B5EF4-FFF2-40B4-BE49-F238E27FC236}">
              <a16:creationId xmlns:a16="http://schemas.microsoft.com/office/drawing/2014/main" id="{02A821D8-37A8-48A9-AFFB-EDB31560190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66675</xdr:rowOff>
    </xdr:to>
    <xdr:sp macro="" textlink="">
      <xdr:nvSpPr>
        <xdr:cNvPr id="1552" name="Text Box 9">
          <a:extLst>
            <a:ext uri="{FF2B5EF4-FFF2-40B4-BE49-F238E27FC236}">
              <a16:creationId xmlns:a16="http://schemas.microsoft.com/office/drawing/2014/main" id="{8ED55EF9-3481-4259-97D3-01999859E41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57150</xdr:rowOff>
    </xdr:to>
    <xdr:sp macro="" textlink="">
      <xdr:nvSpPr>
        <xdr:cNvPr id="1553" name="Text Box 8">
          <a:extLst>
            <a:ext uri="{FF2B5EF4-FFF2-40B4-BE49-F238E27FC236}">
              <a16:creationId xmlns:a16="http://schemas.microsoft.com/office/drawing/2014/main" id="{18B53C69-D6DF-4C19-89B3-C9C001D79E2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54" name="Text Box 8">
          <a:extLst>
            <a:ext uri="{FF2B5EF4-FFF2-40B4-BE49-F238E27FC236}">
              <a16:creationId xmlns:a16="http://schemas.microsoft.com/office/drawing/2014/main" id="{4AA500A3-597E-4BAA-AF9A-4300E504799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55" name="Text Box 9">
          <a:extLst>
            <a:ext uri="{FF2B5EF4-FFF2-40B4-BE49-F238E27FC236}">
              <a16:creationId xmlns:a16="http://schemas.microsoft.com/office/drawing/2014/main" id="{6F05EC58-DDF4-4E44-BB39-534B4C20025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56" name="Text Box 8">
          <a:extLst>
            <a:ext uri="{FF2B5EF4-FFF2-40B4-BE49-F238E27FC236}">
              <a16:creationId xmlns:a16="http://schemas.microsoft.com/office/drawing/2014/main" id="{D0CD90ED-B349-453F-977B-3BB6077B4BE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57" name="Text Box 9">
          <a:extLst>
            <a:ext uri="{FF2B5EF4-FFF2-40B4-BE49-F238E27FC236}">
              <a16:creationId xmlns:a16="http://schemas.microsoft.com/office/drawing/2014/main" id="{D4910899-42D6-4C9E-A48A-EAE882FD4D1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58" name="Text Box 8">
          <a:extLst>
            <a:ext uri="{FF2B5EF4-FFF2-40B4-BE49-F238E27FC236}">
              <a16:creationId xmlns:a16="http://schemas.microsoft.com/office/drawing/2014/main" id="{F6F9E846-3CA4-4649-8444-4F10820C3B2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59" name="Text Box 9">
          <a:extLst>
            <a:ext uri="{FF2B5EF4-FFF2-40B4-BE49-F238E27FC236}">
              <a16:creationId xmlns:a16="http://schemas.microsoft.com/office/drawing/2014/main" id="{2E839D00-CF03-43C4-A604-B440431C581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60" name="Text Box 8">
          <a:extLst>
            <a:ext uri="{FF2B5EF4-FFF2-40B4-BE49-F238E27FC236}">
              <a16:creationId xmlns:a16="http://schemas.microsoft.com/office/drawing/2014/main" id="{2C5C75C2-0989-4E08-B220-D63C3719D1A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9525</xdr:rowOff>
    </xdr:to>
    <xdr:sp macro="" textlink="">
      <xdr:nvSpPr>
        <xdr:cNvPr id="1561" name="Text Box 9">
          <a:extLst>
            <a:ext uri="{FF2B5EF4-FFF2-40B4-BE49-F238E27FC236}">
              <a16:creationId xmlns:a16="http://schemas.microsoft.com/office/drawing/2014/main" id="{FC867052-88E8-429B-B47A-4418B7060B9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62" name="Text Box 8">
          <a:extLst>
            <a:ext uri="{FF2B5EF4-FFF2-40B4-BE49-F238E27FC236}">
              <a16:creationId xmlns:a16="http://schemas.microsoft.com/office/drawing/2014/main" id="{B343BF25-E083-4F02-BBBE-1BB0E26A9B2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63" name="Text Box 9">
          <a:extLst>
            <a:ext uri="{FF2B5EF4-FFF2-40B4-BE49-F238E27FC236}">
              <a16:creationId xmlns:a16="http://schemas.microsoft.com/office/drawing/2014/main" id="{C826BAE5-B84B-4F3F-A88E-103E566BE8D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64" name="Text Box 8">
          <a:extLst>
            <a:ext uri="{FF2B5EF4-FFF2-40B4-BE49-F238E27FC236}">
              <a16:creationId xmlns:a16="http://schemas.microsoft.com/office/drawing/2014/main" id="{F74ADD44-648B-4257-A396-E59A86BBA1B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65" name="Text Box 9">
          <a:extLst>
            <a:ext uri="{FF2B5EF4-FFF2-40B4-BE49-F238E27FC236}">
              <a16:creationId xmlns:a16="http://schemas.microsoft.com/office/drawing/2014/main" id="{B953F121-216A-4339-AE67-104B55238A1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66" name="Text Box 8">
          <a:extLst>
            <a:ext uri="{FF2B5EF4-FFF2-40B4-BE49-F238E27FC236}">
              <a16:creationId xmlns:a16="http://schemas.microsoft.com/office/drawing/2014/main" id="{875C357F-D437-443C-9322-59EA8ED1858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67" name="Text Box 9">
          <a:extLst>
            <a:ext uri="{FF2B5EF4-FFF2-40B4-BE49-F238E27FC236}">
              <a16:creationId xmlns:a16="http://schemas.microsoft.com/office/drawing/2014/main" id="{222F9A99-1360-4344-A4DC-D4013F4EAC8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68" name="Text Box 8">
          <a:extLst>
            <a:ext uri="{FF2B5EF4-FFF2-40B4-BE49-F238E27FC236}">
              <a16:creationId xmlns:a16="http://schemas.microsoft.com/office/drawing/2014/main" id="{D592361E-006F-49FF-9643-EC54285E7D3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69" name="Text Box 9">
          <a:extLst>
            <a:ext uri="{FF2B5EF4-FFF2-40B4-BE49-F238E27FC236}">
              <a16:creationId xmlns:a16="http://schemas.microsoft.com/office/drawing/2014/main" id="{ED8C6D8F-D2B7-4705-84D3-C2AA9AFA97E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0" name="Text Box 8">
          <a:extLst>
            <a:ext uri="{FF2B5EF4-FFF2-40B4-BE49-F238E27FC236}">
              <a16:creationId xmlns:a16="http://schemas.microsoft.com/office/drawing/2014/main" id="{81981AB8-2526-403B-A550-60E78DAB35F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1" name="Text Box 9">
          <a:extLst>
            <a:ext uri="{FF2B5EF4-FFF2-40B4-BE49-F238E27FC236}">
              <a16:creationId xmlns:a16="http://schemas.microsoft.com/office/drawing/2014/main" id="{1556F97B-EF36-4E44-9A9D-DDED4ECCA59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2" name="Text Box 8">
          <a:extLst>
            <a:ext uri="{FF2B5EF4-FFF2-40B4-BE49-F238E27FC236}">
              <a16:creationId xmlns:a16="http://schemas.microsoft.com/office/drawing/2014/main" id="{6FBDFF04-88A1-478E-9268-B164F30CA23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3" name="Text Box 9">
          <a:extLst>
            <a:ext uri="{FF2B5EF4-FFF2-40B4-BE49-F238E27FC236}">
              <a16:creationId xmlns:a16="http://schemas.microsoft.com/office/drawing/2014/main" id="{40EFFC01-8EF1-45CE-8A20-E3612B4F98A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4" name="Text Box 8">
          <a:extLst>
            <a:ext uri="{FF2B5EF4-FFF2-40B4-BE49-F238E27FC236}">
              <a16:creationId xmlns:a16="http://schemas.microsoft.com/office/drawing/2014/main" id="{D26559E3-B714-4A1D-88EA-AABD0DAB228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5" name="Text Box 9">
          <a:extLst>
            <a:ext uri="{FF2B5EF4-FFF2-40B4-BE49-F238E27FC236}">
              <a16:creationId xmlns:a16="http://schemas.microsoft.com/office/drawing/2014/main" id="{25EBF57F-A9AC-48DC-ACC2-14D2E4330AC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6" name="Text Box 8">
          <a:extLst>
            <a:ext uri="{FF2B5EF4-FFF2-40B4-BE49-F238E27FC236}">
              <a16:creationId xmlns:a16="http://schemas.microsoft.com/office/drawing/2014/main" id="{D083031C-B9A8-4229-9808-2C2AC0A91D2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7" name="Text Box 9">
          <a:extLst>
            <a:ext uri="{FF2B5EF4-FFF2-40B4-BE49-F238E27FC236}">
              <a16:creationId xmlns:a16="http://schemas.microsoft.com/office/drawing/2014/main" id="{8B15EE11-7FD0-42CE-8670-BC11333A4D2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8" name="Text Box 8">
          <a:extLst>
            <a:ext uri="{FF2B5EF4-FFF2-40B4-BE49-F238E27FC236}">
              <a16:creationId xmlns:a16="http://schemas.microsoft.com/office/drawing/2014/main" id="{835D035B-187F-42E7-A0AC-2D8AF70E29B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79" name="Text Box 9">
          <a:extLst>
            <a:ext uri="{FF2B5EF4-FFF2-40B4-BE49-F238E27FC236}">
              <a16:creationId xmlns:a16="http://schemas.microsoft.com/office/drawing/2014/main" id="{A2B7E7FF-F738-451E-81CC-92421B44680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7601C5F5-3B0F-49AC-B9F4-36D94136322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81" name="Text Box 9">
          <a:extLst>
            <a:ext uri="{FF2B5EF4-FFF2-40B4-BE49-F238E27FC236}">
              <a16:creationId xmlns:a16="http://schemas.microsoft.com/office/drawing/2014/main" id="{616EFC77-B5D1-4ADD-9B8C-ABEDBDC855D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82" name="Text Box 8">
          <a:extLst>
            <a:ext uri="{FF2B5EF4-FFF2-40B4-BE49-F238E27FC236}">
              <a16:creationId xmlns:a16="http://schemas.microsoft.com/office/drawing/2014/main" id="{E5B9E44A-96FB-4C65-98FB-2D4ABA93EA1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83" name="Text Box 9">
          <a:extLst>
            <a:ext uri="{FF2B5EF4-FFF2-40B4-BE49-F238E27FC236}">
              <a16:creationId xmlns:a16="http://schemas.microsoft.com/office/drawing/2014/main" id="{932A6D55-A0A9-4F5D-9442-5249720AEC0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84" name="Text Box 8">
          <a:extLst>
            <a:ext uri="{FF2B5EF4-FFF2-40B4-BE49-F238E27FC236}">
              <a16:creationId xmlns:a16="http://schemas.microsoft.com/office/drawing/2014/main" id="{12C296C2-4A74-4592-B091-8B7ED6659E6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85" name="Text Box 9">
          <a:extLst>
            <a:ext uri="{FF2B5EF4-FFF2-40B4-BE49-F238E27FC236}">
              <a16:creationId xmlns:a16="http://schemas.microsoft.com/office/drawing/2014/main" id="{BB021A9F-9D94-4461-92BD-5F95E685BB2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86" name="Text Box 8">
          <a:extLst>
            <a:ext uri="{FF2B5EF4-FFF2-40B4-BE49-F238E27FC236}">
              <a16:creationId xmlns:a16="http://schemas.microsoft.com/office/drawing/2014/main" id="{0329F62D-DB52-4038-A87F-EAB7F7D36B6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587" name="Text Box 9">
          <a:extLst>
            <a:ext uri="{FF2B5EF4-FFF2-40B4-BE49-F238E27FC236}">
              <a16:creationId xmlns:a16="http://schemas.microsoft.com/office/drawing/2014/main" id="{80D6D7E3-F3A6-4861-A53B-8EBB15F166F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88" name="Text Box 8">
          <a:extLst>
            <a:ext uri="{FF2B5EF4-FFF2-40B4-BE49-F238E27FC236}">
              <a16:creationId xmlns:a16="http://schemas.microsoft.com/office/drawing/2014/main" id="{279B2C97-593A-48C5-99E5-DA4B335A52C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89" name="Text Box 9">
          <a:extLst>
            <a:ext uri="{FF2B5EF4-FFF2-40B4-BE49-F238E27FC236}">
              <a16:creationId xmlns:a16="http://schemas.microsoft.com/office/drawing/2014/main" id="{6B077DF1-4E3B-46C9-BB49-E84B912C8B2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B3376849-F4EC-407F-9F9F-6CCB851527A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1" name="Text Box 9">
          <a:extLst>
            <a:ext uri="{FF2B5EF4-FFF2-40B4-BE49-F238E27FC236}">
              <a16:creationId xmlns:a16="http://schemas.microsoft.com/office/drawing/2014/main" id="{7A040BD0-EBF8-492A-9987-A8821295AB0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9A779445-716B-405F-BDFE-58C3282682F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3" name="Text Box 9">
          <a:extLst>
            <a:ext uri="{FF2B5EF4-FFF2-40B4-BE49-F238E27FC236}">
              <a16:creationId xmlns:a16="http://schemas.microsoft.com/office/drawing/2014/main" id="{01903F63-A98F-4B20-A924-EFB35D5F742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4" name="Text Box 8">
          <a:extLst>
            <a:ext uri="{FF2B5EF4-FFF2-40B4-BE49-F238E27FC236}">
              <a16:creationId xmlns:a16="http://schemas.microsoft.com/office/drawing/2014/main" id="{0A444F04-EEC1-4B38-8714-01D14F184AD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5" name="Text Box 9">
          <a:extLst>
            <a:ext uri="{FF2B5EF4-FFF2-40B4-BE49-F238E27FC236}">
              <a16:creationId xmlns:a16="http://schemas.microsoft.com/office/drawing/2014/main" id="{0CBDA0F8-294E-4025-8C35-733E4AC2AAE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6" name="Text Box 8">
          <a:extLst>
            <a:ext uri="{FF2B5EF4-FFF2-40B4-BE49-F238E27FC236}">
              <a16:creationId xmlns:a16="http://schemas.microsoft.com/office/drawing/2014/main" id="{13DF6A72-B500-4E8E-8DE4-8C850B92DCF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7" name="Text Box 9">
          <a:extLst>
            <a:ext uri="{FF2B5EF4-FFF2-40B4-BE49-F238E27FC236}">
              <a16:creationId xmlns:a16="http://schemas.microsoft.com/office/drawing/2014/main" id="{FE353BE1-02A6-454D-800E-C0D439CC330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8" name="Text Box 8">
          <a:extLst>
            <a:ext uri="{FF2B5EF4-FFF2-40B4-BE49-F238E27FC236}">
              <a16:creationId xmlns:a16="http://schemas.microsoft.com/office/drawing/2014/main" id="{640B0A15-58EB-4396-96A8-7F516233714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599" name="Text Box 9">
          <a:extLst>
            <a:ext uri="{FF2B5EF4-FFF2-40B4-BE49-F238E27FC236}">
              <a16:creationId xmlns:a16="http://schemas.microsoft.com/office/drawing/2014/main" id="{6CDFEFEB-8AF0-484A-84D8-662AD5E8EC8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0" name="Text Box 8">
          <a:extLst>
            <a:ext uri="{FF2B5EF4-FFF2-40B4-BE49-F238E27FC236}">
              <a16:creationId xmlns:a16="http://schemas.microsoft.com/office/drawing/2014/main" id="{B727F38B-E3FF-4D47-83F0-BFDA9828A2E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1" name="Text Box 9">
          <a:extLst>
            <a:ext uri="{FF2B5EF4-FFF2-40B4-BE49-F238E27FC236}">
              <a16:creationId xmlns:a16="http://schemas.microsoft.com/office/drawing/2014/main" id="{CC94BC39-D81D-409B-A471-1EDD939649A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2" name="Text Box 8">
          <a:extLst>
            <a:ext uri="{FF2B5EF4-FFF2-40B4-BE49-F238E27FC236}">
              <a16:creationId xmlns:a16="http://schemas.microsoft.com/office/drawing/2014/main" id="{44B149E0-29F9-4360-B703-717FCDF13E3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3" name="Text Box 9">
          <a:extLst>
            <a:ext uri="{FF2B5EF4-FFF2-40B4-BE49-F238E27FC236}">
              <a16:creationId xmlns:a16="http://schemas.microsoft.com/office/drawing/2014/main" id="{14B246D0-ED05-417B-8B8C-BD6E2D78474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4" name="Text Box 8">
          <a:extLst>
            <a:ext uri="{FF2B5EF4-FFF2-40B4-BE49-F238E27FC236}">
              <a16:creationId xmlns:a16="http://schemas.microsoft.com/office/drawing/2014/main" id="{A75F6802-DCDD-49C6-9630-FC5550EC27B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5" name="Text Box 9">
          <a:extLst>
            <a:ext uri="{FF2B5EF4-FFF2-40B4-BE49-F238E27FC236}">
              <a16:creationId xmlns:a16="http://schemas.microsoft.com/office/drawing/2014/main" id="{AAB4587F-FB3E-44D7-8744-FFF92019639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6" name="Text Box 8">
          <a:extLst>
            <a:ext uri="{FF2B5EF4-FFF2-40B4-BE49-F238E27FC236}">
              <a16:creationId xmlns:a16="http://schemas.microsoft.com/office/drawing/2014/main" id="{05AA09E0-C14B-4037-8D74-F955A566512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7" name="Text Box 9">
          <a:extLst>
            <a:ext uri="{FF2B5EF4-FFF2-40B4-BE49-F238E27FC236}">
              <a16:creationId xmlns:a16="http://schemas.microsoft.com/office/drawing/2014/main" id="{D279F5D2-0418-45D1-A71A-A71B2C4B8EA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8" name="Text Box 8">
          <a:extLst>
            <a:ext uri="{FF2B5EF4-FFF2-40B4-BE49-F238E27FC236}">
              <a16:creationId xmlns:a16="http://schemas.microsoft.com/office/drawing/2014/main" id="{C92DEAE2-FCB1-4DFF-85EF-DA289B5B5AE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09" name="Text Box 9">
          <a:extLst>
            <a:ext uri="{FF2B5EF4-FFF2-40B4-BE49-F238E27FC236}">
              <a16:creationId xmlns:a16="http://schemas.microsoft.com/office/drawing/2014/main" id="{CACAC610-1546-406C-8C01-E0EC9D5E0EA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0" name="Text Box 8">
          <a:extLst>
            <a:ext uri="{FF2B5EF4-FFF2-40B4-BE49-F238E27FC236}">
              <a16:creationId xmlns:a16="http://schemas.microsoft.com/office/drawing/2014/main" id="{85A411CC-1C78-42F8-95B9-33D95ECB4C8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1" name="Text Box 9">
          <a:extLst>
            <a:ext uri="{FF2B5EF4-FFF2-40B4-BE49-F238E27FC236}">
              <a16:creationId xmlns:a16="http://schemas.microsoft.com/office/drawing/2014/main" id="{A3D4EEE8-B18B-4993-92CA-1949EB324B7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2" name="Text Box 8">
          <a:extLst>
            <a:ext uri="{FF2B5EF4-FFF2-40B4-BE49-F238E27FC236}">
              <a16:creationId xmlns:a16="http://schemas.microsoft.com/office/drawing/2014/main" id="{BBE0EDF7-2D0F-450E-8D36-8E835FD75E5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3" name="Text Box 9">
          <a:extLst>
            <a:ext uri="{FF2B5EF4-FFF2-40B4-BE49-F238E27FC236}">
              <a16:creationId xmlns:a16="http://schemas.microsoft.com/office/drawing/2014/main" id="{EE7F62E9-722B-4CC7-896C-182F0C55806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B0D73AC5-E864-4730-B2E6-9869E1A98B7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5" name="Text Box 9">
          <a:extLst>
            <a:ext uri="{FF2B5EF4-FFF2-40B4-BE49-F238E27FC236}">
              <a16:creationId xmlns:a16="http://schemas.microsoft.com/office/drawing/2014/main" id="{4AC63852-B00D-49DB-8D8A-7C2FAA6C785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6" name="Text Box 8">
          <a:extLst>
            <a:ext uri="{FF2B5EF4-FFF2-40B4-BE49-F238E27FC236}">
              <a16:creationId xmlns:a16="http://schemas.microsoft.com/office/drawing/2014/main" id="{89742161-19C6-4F7D-8DDE-22983DDF765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7" name="Text Box 9">
          <a:extLst>
            <a:ext uri="{FF2B5EF4-FFF2-40B4-BE49-F238E27FC236}">
              <a16:creationId xmlns:a16="http://schemas.microsoft.com/office/drawing/2014/main" id="{2C102CA6-D039-40E2-8014-8392EC93AF6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8" name="Text Box 8">
          <a:extLst>
            <a:ext uri="{FF2B5EF4-FFF2-40B4-BE49-F238E27FC236}">
              <a16:creationId xmlns:a16="http://schemas.microsoft.com/office/drawing/2014/main" id="{76F2C06A-104D-4C71-AD52-99DA4D1B587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19" name="Text Box 9">
          <a:extLst>
            <a:ext uri="{FF2B5EF4-FFF2-40B4-BE49-F238E27FC236}">
              <a16:creationId xmlns:a16="http://schemas.microsoft.com/office/drawing/2014/main" id="{871C3E81-1F7F-476F-8E47-6D2184B2842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20" name="Text Box 8">
          <a:extLst>
            <a:ext uri="{FF2B5EF4-FFF2-40B4-BE49-F238E27FC236}">
              <a16:creationId xmlns:a16="http://schemas.microsoft.com/office/drawing/2014/main" id="{AA88DA0F-F65E-4905-85BC-B0524706403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21" name="Text Box 9">
          <a:extLst>
            <a:ext uri="{FF2B5EF4-FFF2-40B4-BE49-F238E27FC236}">
              <a16:creationId xmlns:a16="http://schemas.microsoft.com/office/drawing/2014/main" id="{06C74776-C496-48E9-A430-8EE053863CD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22" name="Text Box 8">
          <a:extLst>
            <a:ext uri="{FF2B5EF4-FFF2-40B4-BE49-F238E27FC236}">
              <a16:creationId xmlns:a16="http://schemas.microsoft.com/office/drawing/2014/main" id="{F3BA4445-EA8B-467E-B00E-FADF90957CB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23" name="Text Box 9">
          <a:extLst>
            <a:ext uri="{FF2B5EF4-FFF2-40B4-BE49-F238E27FC236}">
              <a16:creationId xmlns:a16="http://schemas.microsoft.com/office/drawing/2014/main" id="{345B7DE0-807A-4B77-AF5A-46A682A724A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24" name="Text Box 8">
          <a:extLst>
            <a:ext uri="{FF2B5EF4-FFF2-40B4-BE49-F238E27FC236}">
              <a16:creationId xmlns:a16="http://schemas.microsoft.com/office/drawing/2014/main" id="{73703625-A21C-469C-B378-648663785A2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25" name="Text Box 9">
          <a:extLst>
            <a:ext uri="{FF2B5EF4-FFF2-40B4-BE49-F238E27FC236}">
              <a16:creationId xmlns:a16="http://schemas.microsoft.com/office/drawing/2014/main" id="{6285ACA0-9621-4F58-A996-CE7C3D6199B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26" name="Text Box 8">
          <a:extLst>
            <a:ext uri="{FF2B5EF4-FFF2-40B4-BE49-F238E27FC236}">
              <a16:creationId xmlns:a16="http://schemas.microsoft.com/office/drawing/2014/main" id="{CB6CE5CA-37CD-4510-B3DE-E04585FA9E1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627" name="Text Box 9">
          <a:extLst>
            <a:ext uri="{FF2B5EF4-FFF2-40B4-BE49-F238E27FC236}">
              <a16:creationId xmlns:a16="http://schemas.microsoft.com/office/drawing/2014/main" id="{B82D45EF-17E2-493F-9C90-E47FBC641E6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28" name="Text Box 8">
          <a:extLst>
            <a:ext uri="{FF2B5EF4-FFF2-40B4-BE49-F238E27FC236}">
              <a16:creationId xmlns:a16="http://schemas.microsoft.com/office/drawing/2014/main" id="{17A3DF1F-8095-4458-960C-2DA5DEB6B22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29" name="Text Box 9">
          <a:extLst>
            <a:ext uri="{FF2B5EF4-FFF2-40B4-BE49-F238E27FC236}">
              <a16:creationId xmlns:a16="http://schemas.microsoft.com/office/drawing/2014/main" id="{00FC0F9D-5120-460F-B92D-7E3731B87C0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0" name="Text Box 8">
          <a:extLst>
            <a:ext uri="{FF2B5EF4-FFF2-40B4-BE49-F238E27FC236}">
              <a16:creationId xmlns:a16="http://schemas.microsoft.com/office/drawing/2014/main" id="{B0F21E08-5247-4F91-9EDC-7DE6E571E75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1" name="Text Box 9">
          <a:extLst>
            <a:ext uri="{FF2B5EF4-FFF2-40B4-BE49-F238E27FC236}">
              <a16:creationId xmlns:a16="http://schemas.microsoft.com/office/drawing/2014/main" id="{400B2E17-6C4D-42EE-BE20-6C08E5DFBCD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2" name="Text Box 8">
          <a:extLst>
            <a:ext uri="{FF2B5EF4-FFF2-40B4-BE49-F238E27FC236}">
              <a16:creationId xmlns:a16="http://schemas.microsoft.com/office/drawing/2014/main" id="{3E9EE3F8-7D79-476A-A654-E85034019D9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3" name="Text Box 9">
          <a:extLst>
            <a:ext uri="{FF2B5EF4-FFF2-40B4-BE49-F238E27FC236}">
              <a16:creationId xmlns:a16="http://schemas.microsoft.com/office/drawing/2014/main" id="{2E766852-97CE-444B-BEB4-DE78940C7D0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4" name="Text Box 8">
          <a:extLst>
            <a:ext uri="{FF2B5EF4-FFF2-40B4-BE49-F238E27FC236}">
              <a16:creationId xmlns:a16="http://schemas.microsoft.com/office/drawing/2014/main" id="{5B739BC4-71F1-4BDD-BCCF-5AF45D59A2F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5" name="Text Box 9">
          <a:extLst>
            <a:ext uri="{FF2B5EF4-FFF2-40B4-BE49-F238E27FC236}">
              <a16:creationId xmlns:a16="http://schemas.microsoft.com/office/drawing/2014/main" id="{F94527AC-7A2A-4C4C-A59E-FA61FB563C7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6" name="Text Box 8">
          <a:extLst>
            <a:ext uri="{FF2B5EF4-FFF2-40B4-BE49-F238E27FC236}">
              <a16:creationId xmlns:a16="http://schemas.microsoft.com/office/drawing/2014/main" id="{E0FBE8B0-5462-436C-A0B9-5AC611C52D9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7" name="Text Box 9">
          <a:extLst>
            <a:ext uri="{FF2B5EF4-FFF2-40B4-BE49-F238E27FC236}">
              <a16:creationId xmlns:a16="http://schemas.microsoft.com/office/drawing/2014/main" id="{DD096299-4CAC-4441-A753-72CE56ED58E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8" name="Text Box 8">
          <a:extLst>
            <a:ext uri="{FF2B5EF4-FFF2-40B4-BE49-F238E27FC236}">
              <a16:creationId xmlns:a16="http://schemas.microsoft.com/office/drawing/2014/main" id="{78D22DDB-8A09-4889-AA27-8829B65F287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39" name="Text Box 9">
          <a:extLst>
            <a:ext uri="{FF2B5EF4-FFF2-40B4-BE49-F238E27FC236}">
              <a16:creationId xmlns:a16="http://schemas.microsoft.com/office/drawing/2014/main" id="{A37B41B3-7700-4195-9769-F3F5454E44B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0" name="Text Box 8">
          <a:extLst>
            <a:ext uri="{FF2B5EF4-FFF2-40B4-BE49-F238E27FC236}">
              <a16:creationId xmlns:a16="http://schemas.microsoft.com/office/drawing/2014/main" id="{8ADF36A7-3BFE-4A52-92D9-8316C5C584C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1" name="Text Box 9">
          <a:extLst>
            <a:ext uri="{FF2B5EF4-FFF2-40B4-BE49-F238E27FC236}">
              <a16:creationId xmlns:a16="http://schemas.microsoft.com/office/drawing/2014/main" id="{3D647344-96D5-451E-B5A8-77619C2477A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2" name="Text Box 8">
          <a:extLst>
            <a:ext uri="{FF2B5EF4-FFF2-40B4-BE49-F238E27FC236}">
              <a16:creationId xmlns:a16="http://schemas.microsoft.com/office/drawing/2014/main" id="{369D9EA5-ACCC-408F-8855-4576CDCCED1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3" name="Text Box 9">
          <a:extLst>
            <a:ext uri="{FF2B5EF4-FFF2-40B4-BE49-F238E27FC236}">
              <a16:creationId xmlns:a16="http://schemas.microsoft.com/office/drawing/2014/main" id="{6230816C-7A81-4294-8BF0-6AE02F9D2A4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4" name="Text Box 8">
          <a:extLst>
            <a:ext uri="{FF2B5EF4-FFF2-40B4-BE49-F238E27FC236}">
              <a16:creationId xmlns:a16="http://schemas.microsoft.com/office/drawing/2014/main" id="{21878C03-C732-4068-8EB5-2BCA321F74F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5" name="Text Box 9">
          <a:extLst>
            <a:ext uri="{FF2B5EF4-FFF2-40B4-BE49-F238E27FC236}">
              <a16:creationId xmlns:a16="http://schemas.microsoft.com/office/drawing/2014/main" id="{F383FBC6-1502-48C5-9426-D6F8FB3FA82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808BC6AC-64D7-44C8-AF58-C3EDABD7234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7" name="Text Box 9">
          <a:extLst>
            <a:ext uri="{FF2B5EF4-FFF2-40B4-BE49-F238E27FC236}">
              <a16:creationId xmlns:a16="http://schemas.microsoft.com/office/drawing/2014/main" id="{D06009BA-4915-41F1-B6AA-E3B564F49C4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8" name="Text Box 8">
          <a:extLst>
            <a:ext uri="{FF2B5EF4-FFF2-40B4-BE49-F238E27FC236}">
              <a16:creationId xmlns:a16="http://schemas.microsoft.com/office/drawing/2014/main" id="{BF001A85-85C6-4556-9FC5-F0BAA5BB440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49" name="Text Box 9">
          <a:extLst>
            <a:ext uri="{FF2B5EF4-FFF2-40B4-BE49-F238E27FC236}">
              <a16:creationId xmlns:a16="http://schemas.microsoft.com/office/drawing/2014/main" id="{A47B9C93-6AF3-4E99-A5B8-FFF1CC468B1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0" name="Text Box 8">
          <a:extLst>
            <a:ext uri="{FF2B5EF4-FFF2-40B4-BE49-F238E27FC236}">
              <a16:creationId xmlns:a16="http://schemas.microsoft.com/office/drawing/2014/main" id="{A51038D0-F1FA-4F70-91B0-41E426A4A7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1" name="Text Box 9">
          <a:extLst>
            <a:ext uri="{FF2B5EF4-FFF2-40B4-BE49-F238E27FC236}">
              <a16:creationId xmlns:a16="http://schemas.microsoft.com/office/drawing/2014/main" id="{40315C2F-5E84-4287-B7B4-2DBAAF2AABD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2" name="Text Box 8">
          <a:extLst>
            <a:ext uri="{FF2B5EF4-FFF2-40B4-BE49-F238E27FC236}">
              <a16:creationId xmlns:a16="http://schemas.microsoft.com/office/drawing/2014/main" id="{709EAFA4-92CC-4E2A-B78C-48B4CD2F57F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3" name="Text Box 9">
          <a:extLst>
            <a:ext uri="{FF2B5EF4-FFF2-40B4-BE49-F238E27FC236}">
              <a16:creationId xmlns:a16="http://schemas.microsoft.com/office/drawing/2014/main" id="{3A28BFE6-7A57-42F1-BCEC-BBDCBA3406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4" name="Text Box 8">
          <a:extLst>
            <a:ext uri="{FF2B5EF4-FFF2-40B4-BE49-F238E27FC236}">
              <a16:creationId xmlns:a16="http://schemas.microsoft.com/office/drawing/2014/main" id="{16BDAE46-3099-46F9-BAFC-AE5333ADFC2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5" name="Text Box 9">
          <a:extLst>
            <a:ext uri="{FF2B5EF4-FFF2-40B4-BE49-F238E27FC236}">
              <a16:creationId xmlns:a16="http://schemas.microsoft.com/office/drawing/2014/main" id="{8C4B70EB-67D7-4B29-8FD8-2FDC36B0513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6" name="Text Box 8">
          <a:extLst>
            <a:ext uri="{FF2B5EF4-FFF2-40B4-BE49-F238E27FC236}">
              <a16:creationId xmlns:a16="http://schemas.microsoft.com/office/drawing/2014/main" id="{19A2A751-2DA5-42A5-B354-84751201D60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7" name="Text Box 9">
          <a:extLst>
            <a:ext uri="{FF2B5EF4-FFF2-40B4-BE49-F238E27FC236}">
              <a16:creationId xmlns:a16="http://schemas.microsoft.com/office/drawing/2014/main" id="{BF01760E-B727-4558-BE43-8563B51E17C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8" name="Text Box 8">
          <a:extLst>
            <a:ext uri="{FF2B5EF4-FFF2-40B4-BE49-F238E27FC236}">
              <a16:creationId xmlns:a16="http://schemas.microsoft.com/office/drawing/2014/main" id="{11FA07C8-280D-4083-ACC0-A8BCC45FC91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59" name="Text Box 9">
          <a:extLst>
            <a:ext uri="{FF2B5EF4-FFF2-40B4-BE49-F238E27FC236}">
              <a16:creationId xmlns:a16="http://schemas.microsoft.com/office/drawing/2014/main" id="{7CC7F9DE-91C9-4A2E-B40B-2B1134098D1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0" name="Text Box 8">
          <a:extLst>
            <a:ext uri="{FF2B5EF4-FFF2-40B4-BE49-F238E27FC236}">
              <a16:creationId xmlns:a16="http://schemas.microsoft.com/office/drawing/2014/main" id="{CDBAD574-1C16-4B2A-996B-A590607515E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1" name="Text Box 9">
          <a:extLst>
            <a:ext uri="{FF2B5EF4-FFF2-40B4-BE49-F238E27FC236}">
              <a16:creationId xmlns:a16="http://schemas.microsoft.com/office/drawing/2014/main" id="{100C4862-7D38-4ADE-B3FB-A20E66FA405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2" name="Text Box 8">
          <a:extLst>
            <a:ext uri="{FF2B5EF4-FFF2-40B4-BE49-F238E27FC236}">
              <a16:creationId xmlns:a16="http://schemas.microsoft.com/office/drawing/2014/main" id="{63BAAFEE-DADB-43BD-95B2-47178BFC1F4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3" name="Text Box 9">
          <a:extLst>
            <a:ext uri="{FF2B5EF4-FFF2-40B4-BE49-F238E27FC236}">
              <a16:creationId xmlns:a16="http://schemas.microsoft.com/office/drawing/2014/main" id="{2F36EB11-69CC-4D80-A7C2-93C58B720F1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4" name="Text Box 8">
          <a:extLst>
            <a:ext uri="{FF2B5EF4-FFF2-40B4-BE49-F238E27FC236}">
              <a16:creationId xmlns:a16="http://schemas.microsoft.com/office/drawing/2014/main" id="{DDF48906-12BE-40B7-B401-B9CBB2FEC1A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5" name="Text Box 9">
          <a:extLst>
            <a:ext uri="{FF2B5EF4-FFF2-40B4-BE49-F238E27FC236}">
              <a16:creationId xmlns:a16="http://schemas.microsoft.com/office/drawing/2014/main" id="{1DB849D6-5515-41C7-9810-8240E430BAA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6" name="Text Box 8">
          <a:extLst>
            <a:ext uri="{FF2B5EF4-FFF2-40B4-BE49-F238E27FC236}">
              <a16:creationId xmlns:a16="http://schemas.microsoft.com/office/drawing/2014/main" id="{AB9FA031-333C-4A7E-98B1-FA3A6099971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7" name="Text Box 9">
          <a:extLst>
            <a:ext uri="{FF2B5EF4-FFF2-40B4-BE49-F238E27FC236}">
              <a16:creationId xmlns:a16="http://schemas.microsoft.com/office/drawing/2014/main" id="{D568F233-6FF0-420A-8FE0-0649018D2D5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8" name="Text Box 8">
          <a:extLst>
            <a:ext uri="{FF2B5EF4-FFF2-40B4-BE49-F238E27FC236}">
              <a16:creationId xmlns:a16="http://schemas.microsoft.com/office/drawing/2014/main" id="{7B756A13-789D-4E70-AF43-9BAE6BCADA9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69" name="Text Box 9">
          <a:extLst>
            <a:ext uri="{FF2B5EF4-FFF2-40B4-BE49-F238E27FC236}">
              <a16:creationId xmlns:a16="http://schemas.microsoft.com/office/drawing/2014/main" id="{0F6E9999-4142-41DF-B3F8-71036094BE9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0" name="Text Box 8">
          <a:extLst>
            <a:ext uri="{FF2B5EF4-FFF2-40B4-BE49-F238E27FC236}">
              <a16:creationId xmlns:a16="http://schemas.microsoft.com/office/drawing/2014/main" id="{83D58E40-F6A9-4305-BA2B-03C421BEC57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1" name="Text Box 9">
          <a:extLst>
            <a:ext uri="{FF2B5EF4-FFF2-40B4-BE49-F238E27FC236}">
              <a16:creationId xmlns:a16="http://schemas.microsoft.com/office/drawing/2014/main" id="{A2B84FCC-F17C-4366-9471-E669CF988BA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2" name="Text Box 8">
          <a:extLst>
            <a:ext uri="{FF2B5EF4-FFF2-40B4-BE49-F238E27FC236}">
              <a16:creationId xmlns:a16="http://schemas.microsoft.com/office/drawing/2014/main" id="{17E98BE2-FFD4-472D-BBB3-BFB4C1F04D3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3" name="Text Box 9">
          <a:extLst>
            <a:ext uri="{FF2B5EF4-FFF2-40B4-BE49-F238E27FC236}">
              <a16:creationId xmlns:a16="http://schemas.microsoft.com/office/drawing/2014/main" id="{DF0FDCD1-8FD8-4910-8D06-6B215D15430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4" name="Text Box 8">
          <a:extLst>
            <a:ext uri="{FF2B5EF4-FFF2-40B4-BE49-F238E27FC236}">
              <a16:creationId xmlns:a16="http://schemas.microsoft.com/office/drawing/2014/main" id="{5B502C8E-B90F-4481-ADC9-5A62089B167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5" name="Text Box 9">
          <a:extLst>
            <a:ext uri="{FF2B5EF4-FFF2-40B4-BE49-F238E27FC236}">
              <a16:creationId xmlns:a16="http://schemas.microsoft.com/office/drawing/2014/main" id="{A09FD992-5D85-4930-9BEF-9BF720774FC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6" name="Text Box 8">
          <a:extLst>
            <a:ext uri="{FF2B5EF4-FFF2-40B4-BE49-F238E27FC236}">
              <a16:creationId xmlns:a16="http://schemas.microsoft.com/office/drawing/2014/main" id="{28C922E3-BEA9-4438-A586-124A8D5ED14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7" name="Text Box 9">
          <a:extLst>
            <a:ext uri="{FF2B5EF4-FFF2-40B4-BE49-F238E27FC236}">
              <a16:creationId xmlns:a16="http://schemas.microsoft.com/office/drawing/2014/main" id="{37F3CBBD-8B8A-4F70-9887-E7680266767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8" name="Text Box 8">
          <a:extLst>
            <a:ext uri="{FF2B5EF4-FFF2-40B4-BE49-F238E27FC236}">
              <a16:creationId xmlns:a16="http://schemas.microsoft.com/office/drawing/2014/main" id="{487E560D-28A3-4E9D-8483-BD82AF67381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79" name="Text Box 9">
          <a:extLst>
            <a:ext uri="{FF2B5EF4-FFF2-40B4-BE49-F238E27FC236}">
              <a16:creationId xmlns:a16="http://schemas.microsoft.com/office/drawing/2014/main" id="{98E96B25-AC6D-48C3-B47F-AB3ED853D6C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0" name="Text Box 8">
          <a:extLst>
            <a:ext uri="{FF2B5EF4-FFF2-40B4-BE49-F238E27FC236}">
              <a16:creationId xmlns:a16="http://schemas.microsoft.com/office/drawing/2014/main" id="{AC08A1CD-A055-4A55-84AB-C6291759529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1" name="Text Box 9">
          <a:extLst>
            <a:ext uri="{FF2B5EF4-FFF2-40B4-BE49-F238E27FC236}">
              <a16:creationId xmlns:a16="http://schemas.microsoft.com/office/drawing/2014/main" id="{00A0D640-E9B4-4E78-A503-CAA618F9EC9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2" name="Text Box 8">
          <a:extLst>
            <a:ext uri="{FF2B5EF4-FFF2-40B4-BE49-F238E27FC236}">
              <a16:creationId xmlns:a16="http://schemas.microsoft.com/office/drawing/2014/main" id="{768D5BB9-D02E-4B79-A852-8937DFDFF65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3" name="Text Box 9">
          <a:extLst>
            <a:ext uri="{FF2B5EF4-FFF2-40B4-BE49-F238E27FC236}">
              <a16:creationId xmlns:a16="http://schemas.microsoft.com/office/drawing/2014/main" id="{B1648C3D-4326-4882-84DE-8A196146849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4" name="Text Box 8">
          <a:extLst>
            <a:ext uri="{FF2B5EF4-FFF2-40B4-BE49-F238E27FC236}">
              <a16:creationId xmlns:a16="http://schemas.microsoft.com/office/drawing/2014/main" id="{232A8619-289B-4A64-8091-18A2372A1B9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5" name="Text Box 9">
          <a:extLst>
            <a:ext uri="{FF2B5EF4-FFF2-40B4-BE49-F238E27FC236}">
              <a16:creationId xmlns:a16="http://schemas.microsoft.com/office/drawing/2014/main" id="{1A613F13-2967-45F2-A99C-9F54312836A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id="{32CB8332-1CAF-47FF-9DEB-26AD6157A27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7" name="Text Box 9">
          <a:extLst>
            <a:ext uri="{FF2B5EF4-FFF2-40B4-BE49-F238E27FC236}">
              <a16:creationId xmlns:a16="http://schemas.microsoft.com/office/drawing/2014/main" id="{399D37CF-2AD7-4896-BCAF-9687DAA62E8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8" name="Text Box 8">
          <a:extLst>
            <a:ext uri="{FF2B5EF4-FFF2-40B4-BE49-F238E27FC236}">
              <a16:creationId xmlns:a16="http://schemas.microsoft.com/office/drawing/2014/main" id="{B87EA2EA-9A70-4E4C-8674-88F5D7C75EC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89" name="Text Box 9">
          <a:extLst>
            <a:ext uri="{FF2B5EF4-FFF2-40B4-BE49-F238E27FC236}">
              <a16:creationId xmlns:a16="http://schemas.microsoft.com/office/drawing/2014/main" id="{300C5376-F152-4727-BB1F-CC5BC0F60A7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0" name="Text Box 8">
          <a:extLst>
            <a:ext uri="{FF2B5EF4-FFF2-40B4-BE49-F238E27FC236}">
              <a16:creationId xmlns:a16="http://schemas.microsoft.com/office/drawing/2014/main" id="{8A23417D-274F-4934-9744-4B1593BF538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1" name="Text Box 9">
          <a:extLst>
            <a:ext uri="{FF2B5EF4-FFF2-40B4-BE49-F238E27FC236}">
              <a16:creationId xmlns:a16="http://schemas.microsoft.com/office/drawing/2014/main" id="{3E96281C-BB79-413E-9096-B75FB1F129F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2" name="Text Box 8">
          <a:extLst>
            <a:ext uri="{FF2B5EF4-FFF2-40B4-BE49-F238E27FC236}">
              <a16:creationId xmlns:a16="http://schemas.microsoft.com/office/drawing/2014/main" id="{0E9E38E9-1BE4-4A44-97EF-CE885F0752F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3" name="Text Box 9">
          <a:extLst>
            <a:ext uri="{FF2B5EF4-FFF2-40B4-BE49-F238E27FC236}">
              <a16:creationId xmlns:a16="http://schemas.microsoft.com/office/drawing/2014/main" id="{E98A5BAC-0E8E-4A8C-B034-9E9918F7F66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4" name="Text Box 8">
          <a:extLst>
            <a:ext uri="{FF2B5EF4-FFF2-40B4-BE49-F238E27FC236}">
              <a16:creationId xmlns:a16="http://schemas.microsoft.com/office/drawing/2014/main" id="{47BB8121-B25F-4A6C-84BD-D6F03E525EF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5" name="Text Box 9">
          <a:extLst>
            <a:ext uri="{FF2B5EF4-FFF2-40B4-BE49-F238E27FC236}">
              <a16:creationId xmlns:a16="http://schemas.microsoft.com/office/drawing/2014/main" id="{E222EE36-3D58-4067-A237-9F8A13FAD04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6" name="Text Box 8">
          <a:extLst>
            <a:ext uri="{FF2B5EF4-FFF2-40B4-BE49-F238E27FC236}">
              <a16:creationId xmlns:a16="http://schemas.microsoft.com/office/drawing/2014/main" id="{2E496DB4-F417-4375-807E-D5E2D60839F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7" name="Text Box 9">
          <a:extLst>
            <a:ext uri="{FF2B5EF4-FFF2-40B4-BE49-F238E27FC236}">
              <a16:creationId xmlns:a16="http://schemas.microsoft.com/office/drawing/2014/main" id="{1DD809C1-0332-4EED-ABC4-F1B836453FA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8" name="Text Box 8">
          <a:extLst>
            <a:ext uri="{FF2B5EF4-FFF2-40B4-BE49-F238E27FC236}">
              <a16:creationId xmlns:a16="http://schemas.microsoft.com/office/drawing/2014/main" id="{02292AE0-3E5D-4F01-A29E-1EE759954A2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699" name="Text Box 9">
          <a:extLst>
            <a:ext uri="{FF2B5EF4-FFF2-40B4-BE49-F238E27FC236}">
              <a16:creationId xmlns:a16="http://schemas.microsoft.com/office/drawing/2014/main" id="{4927A4CA-B565-4E2A-A40A-D9FD47CA528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6C2095DB-7F4A-4DEB-9F64-932C9FC6055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01" name="Text Box 9">
          <a:extLst>
            <a:ext uri="{FF2B5EF4-FFF2-40B4-BE49-F238E27FC236}">
              <a16:creationId xmlns:a16="http://schemas.microsoft.com/office/drawing/2014/main" id="{81746A4D-2889-41FD-B7AC-1415660B529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02" name="Text Box 8">
          <a:extLst>
            <a:ext uri="{FF2B5EF4-FFF2-40B4-BE49-F238E27FC236}">
              <a16:creationId xmlns:a16="http://schemas.microsoft.com/office/drawing/2014/main" id="{1825287C-B853-4756-BE61-AABDAC4AA36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03" name="Text Box 9">
          <a:extLst>
            <a:ext uri="{FF2B5EF4-FFF2-40B4-BE49-F238E27FC236}">
              <a16:creationId xmlns:a16="http://schemas.microsoft.com/office/drawing/2014/main" id="{6997FA22-61C5-48ED-B153-DF40F009F73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04" name="Text Box 8">
          <a:extLst>
            <a:ext uri="{FF2B5EF4-FFF2-40B4-BE49-F238E27FC236}">
              <a16:creationId xmlns:a16="http://schemas.microsoft.com/office/drawing/2014/main" id="{DF983230-7832-44C1-85C9-468A2A3B0F9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05" name="Text Box 9">
          <a:extLst>
            <a:ext uri="{FF2B5EF4-FFF2-40B4-BE49-F238E27FC236}">
              <a16:creationId xmlns:a16="http://schemas.microsoft.com/office/drawing/2014/main" id="{DB4776A5-E93C-4337-AB7B-30D4BA263E5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06" name="Text Box 8">
          <a:extLst>
            <a:ext uri="{FF2B5EF4-FFF2-40B4-BE49-F238E27FC236}">
              <a16:creationId xmlns:a16="http://schemas.microsoft.com/office/drawing/2014/main" id="{5D9A6AF7-E0E2-409B-8070-7F133B54FC2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07" name="Text Box 9">
          <a:extLst>
            <a:ext uri="{FF2B5EF4-FFF2-40B4-BE49-F238E27FC236}">
              <a16:creationId xmlns:a16="http://schemas.microsoft.com/office/drawing/2014/main" id="{E3D2C982-7A46-4CA8-A0AD-56645535626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08" name="Text Box 8">
          <a:extLst>
            <a:ext uri="{FF2B5EF4-FFF2-40B4-BE49-F238E27FC236}">
              <a16:creationId xmlns:a16="http://schemas.microsoft.com/office/drawing/2014/main" id="{F9712BF3-3795-4448-B974-62A29064B02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09" name="Text Box 9">
          <a:extLst>
            <a:ext uri="{FF2B5EF4-FFF2-40B4-BE49-F238E27FC236}">
              <a16:creationId xmlns:a16="http://schemas.microsoft.com/office/drawing/2014/main" id="{7AC91F34-BFD5-4075-A7B1-F7DB100829D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0" name="Text Box 8">
          <a:extLst>
            <a:ext uri="{FF2B5EF4-FFF2-40B4-BE49-F238E27FC236}">
              <a16:creationId xmlns:a16="http://schemas.microsoft.com/office/drawing/2014/main" id="{EE5D8017-9B6E-45B7-9C3F-6A90540A149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1" name="Text Box 9">
          <a:extLst>
            <a:ext uri="{FF2B5EF4-FFF2-40B4-BE49-F238E27FC236}">
              <a16:creationId xmlns:a16="http://schemas.microsoft.com/office/drawing/2014/main" id="{A6A1702F-5D9D-422F-BE65-E5525CD9436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2" name="Text Box 8">
          <a:extLst>
            <a:ext uri="{FF2B5EF4-FFF2-40B4-BE49-F238E27FC236}">
              <a16:creationId xmlns:a16="http://schemas.microsoft.com/office/drawing/2014/main" id="{6530CABA-5B0C-4D69-8A3B-E99DE785900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3" name="Text Box 9">
          <a:extLst>
            <a:ext uri="{FF2B5EF4-FFF2-40B4-BE49-F238E27FC236}">
              <a16:creationId xmlns:a16="http://schemas.microsoft.com/office/drawing/2014/main" id="{C4621E8B-0C74-40C7-A57E-F85CA9DD147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4" name="Text Box 8">
          <a:extLst>
            <a:ext uri="{FF2B5EF4-FFF2-40B4-BE49-F238E27FC236}">
              <a16:creationId xmlns:a16="http://schemas.microsoft.com/office/drawing/2014/main" id="{1D8AB139-8A76-4582-AA61-466712FFAD4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5" name="Text Box 9">
          <a:extLst>
            <a:ext uri="{FF2B5EF4-FFF2-40B4-BE49-F238E27FC236}">
              <a16:creationId xmlns:a16="http://schemas.microsoft.com/office/drawing/2014/main" id="{003E48BD-A6CA-456D-A306-0382A5B31A7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6" name="Text Box 8">
          <a:extLst>
            <a:ext uri="{FF2B5EF4-FFF2-40B4-BE49-F238E27FC236}">
              <a16:creationId xmlns:a16="http://schemas.microsoft.com/office/drawing/2014/main" id="{BE04053B-1733-4FDB-A7C6-DBB6CB1B92F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7" name="Text Box 9">
          <a:extLst>
            <a:ext uri="{FF2B5EF4-FFF2-40B4-BE49-F238E27FC236}">
              <a16:creationId xmlns:a16="http://schemas.microsoft.com/office/drawing/2014/main" id="{A4DC0D69-568D-459F-9ABA-262B9F73312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8" name="Text Box 8">
          <a:extLst>
            <a:ext uri="{FF2B5EF4-FFF2-40B4-BE49-F238E27FC236}">
              <a16:creationId xmlns:a16="http://schemas.microsoft.com/office/drawing/2014/main" id="{A6CFB425-E6BB-40CE-BB60-ACBE972512D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19" name="Text Box 9">
          <a:extLst>
            <a:ext uri="{FF2B5EF4-FFF2-40B4-BE49-F238E27FC236}">
              <a16:creationId xmlns:a16="http://schemas.microsoft.com/office/drawing/2014/main" id="{BE0BB028-1A7E-480B-91A4-F4DB69CA639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0" name="Text Box 8">
          <a:extLst>
            <a:ext uri="{FF2B5EF4-FFF2-40B4-BE49-F238E27FC236}">
              <a16:creationId xmlns:a16="http://schemas.microsoft.com/office/drawing/2014/main" id="{44418ADA-E612-4410-B072-A172FDB2A8E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1" name="Text Box 9">
          <a:extLst>
            <a:ext uri="{FF2B5EF4-FFF2-40B4-BE49-F238E27FC236}">
              <a16:creationId xmlns:a16="http://schemas.microsoft.com/office/drawing/2014/main" id="{D712E823-CA7C-4862-B631-648CE389466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2" name="Text Box 8">
          <a:extLst>
            <a:ext uri="{FF2B5EF4-FFF2-40B4-BE49-F238E27FC236}">
              <a16:creationId xmlns:a16="http://schemas.microsoft.com/office/drawing/2014/main" id="{34A925E0-EF2D-481F-862A-A5BE18E5A3E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3" name="Text Box 9">
          <a:extLst>
            <a:ext uri="{FF2B5EF4-FFF2-40B4-BE49-F238E27FC236}">
              <a16:creationId xmlns:a16="http://schemas.microsoft.com/office/drawing/2014/main" id="{07A0047B-6348-4556-8CB5-DD1DDBE634D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4" name="Text Box 8">
          <a:extLst>
            <a:ext uri="{FF2B5EF4-FFF2-40B4-BE49-F238E27FC236}">
              <a16:creationId xmlns:a16="http://schemas.microsoft.com/office/drawing/2014/main" id="{2B0B3CD7-FF95-4401-90AD-8C02DC19EBE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5" name="Text Box 9">
          <a:extLst>
            <a:ext uri="{FF2B5EF4-FFF2-40B4-BE49-F238E27FC236}">
              <a16:creationId xmlns:a16="http://schemas.microsoft.com/office/drawing/2014/main" id="{00AFDD1D-6ACE-4E99-8536-472BF8B2909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6" name="Text Box 8">
          <a:extLst>
            <a:ext uri="{FF2B5EF4-FFF2-40B4-BE49-F238E27FC236}">
              <a16:creationId xmlns:a16="http://schemas.microsoft.com/office/drawing/2014/main" id="{993A3511-5E0D-4381-89FB-DBF56CB6240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D4568910-B0F5-409D-9192-9A9FB17D86B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8" name="Text Box 8">
          <a:extLst>
            <a:ext uri="{FF2B5EF4-FFF2-40B4-BE49-F238E27FC236}">
              <a16:creationId xmlns:a16="http://schemas.microsoft.com/office/drawing/2014/main" id="{8EFC416D-25E2-4907-8EDB-B8A0BA32596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29" name="Text Box 9">
          <a:extLst>
            <a:ext uri="{FF2B5EF4-FFF2-40B4-BE49-F238E27FC236}">
              <a16:creationId xmlns:a16="http://schemas.microsoft.com/office/drawing/2014/main" id="{9419154D-527D-44F3-BCC0-5854914BCA5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0" name="Text Box 8">
          <a:extLst>
            <a:ext uri="{FF2B5EF4-FFF2-40B4-BE49-F238E27FC236}">
              <a16:creationId xmlns:a16="http://schemas.microsoft.com/office/drawing/2014/main" id="{F30AAA69-6C05-452D-BFF1-8F2985E8977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1" name="Text Box 9">
          <a:extLst>
            <a:ext uri="{FF2B5EF4-FFF2-40B4-BE49-F238E27FC236}">
              <a16:creationId xmlns:a16="http://schemas.microsoft.com/office/drawing/2014/main" id="{AF8DE277-36AA-4C0E-80AF-337B2C5B87A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2" name="Text Box 8">
          <a:extLst>
            <a:ext uri="{FF2B5EF4-FFF2-40B4-BE49-F238E27FC236}">
              <a16:creationId xmlns:a16="http://schemas.microsoft.com/office/drawing/2014/main" id="{AEDB27A0-7A39-4EDA-802F-560D8EF63F1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3" name="Text Box 9">
          <a:extLst>
            <a:ext uri="{FF2B5EF4-FFF2-40B4-BE49-F238E27FC236}">
              <a16:creationId xmlns:a16="http://schemas.microsoft.com/office/drawing/2014/main" id="{DD522539-6406-4B59-9948-245813195C3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4" name="Text Box 8">
          <a:extLst>
            <a:ext uri="{FF2B5EF4-FFF2-40B4-BE49-F238E27FC236}">
              <a16:creationId xmlns:a16="http://schemas.microsoft.com/office/drawing/2014/main" id="{9FCC5CB3-9566-4BBD-BEE2-7051D2920EC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5" name="Text Box 9">
          <a:extLst>
            <a:ext uri="{FF2B5EF4-FFF2-40B4-BE49-F238E27FC236}">
              <a16:creationId xmlns:a16="http://schemas.microsoft.com/office/drawing/2014/main" id="{33743FFC-C2FA-4255-811F-4DAB889F46F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6" name="Text Box 8">
          <a:extLst>
            <a:ext uri="{FF2B5EF4-FFF2-40B4-BE49-F238E27FC236}">
              <a16:creationId xmlns:a16="http://schemas.microsoft.com/office/drawing/2014/main" id="{D67704F4-29A1-4BD6-9F01-BE71989E186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7" name="Text Box 9">
          <a:extLst>
            <a:ext uri="{FF2B5EF4-FFF2-40B4-BE49-F238E27FC236}">
              <a16:creationId xmlns:a16="http://schemas.microsoft.com/office/drawing/2014/main" id="{DECF5757-DDA7-44DB-96C5-058B30181C2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8" name="Text Box 8">
          <a:extLst>
            <a:ext uri="{FF2B5EF4-FFF2-40B4-BE49-F238E27FC236}">
              <a16:creationId xmlns:a16="http://schemas.microsoft.com/office/drawing/2014/main" id="{897EEFCA-5B1D-4BC5-85C1-A16BF4234B1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39" name="Text Box 9">
          <a:extLst>
            <a:ext uri="{FF2B5EF4-FFF2-40B4-BE49-F238E27FC236}">
              <a16:creationId xmlns:a16="http://schemas.microsoft.com/office/drawing/2014/main" id="{1000F4AB-C4C5-4F8C-B8A2-770F0DCD0BC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40" name="Text Box 8">
          <a:extLst>
            <a:ext uri="{FF2B5EF4-FFF2-40B4-BE49-F238E27FC236}">
              <a16:creationId xmlns:a16="http://schemas.microsoft.com/office/drawing/2014/main" id="{7C4C8FCD-B751-436B-9CC3-0890A544BEF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41" name="Text Box 9">
          <a:extLst>
            <a:ext uri="{FF2B5EF4-FFF2-40B4-BE49-F238E27FC236}">
              <a16:creationId xmlns:a16="http://schemas.microsoft.com/office/drawing/2014/main" id="{326058D3-B150-4ECA-9B7D-5230AFE84EE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42" name="Text Box 8">
          <a:extLst>
            <a:ext uri="{FF2B5EF4-FFF2-40B4-BE49-F238E27FC236}">
              <a16:creationId xmlns:a16="http://schemas.microsoft.com/office/drawing/2014/main" id="{D40415D5-71C8-4F3D-AB84-9AB8815774C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43" name="Text Box 9">
          <a:extLst>
            <a:ext uri="{FF2B5EF4-FFF2-40B4-BE49-F238E27FC236}">
              <a16:creationId xmlns:a16="http://schemas.microsoft.com/office/drawing/2014/main" id="{8783B8BA-5163-4731-944D-91E1E9C53B3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44" name="Text Box 8">
          <a:extLst>
            <a:ext uri="{FF2B5EF4-FFF2-40B4-BE49-F238E27FC236}">
              <a16:creationId xmlns:a16="http://schemas.microsoft.com/office/drawing/2014/main" id="{CC71D5FC-F18B-40A6-A94E-462FD0C2BEA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1304925</xdr:colOff>
      <xdr:row>178</xdr:row>
      <xdr:rowOff>0</xdr:rowOff>
    </xdr:to>
    <xdr:sp macro="" textlink="">
      <xdr:nvSpPr>
        <xdr:cNvPr id="1745" name="Text Box 9">
          <a:extLst>
            <a:ext uri="{FF2B5EF4-FFF2-40B4-BE49-F238E27FC236}">
              <a16:creationId xmlns:a16="http://schemas.microsoft.com/office/drawing/2014/main" id="{784D718C-BB51-480F-B8BE-49D908DE4A9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46" name="Text Box 8">
          <a:extLst>
            <a:ext uri="{FF2B5EF4-FFF2-40B4-BE49-F238E27FC236}">
              <a16:creationId xmlns:a16="http://schemas.microsoft.com/office/drawing/2014/main" id="{0B248DD6-E844-4853-915A-A1D8C0B1F3B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47" name="Text Box 9">
          <a:extLst>
            <a:ext uri="{FF2B5EF4-FFF2-40B4-BE49-F238E27FC236}">
              <a16:creationId xmlns:a16="http://schemas.microsoft.com/office/drawing/2014/main" id="{EFE5A9CB-1F87-4DE4-8AB9-EE49CAEC90F5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E34BC10A-73EA-4E60-9977-E84F66A9987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C1867972-44FD-450A-9C8A-BB6FA28D2D3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0" name="Text Box 8">
          <a:extLst>
            <a:ext uri="{FF2B5EF4-FFF2-40B4-BE49-F238E27FC236}">
              <a16:creationId xmlns:a16="http://schemas.microsoft.com/office/drawing/2014/main" id="{2CDFBF76-6560-4607-94F7-BA28F57CEF4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1" name="Text Box 9">
          <a:extLst>
            <a:ext uri="{FF2B5EF4-FFF2-40B4-BE49-F238E27FC236}">
              <a16:creationId xmlns:a16="http://schemas.microsoft.com/office/drawing/2014/main" id="{6F291762-36EA-4790-866D-18DF431DDBB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2" name="Text Box 8">
          <a:extLst>
            <a:ext uri="{FF2B5EF4-FFF2-40B4-BE49-F238E27FC236}">
              <a16:creationId xmlns:a16="http://schemas.microsoft.com/office/drawing/2014/main" id="{3B16978F-CE89-4D5C-92E0-94D351E298D2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3" name="Text Box 9">
          <a:extLst>
            <a:ext uri="{FF2B5EF4-FFF2-40B4-BE49-F238E27FC236}">
              <a16:creationId xmlns:a16="http://schemas.microsoft.com/office/drawing/2014/main" id="{384E0948-A811-40EC-A63C-4BCB3E28C67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4" name="Text Box 8">
          <a:extLst>
            <a:ext uri="{FF2B5EF4-FFF2-40B4-BE49-F238E27FC236}">
              <a16:creationId xmlns:a16="http://schemas.microsoft.com/office/drawing/2014/main" id="{0801B347-DFF4-4DF0-8349-9CF9AB63ED9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5" name="Text Box 9">
          <a:extLst>
            <a:ext uri="{FF2B5EF4-FFF2-40B4-BE49-F238E27FC236}">
              <a16:creationId xmlns:a16="http://schemas.microsoft.com/office/drawing/2014/main" id="{90A2C303-30FB-4BB0-8B3B-E5F7DFE3ADC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6" name="Text Box 8">
          <a:extLst>
            <a:ext uri="{FF2B5EF4-FFF2-40B4-BE49-F238E27FC236}">
              <a16:creationId xmlns:a16="http://schemas.microsoft.com/office/drawing/2014/main" id="{A201905F-8D49-46D4-BFB5-B7ABF335216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7" name="Text Box 9">
          <a:extLst>
            <a:ext uri="{FF2B5EF4-FFF2-40B4-BE49-F238E27FC236}">
              <a16:creationId xmlns:a16="http://schemas.microsoft.com/office/drawing/2014/main" id="{2371FEE8-C2C2-4ED8-A8CD-3392AB2EE25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8" name="Text Box 8">
          <a:extLst>
            <a:ext uri="{FF2B5EF4-FFF2-40B4-BE49-F238E27FC236}">
              <a16:creationId xmlns:a16="http://schemas.microsoft.com/office/drawing/2014/main" id="{BA21CA1C-36C3-4639-A482-1D4AE85D630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59" name="Text Box 9">
          <a:extLst>
            <a:ext uri="{FF2B5EF4-FFF2-40B4-BE49-F238E27FC236}">
              <a16:creationId xmlns:a16="http://schemas.microsoft.com/office/drawing/2014/main" id="{E88C234C-FE45-41EC-A59C-C1BC930E26D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0" name="Text Box 8">
          <a:extLst>
            <a:ext uri="{FF2B5EF4-FFF2-40B4-BE49-F238E27FC236}">
              <a16:creationId xmlns:a16="http://schemas.microsoft.com/office/drawing/2014/main" id="{3744DA95-1DBE-4586-A92F-3ABFE8ED6F84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1" name="Text Box 9">
          <a:extLst>
            <a:ext uri="{FF2B5EF4-FFF2-40B4-BE49-F238E27FC236}">
              <a16:creationId xmlns:a16="http://schemas.microsoft.com/office/drawing/2014/main" id="{662E3457-B922-43A9-8146-4E27E905F66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2" name="Text Box 8">
          <a:extLst>
            <a:ext uri="{FF2B5EF4-FFF2-40B4-BE49-F238E27FC236}">
              <a16:creationId xmlns:a16="http://schemas.microsoft.com/office/drawing/2014/main" id="{46F0C40F-1997-4576-94F6-A2FE74E45DD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3" name="Text Box 9">
          <a:extLst>
            <a:ext uri="{FF2B5EF4-FFF2-40B4-BE49-F238E27FC236}">
              <a16:creationId xmlns:a16="http://schemas.microsoft.com/office/drawing/2014/main" id="{DCB60372-3D98-4B17-AFD3-D3F34265CEC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4" name="Text Box 8">
          <a:extLst>
            <a:ext uri="{FF2B5EF4-FFF2-40B4-BE49-F238E27FC236}">
              <a16:creationId xmlns:a16="http://schemas.microsoft.com/office/drawing/2014/main" id="{097AA776-973A-41E2-8655-7B700959560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5" name="Text Box 9">
          <a:extLst>
            <a:ext uri="{FF2B5EF4-FFF2-40B4-BE49-F238E27FC236}">
              <a16:creationId xmlns:a16="http://schemas.microsoft.com/office/drawing/2014/main" id="{E23E93A6-9802-4F1D-B352-134FDD4825F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6" name="Text Box 8">
          <a:extLst>
            <a:ext uri="{FF2B5EF4-FFF2-40B4-BE49-F238E27FC236}">
              <a16:creationId xmlns:a16="http://schemas.microsoft.com/office/drawing/2014/main" id="{663AE489-5EB0-451A-B600-D7ED35EE6E3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7" name="Text Box 9">
          <a:extLst>
            <a:ext uri="{FF2B5EF4-FFF2-40B4-BE49-F238E27FC236}">
              <a16:creationId xmlns:a16="http://schemas.microsoft.com/office/drawing/2014/main" id="{5D97D4E5-5379-4890-AD28-48E3951D8CF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8" name="Text Box 8">
          <a:extLst>
            <a:ext uri="{FF2B5EF4-FFF2-40B4-BE49-F238E27FC236}">
              <a16:creationId xmlns:a16="http://schemas.microsoft.com/office/drawing/2014/main" id="{0E0AABA6-6180-447B-A6CC-69665E0698D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69" name="Text Box 9">
          <a:extLst>
            <a:ext uri="{FF2B5EF4-FFF2-40B4-BE49-F238E27FC236}">
              <a16:creationId xmlns:a16="http://schemas.microsoft.com/office/drawing/2014/main" id="{4B83A7A7-C482-49C4-8E08-D3F561A7A10A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0" name="Text Box 8">
          <a:extLst>
            <a:ext uri="{FF2B5EF4-FFF2-40B4-BE49-F238E27FC236}">
              <a16:creationId xmlns:a16="http://schemas.microsoft.com/office/drawing/2014/main" id="{FACE65C4-5116-461D-9BA3-433E9E2C8A4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1" name="Text Box 9">
          <a:extLst>
            <a:ext uri="{FF2B5EF4-FFF2-40B4-BE49-F238E27FC236}">
              <a16:creationId xmlns:a16="http://schemas.microsoft.com/office/drawing/2014/main" id="{94988767-4E5D-4CA9-A83F-6BA21184E02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2" name="Text Box 8">
          <a:extLst>
            <a:ext uri="{FF2B5EF4-FFF2-40B4-BE49-F238E27FC236}">
              <a16:creationId xmlns:a16="http://schemas.microsoft.com/office/drawing/2014/main" id="{C90126B8-1518-478A-A065-25CEB2EF656D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3" name="Text Box 9">
          <a:extLst>
            <a:ext uri="{FF2B5EF4-FFF2-40B4-BE49-F238E27FC236}">
              <a16:creationId xmlns:a16="http://schemas.microsoft.com/office/drawing/2014/main" id="{33D555C4-82F4-4986-BDB4-ECC2CF772C8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4" name="Text Box 8">
          <a:extLst>
            <a:ext uri="{FF2B5EF4-FFF2-40B4-BE49-F238E27FC236}">
              <a16:creationId xmlns:a16="http://schemas.microsoft.com/office/drawing/2014/main" id="{98E25C94-FAAE-446D-A982-5A1E2A761E5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5" name="Text Box 9">
          <a:extLst>
            <a:ext uri="{FF2B5EF4-FFF2-40B4-BE49-F238E27FC236}">
              <a16:creationId xmlns:a16="http://schemas.microsoft.com/office/drawing/2014/main" id="{C8A36294-E4E9-47D6-A057-BC1771D35F2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6" name="Text Box 8">
          <a:extLst>
            <a:ext uri="{FF2B5EF4-FFF2-40B4-BE49-F238E27FC236}">
              <a16:creationId xmlns:a16="http://schemas.microsoft.com/office/drawing/2014/main" id="{2BC1D8D9-1C6B-4035-B416-1ABCCF7B92EF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7" name="Text Box 9">
          <a:extLst>
            <a:ext uri="{FF2B5EF4-FFF2-40B4-BE49-F238E27FC236}">
              <a16:creationId xmlns:a16="http://schemas.microsoft.com/office/drawing/2014/main" id="{B8944113-AE0A-429D-9F17-E4204507AF23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8" name="Text Box 8">
          <a:extLst>
            <a:ext uri="{FF2B5EF4-FFF2-40B4-BE49-F238E27FC236}">
              <a16:creationId xmlns:a16="http://schemas.microsoft.com/office/drawing/2014/main" id="{A7933F36-AB0C-43A8-8EE1-060EF3C3342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79" name="Text Box 9">
          <a:extLst>
            <a:ext uri="{FF2B5EF4-FFF2-40B4-BE49-F238E27FC236}">
              <a16:creationId xmlns:a16="http://schemas.microsoft.com/office/drawing/2014/main" id="{988FE799-AC36-4F61-B714-EC809BF05B9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0" name="Text Box 8">
          <a:extLst>
            <a:ext uri="{FF2B5EF4-FFF2-40B4-BE49-F238E27FC236}">
              <a16:creationId xmlns:a16="http://schemas.microsoft.com/office/drawing/2014/main" id="{B441C48E-434B-4A46-8CEB-CE5F6E41D36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1" name="Text Box 9">
          <a:extLst>
            <a:ext uri="{FF2B5EF4-FFF2-40B4-BE49-F238E27FC236}">
              <a16:creationId xmlns:a16="http://schemas.microsoft.com/office/drawing/2014/main" id="{F814254C-F9E2-4A9D-B3F1-2ECC8D5D47D7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2" name="Text Box 8">
          <a:extLst>
            <a:ext uri="{FF2B5EF4-FFF2-40B4-BE49-F238E27FC236}">
              <a16:creationId xmlns:a16="http://schemas.microsoft.com/office/drawing/2014/main" id="{97A5A98F-AFC4-4C37-9711-4A9E7FC07FE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3" name="Text Box 9">
          <a:extLst>
            <a:ext uri="{FF2B5EF4-FFF2-40B4-BE49-F238E27FC236}">
              <a16:creationId xmlns:a16="http://schemas.microsoft.com/office/drawing/2014/main" id="{B18B506E-C9A0-4F53-8071-FC9584157F5C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4" name="Text Box 8">
          <a:extLst>
            <a:ext uri="{FF2B5EF4-FFF2-40B4-BE49-F238E27FC236}">
              <a16:creationId xmlns:a16="http://schemas.microsoft.com/office/drawing/2014/main" id="{284D2ABD-DC3D-4E87-8B63-84C533DD1B61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5" name="Text Box 9">
          <a:extLst>
            <a:ext uri="{FF2B5EF4-FFF2-40B4-BE49-F238E27FC236}">
              <a16:creationId xmlns:a16="http://schemas.microsoft.com/office/drawing/2014/main" id="{7FC1E4C3-DD6A-485A-9F32-3F8514CCADBB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6" name="Text Box 8">
          <a:extLst>
            <a:ext uri="{FF2B5EF4-FFF2-40B4-BE49-F238E27FC236}">
              <a16:creationId xmlns:a16="http://schemas.microsoft.com/office/drawing/2014/main" id="{6C577059-F1CC-445E-AF1F-CA39077AAE4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7" name="Text Box 9">
          <a:extLst>
            <a:ext uri="{FF2B5EF4-FFF2-40B4-BE49-F238E27FC236}">
              <a16:creationId xmlns:a16="http://schemas.microsoft.com/office/drawing/2014/main" id="{61C1A1B5-A311-465A-BA30-CF3DCB81A45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8" name="Text Box 8">
          <a:extLst>
            <a:ext uri="{FF2B5EF4-FFF2-40B4-BE49-F238E27FC236}">
              <a16:creationId xmlns:a16="http://schemas.microsoft.com/office/drawing/2014/main" id="{8BD6EDB9-2244-46AB-8EE9-D4F3EC58120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89" name="Text Box 9">
          <a:extLst>
            <a:ext uri="{FF2B5EF4-FFF2-40B4-BE49-F238E27FC236}">
              <a16:creationId xmlns:a16="http://schemas.microsoft.com/office/drawing/2014/main" id="{BC13E151-612A-41C5-8BB6-D36205AE86F0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6C6921E7-8065-4832-951D-76FF1A98EC4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91" name="Text Box 9">
          <a:extLst>
            <a:ext uri="{FF2B5EF4-FFF2-40B4-BE49-F238E27FC236}">
              <a16:creationId xmlns:a16="http://schemas.microsoft.com/office/drawing/2014/main" id="{0C53B7E8-3E8D-4C44-9C5F-F9E71D091CD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653B1739-7D83-454F-BF4C-1C256AE08716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6D43542E-F814-4AB2-9F0E-A3CB4F10A28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94" name="Text Box 8">
          <a:extLst>
            <a:ext uri="{FF2B5EF4-FFF2-40B4-BE49-F238E27FC236}">
              <a16:creationId xmlns:a16="http://schemas.microsoft.com/office/drawing/2014/main" id="{404C11CF-24BD-43B5-9376-C83DC68A6A69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95" name="Text Box 9">
          <a:extLst>
            <a:ext uri="{FF2B5EF4-FFF2-40B4-BE49-F238E27FC236}">
              <a16:creationId xmlns:a16="http://schemas.microsoft.com/office/drawing/2014/main" id="{7E825908-1119-4EE4-B349-BA586EDA7A1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96" name="Text Box 8">
          <a:extLst>
            <a:ext uri="{FF2B5EF4-FFF2-40B4-BE49-F238E27FC236}">
              <a16:creationId xmlns:a16="http://schemas.microsoft.com/office/drawing/2014/main" id="{ACE8FF6E-1F41-4273-91A9-A4FEAEBADF1E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177</xdr:row>
      <xdr:rowOff>0</xdr:rowOff>
    </xdr:from>
    <xdr:to>
      <xdr:col>1</xdr:col>
      <xdr:colOff>1409700</xdr:colOff>
      <xdr:row>178</xdr:row>
      <xdr:rowOff>0</xdr:rowOff>
    </xdr:to>
    <xdr:sp macro="" textlink="">
      <xdr:nvSpPr>
        <xdr:cNvPr id="1797" name="Text Box 9">
          <a:extLst>
            <a:ext uri="{FF2B5EF4-FFF2-40B4-BE49-F238E27FC236}">
              <a16:creationId xmlns:a16="http://schemas.microsoft.com/office/drawing/2014/main" id="{C79C1BDA-C8D7-4F4E-A5E8-FA367CBD4508}"/>
            </a:ext>
          </a:extLst>
        </xdr:cNvPr>
        <xdr:cNvSpPr txBox="1">
          <a:spLocks noChangeArrowheads="1"/>
        </xdr:cNvSpPr>
      </xdr:nvSpPr>
      <xdr:spPr bwMode="auto">
        <a:xfrm>
          <a:off x="1743075" y="333279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3172F89B-0530-445A-A068-53B5DEC4EEF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92C45A91-A5C9-44F9-B803-93CF2B92969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8FA11A6A-CAA9-4CA2-ABA5-33C796F0FB6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713473C5-24AC-4A57-8674-8F7DD1840B8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843B10E3-C099-4BA0-A85C-A7E16399245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A0652032-A110-43CB-BA8F-29200C20BFB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6D64FB2C-0A36-46D5-82A1-8F53D67E2DE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457ADCD4-C771-495B-82F4-3D360A00992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F057DCFD-3C72-4236-AAD2-43B4A4C7E1D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E54756F0-F73D-4D56-B454-13376F09211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8EED44E8-6076-4A00-8198-DD7F40B6CE0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15569761-6440-482C-A81D-B630E7E666A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CEA80FD6-4EE3-4DB0-87D9-C3937D143D2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79E4C59C-FD4F-4681-8C4F-6A71D2CD249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AA932473-2DE4-4E36-ADB9-FE6E7BCE141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31EFB67F-5947-44FF-AB86-1AD17053AE0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1381125</xdr:colOff>
      <xdr:row>178</xdr:row>
      <xdr:rowOff>0</xdr:rowOff>
    </xdr:to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5D9850F7-EB39-47AD-96C2-456428627B1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9F33C65A-A00C-443C-AFEA-F232EDAC123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4A3BA65F-6A61-4F7D-8C21-03CDD4B8A61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6356F105-E554-43C5-A201-C39B5518C52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BEAEFB83-3771-4446-BCF8-603A0296E1C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FAEA0707-F532-4FF8-A22F-CC99A8A61D9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53068A19-8904-4432-A97A-E5315BE81517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0F08E5CD-1634-41FC-AE97-204C07B3779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BFE45C07-9456-48C0-B670-815AC1DBE3B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9459BD86-5C08-4ABE-9204-B5CA5570415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CEECAAA3-9055-4989-9DE0-44EF1151FCF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8CB7BEC4-9214-41F4-B07B-6BC2AF1FAC1E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A241EDE1-74D8-4C68-9021-22CFDE0B7BC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361E3B6C-B694-4235-944A-89C4D3CE95C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6CC631E8-8120-4F0E-8435-DC4B72B85C2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D9974FC3-7A86-43F6-852B-2A95EC78DD6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4F08D724-AA13-436F-B2AB-E715B01237E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653E439E-E565-4E4D-9D52-C25C45BB352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EB249E6C-A9D4-41FD-BDAB-B3AE82B8E9F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C2FBDEC-C7F2-4727-9814-C467A03A7A0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DF6855FE-AB1F-4EC1-B6C0-E3C435FFA61D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076E9E68-B1BE-48AC-B8AD-1450614BF8B8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F0351E9D-38A9-4E9D-806B-E23DEFCE853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D28BF43B-A316-442C-9398-F9872623D96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787FF47F-803F-4E8E-B60D-E139501B32D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4692EB83-6F6E-4F68-8AE1-DAA0C208F0F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8D45F6B2-B5CA-4670-B6BE-496EA7A1ABE3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FA4B37A8-47F3-49A7-BF4F-712919CDDD5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DDF5C473-D856-4A9A-870C-662BC162A0A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A047F7CE-AAAB-43AA-97F6-6774CFB25AC6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42851D81-6BA5-4C2B-82BF-6CB5441D99FF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D5C1EFB5-6112-4B0D-9004-1EEBAEACCF1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FC62DF67-B4DD-4D4B-8513-77F5C3938BE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A7788D99-B2B8-4B31-9574-CA9C3F6957A0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72EACB2B-0A05-4B2A-A1B9-FDCA0B6A6DE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36764C15-AC70-4A4B-9B82-52F35A8BF42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450603E9-4D3C-46C6-A230-81EF6119B80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2075CD74-C5EC-475C-B700-FA331AB18E0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6EA949F0-D87C-4E2B-AAC0-3EAD8F32898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446567A4-D00D-4CF4-A328-BCB0C88DADDA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70B74E31-2A01-4649-B55E-5F163D7A42B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0659E11E-9DA1-4789-91AA-46905DE38A09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5CB78B65-4A84-4E4B-B3BF-08D7DDDD74E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8872A76E-E389-42D8-95AC-A65BC97503AC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C819EB1A-0E27-434C-B6DB-A0768E17EBA1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793EC83D-5352-4C74-9896-9F6A36B0ACB4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1ECC59B3-7A9F-40ED-8021-ECB3A09739DB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F0D10525-6E46-4B20-8F6D-F167060F4AD5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177</xdr:row>
      <xdr:rowOff>0</xdr:rowOff>
    </xdr:from>
    <xdr:to>
      <xdr:col>1</xdr:col>
      <xdr:colOff>1285875</xdr:colOff>
      <xdr:row>177</xdr:row>
      <xdr:rowOff>114300</xdr:rowOff>
    </xdr:to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83B84AE5-9F67-42EB-B687-7C08F95ED842}"/>
            </a:ext>
          </a:extLst>
        </xdr:cNvPr>
        <xdr:cNvSpPr txBox="1">
          <a:spLocks noChangeArrowheads="1"/>
        </xdr:cNvSpPr>
      </xdr:nvSpPr>
      <xdr:spPr bwMode="auto">
        <a:xfrm>
          <a:off x="1724025" y="333279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63" name="Text Box 8">
          <a:extLst>
            <a:ext uri="{FF2B5EF4-FFF2-40B4-BE49-F238E27FC236}">
              <a16:creationId xmlns:a16="http://schemas.microsoft.com/office/drawing/2014/main" id="{37FC8F03-227A-4334-8388-7C4A20A57D3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64" name="Text Box 9">
          <a:extLst>
            <a:ext uri="{FF2B5EF4-FFF2-40B4-BE49-F238E27FC236}">
              <a16:creationId xmlns:a16="http://schemas.microsoft.com/office/drawing/2014/main" id="{4188D279-A67A-491C-A1A5-88D863804BB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65" name="Text Box 8">
          <a:extLst>
            <a:ext uri="{FF2B5EF4-FFF2-40B4-BE49-F238E27FC236}">
              <a16:creationId xmlns:a16="http://schemas.microsoft.com/office/drawing/2014/main" id="{102FA21B-1290-4400-B2D3-7261E6D80A8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66" name="Text Box 9">
          <a:extLst>
            <a:ext uri="{FF2B5EF4-FFF2-40B4-BE49-F238E27FC236}">
              <a16:creationId xmlns:a16="http://schemas.microsoft.com/office/drawing/2014/main" id="{A1C214C8-AD44-4B21-A6FD-34255A21EF3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67" name="Text Box 8">
          <a:extLst>
            <a:ext uri="{FF2B5EF4-FFF2-40B4-BE49-F238E27FC236}">
              <a16:creationId xmlns:a16="http://schemas.microsoft.com/office/drawing/2014/main" id="{31386A8C-D075-456B-9918-B43B143FAA6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68" name="Text Box 9">
          <a:extLst>
            <a:ext uri="{FF2B5EF4-FFF2-40B4-BE49-F238E27FC236}">
              <a16:creationId xmlns:a16="http://schemas.microsoft.com/office/drawing/2014/main" id="{AED702CE-E305-409E-A080-60F08190CBE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69" name="Text Box 8">
          <a:extLst>
            <a:ext uri="{FF2B5EF4-FFF2-40B4-BE49-F238E27FC236}">
              <a16:creationId xmlns:a16="http://schemas.microsoft.com/office/drawing/2014/main" id="{418FCDA1-0DCE-4F4B-9CFF-C9ED43BBDEF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0" name="Text Box 9">
          <a:extLst>
            <a:ext uri="{FF2B5EF4-FFF2-40B4-BE49-F238E27FC236}">
              <a16:creationId xmlns:a16="http://schemas.microsoft.com/office/drawing/2014/main" id="{75B96710-DB56-4830-AFFD-4E3E0B3EB87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1" name="Text Box 8">
          <a:extLst>
            <a:ext uri="{FF2B5EF4-FFF2-40B4-BE49-F238E27FC236}">
              <a16:creationId xmlns:a16="http://schemas.microsoft.com/office/drawing/2014/main" id="{23B26DBD-D049-4493-9D17-FC54C2F3091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2" name="Text Box 9">
          <a:extLst>
            <a:ext uri="{FF2B5EF4-FFF2-40B4-BE49-F238E27FC236}">
              <a16:creationId xmlns:a16="http://schemas.microsoft.com/office/drawing/2014/main" id="{A9E686DC-4393-4EF1-B57F-D0D8005F245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3" name="Text Box 8">
          <a:extLst>
            <a:ext uri="{FF2B5EF4-FFF2-40B4-BE49-F238E27FC236}">
              <a16:creationId xmlns:a16="http://schemas.microsoft.com/office/drawing/2014/main" id="{772BB587-5D57-4268-A8A4-16404954DE1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4" name="Text Box 9">
          <a:extLst>
            <a:ext uri="{FF2B5EF4-FFF2-40B4-BE49-F238E27FC236}">
              <a16:creationId xmlns:a16="http://schemas.microsoft.com/office/drawing/2014/main" id="{F49F7909-5B69-4F2B-8825-FB0A05CA84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5" name="Text Box 8">
          <a:extLst>
            <a:ext uri="{FF2B5EF4-FFF2-40B4-BE49-F238E27FC236}">
              <a16:creationId xmlns:a16="http://schemas.microsoft.com/office/drawing/2014/main" id="{8EACDA76-002F-4267-BCDF-6C2E59A2767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6" name="Text Box 9">
          <a:extLst>
            <a:ext uri="{FF2B5EF4-FFF2-40B4-BE49-F238E27FC236}">
              <a16:creationId xmlns:a16="http://schemas.microsoft.com/office/drawing/2014/main" id="{6742E97D-CF09-48DB-8AA8-37CA9EEDE78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7" name="Text Box 8">
          <a:extLst>
            <a:ext uri="{FF2B5EF4-FFF2-40B4-BE49-F238E27FC236}">
              <a16:creationId xmlns:a16="http://schemas.microsoft.com/office/drawing/2014/main" id="{06AF9A33-B5AB-4458-BB44-9DAAC468F7B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8" name="Text Box 9">
          <a:extLst>
            <a:ext uri="{FF2B5EF4-FFF2-40B4-BE49-F238E27FC236}">
              <a16:creationId xmlns:a16="http://schemas.microsoft.com/office/drawing/2014/main" id="{CFFF25FD-8B48-4DCB-BE27-362CF82A5CB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79" name="Text Box 8">
          <a:extLst>
            <a:ext uri="{FF2B5EF4-FFF2-40B4-BE49-F238E27FC236}">
              <a16:creationId xmlns:a16="http://schemas.microsoft.com/office/drawing/2014/main" id="{9B60F829-BC92-41BE-8B3D-1D51F899E98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0" name="Text Box 9">
          <a:extLst>
            <a:ext uri="{FF2B5EF4-FFF2-40B4-BE49-F238E27FC236}">
              <a16:creationId xmlns:a16="http://schemas.microsoft.com/office/drawing/2014/main" id="{E443B0F2-B446-4935-81A5-39E1E8B469E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1" name="Text Box 8">
          <a:extLst>
            <a:ext uri="{FF2B5EF4-FFF2-40B4-BE49-F238E27FC236}">
              <a16:creationId xmlns:a16="http://schemas.microsoft.com/office/drawing/2014/main" id="{07D62A40-100E-4CE0-A23F-CFBBA5AD026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2" name="Text Box 9">
          <a:extLst>
            <a:ext uri="{FF2B5EF4-FFF2-40B4-BE49-F238E27FC236}">
              <a16:creationId xmlns:a16="http://schemas.microsoft.com/office/drawing/2014/main" id="{2FA6D5E0-2790-49BD-A7E4-3D3A8A9D377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3" name="Text Box 8">
          <a:extLst>
            <a:ext uri="{FF2B5EF4-FFF2-40B4-BE49-F238E27FC236}">
              <a16:creationId xmlns:a16="http://schemas.microsoft.com/office/drawing/2014/main" id="{AA240970-E512-4A8A-BA8F-52327BDFA96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4" name="Text Box 9">
          <a:extLst>
            <a:ext uri="{FF2B5EF4-FFF2-40B4-BE49-F238E27FC236}">
              <a16:creationId xmlns:a16="http://schemas.microsoft.com/office/drawing/2014/main" id="{35B4EC47-2D9E-4030-B155-5C7205FAE9C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5" name="Text Box 8">
          <a:extLst>
            <a:ext uri="{FF2B5EF4-FFF2-40B4-BE49-F238E27FC236}">
              <a16:creationId xmlns:a16="http://schemas.microsoft.com/office/drawing/2014/main" id="{D14E00EB-3828-4DDB-9A8C-C6EFB016D4B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6" name="Text Box 9">
          <a:extLst>
            <a:ext uri="{FF2B5EF4-FFF2-40B4-BE49-F238E27FC236}">
              <a16:creationId xmlns:a16="http://schemas.microsoft.com/office/drawing/2014/main" id="{FC43CFFA-B6B2-4901-8BA6-FF3FCF972F5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7" name="Text Box 8">
          <a:extLst>
            <a:ext uri="{FF2B5EF4-FFF2-40B4-BE49-F238E27FC236}">
              <a16:creationId xmlns:a16="http://schemas.microsoft.com/office/drawing/2014/main" id="{4B628471-62B1-4EE1-9992-02FBE0FCD2E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8" name="Text Box 9">
          <a:extLst>
            <a:ext uri="{FF2B5EF4-FFF2-40B4-BE49-F238E27FC236}">
              <a16:creationId xmlns:a16="http://schemas.microsoft.com/office/drawing/2014/main" id="{87167257-09CB-42D7-AD96-5B5B3A0DAD5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89" name="Text Box 8">
          <a:extLst>
            <a:ext uri="{FF2B5EF4-FFF2-40B4-BE49-F238E27FC236}">
              <a16:creationId xmlns:a16="http://schemas.microsoft.com/office/drawing/2014/main" id="{0B29ECCC-B89D-4301-8BCD-9D082A3FA9C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0" name="Text Box 9">
          <a:extLst>
            <a:ext uri="{FF2B5EF4-FFF2-40B4-BE49-F238E27FC236}">
              <a16:creationId xmlns:a16="http://schemas.microsoft.com/office/drawing/2014/main" id="{763D6572-2D78-4517-AF56-F1113A5670E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1" name="Text Box 8">
          <a:extLst>
            <a:ext uri="{FF2B5EF4-FFF2-40B4-BE49-F238E27FC236}">
              <a16:creationId xmlns:a16="http://schemas.microsoft.com/office/drawing/2014/main" id="{8071A7C4-264F-4BCB-9C29-390E600789E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2" name="Text Box 9">
          <a:extLst>
            <a:ext uri="{FF2B5EF4-FFF2-40B4-BE49-F238E27FC236}">
              <a16:creationId xmlns:a16="http://schemas.microsoft.com/office/drawing/2014/main" id="{C2BBFC1D-93F6-466C-80E3-491E99354D0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3" name="Text Box 8">
          <a:extLst>
            <a:ext uri="{FF2B5EF4-FFF2-40B4-BE49-F238E27FC236}">
              <a16:creationId xmlns:a16="http://schemas.microsoft.com/office/drawing/2014/main" id="{CA868BB8-2788-4A7D-993E-B7555F43534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4" name="Text Box 9">
          <a:extLst>
            <a:ext uri="{FF2B5EF4-FFF2-40B4-BE49-F238E27FC236}">
              <a16:creationId xmlns:a16="http://schemas.microsoft.com/office/drawing/2014/main" id="{3C119375-3BA9-4284-99D6-794582565AD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5" name="Text Box 8">
          <a:extLst>
            <a:ext uri="{FF2B5EF4-FFF2-40B4-BE49-F238E27FC236}">
              <a16:creationId xmlns:a16="http://schemas.microsoft.com/office/drawing/2014/main" id="{3BB24646-5FAE-4098-82AC-17D25C6F7FF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6" name="Text Box 9">
          <a:extLst>
            <a:ext uri="{FF2B5EF4-FFF2-40B4-BE49-F238E27FC236}">
              <a16:creationId xmlns:a16="http://schemas.microsoft.com/office/drawing/2014/main" id="{7B81B8CA-F2AB-4069-A67C-8538F3CA262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7" name="Text Box 8">
          <a:extLst>
            <a:ext uri="{FF2B5EF4-FFF2-40B4-BE49-F238E27FC236}">
              <a16:creationId xmlns:a16="http://schemas.microsoft.com/office/drawing/2014/main" id="{D67B0194-9F6E-40BA-9037-5385C6B0088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8" name="Text Box 9">
          <a:extLst>
            <a:ext uri="{FF2B5EF4-FFF2-40B4-BE49-F238E27FC236}">
              <a16:creationId xmlns:a16="http://schemas.microsoft.com/office/drawing/2014/main" id="{43D0C648-5533-45CF-8DD7-5B5A55D8091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899" name="Text Box 8">
          <a:extLst>
            <a:ext uri="{FF2B5EF4-FFF2-40B4-BE49-F238E27FC236}">
              <a16:creationId xmlns:a16="http://schemas.microsoft.com/office/drawing/2014/main" id="{B785120D-A14B-4809-B464-9CA274A4556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0" name="Text Box 9">
          <a:extLst>
            <a:ext uri="{FF2B5EF4-FFF2-40B4-BE49-F238E27FC236}">
              <a16:creationId xmlns:a16="http://schemas.microsoft.com/office/drawing/2014/main" id="{D8534B13-DC97-4356-9A80-8C51735412A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1" name="Text Box 8">
          <a:extLst>
            <a:ext uri="{FF2B5EF4-FFF2-40B4-BE49-F238E27FC236}">
              <a16:creationId xmlns:a16="http://schemas.microsoft.com/office/drawing/2014/main" id="{8322CA3E-7230-46BF-895F-DD1FD879365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2" name="Text Box 9">
          <a:extLst>
            <a:ext uri="{FF2B5EF4-FFF2-40B4-BE49-F238E27FC236}">
              <a16:creationId xmlns:a16="http://schemas.microsoft.com/office/drawing/2014/main" id="{775976C6-C8B8-4245-B0F3-E1309B5492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3" name="Text Box 8">
          <a:extLst>
            <a:ext uri="{FF2B5EF4-FFF2-40B4-BE49-F238E27FC236}">
              <a16:creationId xmlns:a16="http://schemas.microsoft.com/office/drawing/2014/main" id="{C8724CA3-CD32-4E68-9924-4CC1AB26114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4" name="Text Box 9">
          <a:extLst>
            <a:ext uri="{FF2B5EF4-FFF2-40B4-BE49-F238E27FC236}">
              <a16:creationId xmlns:a16="http://schemas.microsoft.com/office/drawing/2014/main" id="{56A3E8DE-5FA2-4292-BE98-98BADF02050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5" name="Text Box 8">
          <a:extLst>
            <a:ext uri="{FF2B5EF4-FFF2-40B4-BE49-F238E27FC236}">
              <a16:creationId xmlns:a16="http://schemas.microsoft.com/office/drawing/2014/main" id="{0B6935C3-1779-46E0-A74C-50472F15284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6" name="Text Box 9">
          <a:extLst>
            <a:ext uri="{FF2B5EF4-FFF2-40B4-BE49-F238E27FC236}">
              <a16:creationId xmlns:a16="http://schemas.microsoft.com/office/drawing/2014/main" id="{8917FB62-05F1-46C4-8FC9-5AA349D462B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7" name="Text Box 8">
          <a:extLst>
            <a:ext uri="{FF2B5EF4-FFF2-40B4-BE49-F238E27FC236}">
              <a16:creationId xmlns:a16="http://schemas.microsoft.com/office/drawing/2014/main" id="{C984A7DE-EDCA-403B-B633-C851F151807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8" name="Text Box 9">
          <a:extLst>
            <a:ext uri="{FF2B5EF4-FFF2-40B4-BE49-F238E27FC236}">
              <a16:creationId xmlns:a16="http://schemas.microsoft.com/office/drawing/2014/main" id="{47620CF5-32D9-4E1E-9357-88304E86C83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09" name="Text Box 8">
          <a:extLst>
            <a:ext uri="{FF2B5EF4-FFF2-40B4-BE49-F238E27FC236}">
              <a16:creationId xmlns:a16="http://schemas.microsoft.com/office/drawing/2014/main" id="{FCC6A83E-B5A8-49EC-842D-854B74EA38B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0" name="Text Box 9">
          <a:extLst>
            <a:ext uri="{FF2B5EF4-FFF2-40B4-BE49-F238E27FC236}">
              <a16:creationId xmlns:a16="http://schemas.microsoft.com/office/drawing/2014/main" id="{DD0F22A1-A569-4482-B01A-FDC3E095EAF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1" name="Text Box 8">
          <a:extLst>
            <a:ext uri="{FF2B5EF4-FFF2-40B4-BE49-F238E27FC236}">
              <a16:creationId xmlns:a16="http://schemas.microsoft.com/office/drawing/2014/main" id="{0A5135B6-E723-4648-862A-25F1E55ECC3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2" name="Text Box 9">
          <a:extLst>
            <a:ext uri="{FF2B5EF4-FFF2-40B4-BE49-F238E27FC236}">
              <a16:creationId xmlns:a16="http://schemas.microsoft.com/office/drawing/2014/main" id="{BDBC045A-03A8-48D4-BE9B-3305699714E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3" name="Text Box 8">
          <a:extLst>
            <a:ext uri="{FF2B5EF4-FFF2-40B4-BE49-F238E27FC236}">
              <a16:creationId xmlns:a16="http://schemas.microsoft.com/office/drawing/2014/main" id="{08D7E8FE-2834-4BC7-BC3A-B7699648704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4" name="Text Box 9">
          <a:extLst>
            <a:ext uri="{FF2B5EF4-FFF2-40B4-BE49-F238E27FC236}">
              <a16:creationId xmlns:a16="http://schemas.microsoft.com/office/drawing/2014/main" id="{4FEF6215-32D5-4DCE-824A-4A2CCA1966F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5" name="Text Box 8">
          <a:extLst>
            <a:ext uri="{FF2B5EF4-FFF2-40B4-BE49-F238E27FC236}">
              <a16:creationId xmlns:a16="http://schemas.microsoft.com/office/drawing/2014/main" id="{F3410D59-4E49-4284-8F47-B1D62C03270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6" name="Text Box 9">
          <a:extLst>
            <a:ext uri="{FF2B5EF4-FFF2-40B4-BE49-F238E27FC236}">
              <a16:creationId xmlns:a16="http://schemas.microsoft.com/office/drawing/2014/main" id="{F023A6FE-843A-42CB-904A-CA66D4D5F26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7" name="Text Box 8">
          <a:extLst>
            <a:ext uri="{FF2B5EF4-FFF2-40B4-BE49-F238E27FC236}">
              <a16:creationId xmlns:a16="http://schemas.microsoft.com/office/drawing/2014/main" id="{F113ADBB-DCCB-49FC-B033-CC7515A7B1A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8" name="Text Box 9">
          <a:extLst>
            <a:ext uri="{FF2B5EF4-FFF2-40B4-BE49-F238E27FC236}">
              <a16:creationId xmlns:a16="http://schemas.microsoft.com/office/drawing/2014/main" id="{17D6C9B0-F703-4EBF-ADD1-5BB9818AF7D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19" name="Text Box 8">
          <a:extLst>
            <a:ext uri="{FF2B5EF4-FFF2-40B4-BE49-F238E27FC236}">
              <a16:creationId xmlns:a16="http://schemas.microsoft.com/office/drawing/2014/main" id="{5A46F9E7-740B-422C-B421-F87FBCEB82C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0" name="Text Box 9">
          <a:extLst>
            <a:ext uri="{FF2B5EF4-FFF2-40B4-BE49-F238E27FC236}">
              <a16:creationId xmlns:a16="http://schemas.microsoft.com/office/drawing/2014/main" id="{028D793F-F3E4-4B08-A7F2-2724FC340F9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1" name="Text Box 8">
          <a:extLst>
            <a:ext uri="{FF2B5EF4-FFF2-40B4-BE49-F238E27FC236}">
              <a16:creationId xmlns:a16="http://schemas.microsoft.com/office/drawing/2014/main" id="{DEF8591C-CA1C-4245-8F64-5AE9D48E781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2" name="Text Box 9">
          <a:extLst>
            <a:ext uri="{FF2B5EF4-FFF2-40B4-BE49-F238E27FC236}">
              <a16:creationId xmlns:a16="http://schemas.microsoft.com/office/drawing/2014/main" id="{A34E9653-89BA-4405-B8E2-EB3B776925A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3" name="Text Box 8">
          <a:extLst>
            <a:ext uri="{FF2B5EF4-FFF2-40B4-BE49-F238E27FC236}">
              <a16:creationId xmlns:a16="http://schemas.microsoft.com/office/drawing/2014/main" id="{74C5C95C-EC93-4704-81A0-C48568F11A1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4" name="Text Box 9">
          <a:extLst>
            <a:ext uri="{FF2B5EF4-FFF2-40B4-BE49-F238E27FC236}">
              <a16:creationId xmlns:a16="http://schemas.microsoft.com/office/drawing/2014/main" id="{527BC9F2-11DE-496B-91AF-A7DDE535B4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5" name="Text Box 8">
          <a:extLst>
            <a:ext uri="{FF2B5EF4-FFF2-40B4-BE49-F238E27FC236}">
              <a16:creationId xmlns:a16="http://schemas.microsoft.com/office/drawing/2014/main" id="{49A62A66-9E33-48AD-9C20-F7324318011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6" name="Text Box 9">
          <a:extLst>
            <a:ext uri="{FF2B5EF4-FFF2-40B4-BE49-F238E27FC236}">
              <a16:creationId xmlns:a16="http://schemas.microsoft.com/office/drawing/2014/main" id="{B80FF934-3768-45D6-97A2-27ED20C47E7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7" name="Text Box 8">
          <a:extLst>
            <a:ext uri="{FF2B5EF4-FFF2-40B4-BE49-F238E27FC236}">
              <a16:creationId xmlns:a16="http://schemas.microsoft.com/office/drawing/2014/main" id="{B27E4134-88CB-45FB-BCA4-792BBAA8F62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8" name="Text Box 9">
          <a:extLst>
            <a:ext uri="{FF2B5EF4-FFF2-40B4-BE49-F238E27FC236}">
              <a16:creationId xmlns:a16="http://schemas.microsoft.com/office/drawing/2014/main" id="{9B7B618E-CEE7-4FA7-8A66-DE291BADC89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29" name="Text Box 8">
          <a:extLst>
            <a:ext uri="{FF2B5EF4-FFF2-40B4-BE49-F238E27FC236}">
              <a16:creationId xmlns:a16="http://schemas.microsoft.com/office/drawing/2014/main" id="{48D8D3DC-F462-4C8F-8181-C4FC5381A8E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30" name="Text Box 9">
          <a:extLst>
            <a:ext uri="{FF2B5EF4-FFF2-40B4-BE49-F238E27FC236}">
              <a16:creationId xmlns:a16="http://schemas.microsoft.com/office/drawing/2014/main" id="{CB2B3CAE-66CD-4E41-8FC3-AE9898ABACC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31" name="Text Box 8">
          <a:extLst>
            <a:ext uri="{FF2B5EF4-FFF2-40B4-BE49-F238E27FC236}">
              <a16:creationId xmlns:a16="http://schemas.microsoft.com/office/drawing/2014/main" id="{CCB187C8-8FFE-44A3-A9D1-FA15D48CD29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32" name="Text Box 9">
          <a:extLst>
            <a:ext uri="{FF2B5EF4-FFF2-40B4-BE49-F238E27FC236}">
              <a16:creationId xmlns:a16="http://schemas.microsoft.com/office/drawing/2014/main" id="{AEB2A18F-2E7C-48F0-AF54-923726EB098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33" name="Text Box 8">
          <a:extLst>
            <a:ext uri="{FF2B5EF4-FFF2-40B4-BE49-F238E27FC236}">
              <a16:creationId xmlns:a16="http://schemas.microsoft.com/office/drawing/2014/main" id="{129A368B-634B-404A-8031-573C7342EC2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312</xdr:row>
      <xdr:rowOff>47625</xdr:rowOff>
    </xdr:to>
    <xdr:sp macro="" textlink="">
      <xdr:nvSpPr>
        <xdr:cNvPr id="1934" name="Text Box 9">
          <a:extLst>
            <a:ext uri="{FF2B5EF4-FFF2-40B4-BE49-F238E27FC236}">
              <a16:creationId xmlns:a16="http://schemas.microsoft.com/office/drawing/2014/main" id="{156F438F-2598-4A85-8180-73128CF5A1F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0A2CC690-9E12-4059-9F0E-211753428E5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5F027B16-624C-428F-A1D8-F9B6B9140F5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B9C68CC9-0DA4-47C8-8269-DA05699B23E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7D64D611-9DB3-4192-A49C-BB5C0E289D3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1770DCF4-03AC-4155-A122-AD3E4DD697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D3114E06-6277-4649-8B4C-CB01FF9A769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7448B3E3-97EF-46BA-BF7C-933275B5050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4DBA236B-D32A-48E7-BE74-158DC683BE5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4173DF5A-050B-4075-B7CA-37460FC2C3C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E99714CE-3302-4FAD-803B-CFF464F9273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57B745C8-64D3-4093-9F0B-3343F078DD6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1A8D3FB0-198A-4ADE-86A7-8EEAE29CE8D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E2B567C7-8EEE-44F7-A615-09DA11553EE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334470D5-FD9A-4EED-832A-6C6B70B07AC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5E189269-AB30-4334-BE90-9BADAFF02B6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749FA772-DE8E-4C8F-BBBD-09693B4A4ED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0BF34EA4-4087-4BBC-AA11-AE412FA8864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C846F68E-0F22-4016-ADA0-599253CE917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99B6993E-889B-4E76-8A7B-60A1BDC2813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ADC46F87-7369-43C8-9FAC-4DA77321AE3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E11111FB-81FD-49DD-9D98-B0CDE3CBFBE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73329ABB-95E5-4592-B08E-58DBC73E4EC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3934E53C-7AD7-492D-9202-702C0282748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C9A157B0-42E7-4CC0-912F-CD27C4085DE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B1F819B4-DC29-4B08-AA85-722E87E8B76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76BB7745-805D-40A2-84B8-2AE112435A9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87CD85E2-CD5E-4210-B45B-799F85D6E54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64E830DA-9F81-4E08-8A61-3EDF0DE1BB5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A1C07714-7B29-4888-B723-840178C9970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3AAECB89-41CB-4915-844E-C13AFA362E0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BA740F1F-903E-462B-8E1C-8518F0289C5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41910891-27B0-4A97-BC23-C12409E9DB7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C54FE32B-1A44-465C-9C69-4BADF1698B0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B770EA86-95D4-45FF-88EA-E7C487A4F39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52538720-3B68-4D92-A480-63721A36104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79D8E231-F172-48F7-91E7-3635CCD7D61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D65F1269-6C88-4EEB-A870-088AA6D2DB4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83FA62EA-7C7E-487F-82EB-B657C6AF4BB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24CCDC6D-1405-4AF0-A7A9-D247E09984A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ED772A7A-F1D2-4DC3-B450-096147D77F8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05316543-1970-4EF5-A6D1-C012BB019FA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E1CA9073-9CD8-47BA-A82A-FAA6D3475A2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6B154093-1CC5-426B-A9A7-E1B74F5BFD1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D46FCCE5-4562-4FC4-A0E1-08258091128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ECF70EAF-FE30-40DF-8352-6E44DB8FC2D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5BB5C105-0B8F-42DB-903E-AE0AEA5EF18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64F18BA2-7B4D-4808-ABB6-B8DE274E367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AB26EF68-6AB7-4816-9700-3263FC0AFFE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E8ACC3E6-DA3D-4167-8D13-2B7877DAB0C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CB80335A-9065-41D7-9DA1-E606D908DDA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AA6C3FAA-46BF-4FFB-9E0F-5F1E98123E8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ED73B85D-891E-4D33-B704-09DC09B29D1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8765997E-7C05-49CC-8330-73AAC62EDCC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B4E0DF34-9956-48CA-9041-0FC65375D74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BB83F3BE-8340-4BD0-B93D-C096B65231E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708D10B8-D316-4445-BFC6-34531611169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A4BFD0BC-92D9-49A8-823E-0B696A92FE3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79B23860-E79A-4C9D-B8D9-3986493B007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592BE142-D348-4928-B9CB-0DA6CDC7613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EECE7CAB-7554-489B-9553-7496E47375F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4CEF9D7C-5311-4111-9423-53EBFEBCA61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696D7A20-4E5A-4A75-9DFB-F752A78BC2D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6D3568D9-03AC-434C-BE06-D428939D941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A015E602-98AA-48A7-BF1A-F44346ED36E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08755FCF-8590-4B5D-A58F-93A4AB74A5D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037084D1-171D-4A3B-9214-BEBE0FA2F0E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12A64FBB-D281-4C66-A55A-00A0EE34A9A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1F8357CF-0399-42DB-8823-672060B7416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2E2F01B9-5049-475D-B524-85684F0712C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B4A5C8A7-B9FC-4D74-827F-8D43A74368D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2CE1F93A-6772-462E-A2B7-2EC286E946A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3C27B900-AD39-4304-829D-A7778D503E0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F939A804-5653-4E0E-A736-179A9F05D59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92C50FD9-1240-40A0-B854-5D9EDE2578E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6D44F41D-C5C2-42C4-A145-6048EC29BC3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15CBA625-7C95-4F20-A168-0170B6A6D14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FFAD2AFE-2D36-489C-BA52-F80E363B757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CB564E72-B087-411A-9C13-BBDAF336F8B1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AE678765-1E9E-4336-BA8C-78172D3EE3B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0DB5A816-278C-4352-9664-82E027B5DD7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72CED6D3-26F5-4E5B-A7D3-D8A1FB92D1C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FC88F0E1-6C9D-4160-A1C3-3C3CA811306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FD80A022-A1A3-4DC7-87FB-320A9D8296D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779FC116-232B-450B-BB1A-65B5CA7A3FD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F34ADD0B-5A55-4A35-8325-378618DC0A6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ECC53D3B-0611-4DEF-AD98-7F7E3D9A1A3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CE7963B9-B422-4511-886E-E07A3044F28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20296BC3-E90E-4812-919C-A7F36BF52E9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8E91A070-542E-4101-979D-92DE7C2771B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0FFC4465-0D3D-4A8A-9A41-E58645C400F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77A56054-4CD8-4C83-B813-699A1F8366B7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292DBA41-FDC7-4EF9-B845-6D5D316892F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5ED1DA61-E018-4A7A-967D-153C44A7B81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645D8E4D-E8E8-4AB0-AF93-3DBCF2BF28D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FFF276CA-FDDF-423F-A4A2-E93720687B8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7E65B733-72B5-4CAE-9914-B07A360D642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AE89D4AF-D1AF-41BF-9961-D7129E8A33A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62AF0DB2-EA97-430E-BBDD-0DF450EF025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09A97A06-45EC-4F0E-932B-702C897BBAD9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699E7D48-5DE2-49A0-9193-D051AF1FDB4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8243C73A-91EE-4C1F-BDF9-55958313DCC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13A0CBB7-FA0B-4E7A-A3D6-7A6857E79CD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6E853E85-F601-4086-BB83-DF21174C7BA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23EB8D79-D074-4B61-8B95-CCF42BC4BC3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A6D5889F-0423-4ADD-BDF1-17C3CAB11E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D01B0A39-A100-4888-A517-13240A0600F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A7AB71FE-7D7E-41B7-ABD5-DA4CA54C66F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2C819F2F-F26A-43AC-8F54-8E074723832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73453DDF-C40E-432E-A524-949A11C59AA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9363BE4F-B2BE-433C-BFB5-69C2D602BDD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A7DB58F0-CBD0-4A70-9FA9-AA0CE1F5E41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642CB220-29D2-47E5-A5EA-C023A5ADD39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68962631-D149-4834-97C3-85ABB85479E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CE5C0883-7D06-4AAD-B14C-F744F73E7AD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7C9F83D1-B0C6-4AE6-94A2-0D2D90D2728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99A7B708-265C-4AA9-9108-74D6EF7B897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4DC0A576-2A20-4D1A-8B74-225FD8FF4A1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58E6CBC8-D77B-40CC-9510-10B9E20BF7B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AE27C4AF-CF0E-4659-8870-7293EDD5643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5F02F95B-999F-457F-AADA-4A55E2DDE47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C2BACE89-6814-4EBA-8B3F-9C5D507ACF6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30A03826-AFE4-4163-9D1F-28C0593D19A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C354F75C-D69D-4B44-B397-063A9B24242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C8F63687-45DB-4B0B-8FE6-9AC8E6542751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C2CC0BA3-8654-42A7-927B-266A58F40BC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6CB7B5A1-9578-40FB-8653-4B4B4E69791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CD56A42C-4C00-4670-8A3E-F5347874DF3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E7B532FD-4645-43DB-BAE6-8DBBF0B4D19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5F63605D-7D7D-4353-939C-0228A9F8C86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99A83C06-A62A-44F0-8017-CDEA3429526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6463F51A-5D58-44EF-AD2A-7883890F056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54375685-BBAB-463B-A4C9-629D3BA46E4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CE548A48-B339-462F-B9E9-2D5DB98CD85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559D33CB-E256-49FA-9F97-10D9772D5DA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DF0590CE-C620-4765-8F0B-F5BD1522B9B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F3F83F25-D6A0-40A7-B433-18E9C35B2C1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30624A74-ADF7-4C38-899C-D4622FDEA2B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3F4A736D-CC2E-45F5-AC79-FBD4676FE20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6CB576A8-EFD8-4735-8529-3F869DAD8A8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FD5950D6-BBAE-452F-B6AB-CE268B54E26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49556444-7EC1-449C-92A0-4FB213F803E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45FAB908-F634-4F71-9466-92615091ACC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B036D8F5-437A-4C75-9B1B-ABD08E85304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E26C7582-7CE9-422A-B6C5-3A5C51C9859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FB7D458D-EB2E-44F1-A2D6-B54CB221DC2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A652C596-1623-4DD6-91B1-4F97156882F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61E2E55A-8731-4E9C-A341-435AF7708AC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F6F1746A-B08E-4482-B5B7-FE2C52653D6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8C2C7DEC-228A-4305-B996-64DA02B1782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08377DB0-D607-4234-846D-727F17ACF20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3F29C137-F331-4AB0-AC4F-21601144802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4F26FCD6-8750-4013-BF43-E6C736A642F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44B2A152-7DF4-49AB-8B38-D74CB2A24C2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7927258D-DB55-463D-9B18-863D602CA66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12030D73-DC78-400F-A194-5B5AF195EE6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7FCBDFE3-C61D-4252-B02F-579F6508B44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90539105-BE78-44FF-B4EF-2FDFC7E75A6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0245366B-9BBB-4EB9-9D2B-47BB53E1CDA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971E4983-6A7A-4DDD-BF17-C447B16D8A6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87EBA0CC-71F2-464A-94DD-87998589CFC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E59A5ADF-2ED9-4491-9F32-9E76CB65889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4D8AA7DB-2DB5-4F8B-BB82-29876732265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921CD5C7-08D1-4697-B057-44181DAA043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8EFCA085-4BFB-42AE-BA14-5A1F86C8E2C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5A9CDD15-19B9-4F41-802C-CE017957DD6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779EBA16-405B-4FDA-BF12-0CBAB506873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18AE1FBF-DCBD-459E-AE1C-9B5B4E222AB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2562E561-70DE-4DE5-80BA-D611A66D1C2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2A284AB7-84CB-4353-9959-E55241EFEDA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BE67F4D2-2A2E-44F6-8E7D-0268B33524D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DD111F40-B38F-4BDC-B6CF-BA075E69BEA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A95C4A0A-CF3B-46CD-B60F-8E765D24513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63805377-8FDE-4AD2-9038-F295609CC57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00F5A425-F3DB-4703-B4A9-5358ADAF3F7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83166DC8-88B1-449C-99FE-9E3D4DF0883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B7ADB5B5-9371-423D-87A8-83DEA7987B3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98814AA3-EDAE-4A7E-8BB3-F866CA71259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4B5D0C1B-D171-422C-94C2-D6929D4B18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3AA95A35-39B7-481D-9934-1139B5F56FC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B286C21F-75D6-43EE-9ED8-A459CCDB31B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49F076F4-7182-4B94-B8C6-79C5C97CC8A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1C0AC935-4789-44EE-8988-C991D01EC08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23095E77-80F8-463B-AE93-B5D6509EDC0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70B8C5D4-8C2F-483A-AC12-B47B69D5BFA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80343CA3-8FEC-4BB9-8271-E97FF4FFEF7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6D03D3F1-9A3B-4478-AA89-729CF982896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B0561B48-A882-4BF7-8458-A0F828C4EDD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FACF7E5C-2B2C-4792-ABCC-2C8183C4C4E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D0AC8DE1-150E-4852-92E6-313C2571601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3C3279CE-D40C-4D25-8AE3-25467CD7C65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2443E23C-AA23-4F73-9E4A-0163B954031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4E16B7A2-341D-4E2C-84DA-A63B1F98916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C7F5E5E9-B0B5-4A83-BFD2-6C5EB9EA589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2024CC9A-8426-45FB-B6DD-065F0BF44F6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8A321F45-C7D5-43AC-9666-23E1EC83F75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EE88C8D1-2FB3-4C9E-A186-0AAA0E1DCAB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EF78C64F-1E4F-4EBE-886D-A9901498A84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9368D8B6-527E-45B7-BC2D-46D81129D63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BFDB1647-B69B-4038-918B-9D4DA4E25B2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51EFFDD5-D846-4EB6-912F-17CD06DE0BD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70693433-FFB7-4FE0-9089-29E5FE83AB6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532F35AD-C529-456C-9BD6-13EF082EEC6D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9AC1C8B5-1DA2-403F-8DCF-C05C1F6804A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6703D151-ABC5-4C36-BDFC-681480CF61A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1B10F760-A7A8-48B3-A4B3-4CAEB7AAE05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B93E9681-FA8B-4661-9543-F1DAF37177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B8AD8F0F-533E-4DF3-B45D-F4C1A8D2854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49FF1476-2C15-4087-BE8F-E378C2D48B8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5F005477-30C9-414B-897E-C98721DE66E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3E3CECCF-7B9B-4DF5-A70A-985A373667C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64A678E5-166A-4812-9C7D-6A8F9FDB2C6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E183DAA7-9AD0-4A78-9A20-1E16DC38736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1F9E99AC-C513-4242-8E06-DAF31E874FC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BB30BFE6-B4A5-4F4B-952F-2DF5ECB6BFB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B707487A-1F41-4F79-9AC7-494880EE5EA9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74DA3E9F-12C2-4EEB-92CF-08E8003756B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814EB206-A655-4958-96C6-C62AAF78EE0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5D270D12-403E-48D8-B00A-915B0416E76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016AE613-2079-42CC-BFE8-3EFFB69A86F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9C6B18F3-8AA3-4940-A5BD-4950F14D6B7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C7ECE9D6-3561-445E-A621-15AE556B26A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2142865A-9428-4330-B384-8AE3BA48BE2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79D6DC97-0E05-4872-BDDB-086B1852F461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E7D95DDD-DFA4-404B-BA96-DCA8A435B1A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0D8CD9D0-F36E-4B98-A71C-943163A11F3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83580B92-B9E6-4236-A6D2-2B695B2CC37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EFBC630D-43EC-4AB1-A8FC-BA0F0C78169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229FBE95-8234-4A2E-AA6D-D264D863F2C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6A37BAB5-B7DD-4014-9908-0CCA8D08AE5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20FDB361-DB81-4105-B1B5-65055B0A677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614F216C-00F1-41E2-A68A-8FE7B6B24C8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EFF356E6-AFAF-4F6E-81A4-B07453400ED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F7595653-D54F-4B90-818E-E25EE2A946E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784A7B2E-921C-40D1-BDA8-0FBC03A357E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9DD36A23-CF6D-48C1-92C8-ED07D9DC8E2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A52D9ADB-4B1B-44AF-87E1-A8BA113D1C2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215DCEDC-199C-40E5-85C3-5EC448FAAD6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8D72A3CD-CF65-46E9-B952-B9A4C10589B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E68773F1-ECEC-4336-8B15-306FC89354E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65DE00E1-248D-4523-8F7C-51836AAE66D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1C8F3D9F-11DD-4E2C-8F69-DF3984D322B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5CBD4FF0-BD3A-4D34-9231-7A4E5DD9576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90DB14CF-0982-4AB6-B4D2-9C4C05ADF3E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153EA01D-F76A-4C3C-A210-F6FD806EEE1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83046F61-7811-4144-B394-980A5460730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1CC2CFC9-C43A-452D-80C2-B9573AC3F90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812066F3-A0CF-4952-8B08-0BD8FAEC941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952E98E7-F333-416F-8ACD-33DA034BF8F2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03AFF0EA-518D-4D14-9F21-35164427D29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70C7B3D6-875F-496E-88B8-8E524835857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6314A057-DF92-4371-841E-2E72DC601D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BAA538E5-95C4-4697-A416-B9619E7EA7D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2738578F-6821-40CE-88C5-F1D0045EE3C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E96EB268-13B2-4604-9652-D5EDFCA3120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2A90C678-4403-42B0-B72E-79757A183A6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7441E89A-72D9-423B-992C-35D200468A8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22C8AECC-58F5-40CF-80BB-174E6975C45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327E7802-0392-4DBC-A19E-95394599127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E89441DA-3871-4EE4-A507-B02EC3A087B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6C1FF56C-9F9B-4936-95AA-A296D38E877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29B5E541-D988-47A3-AC7C-74B85367C1C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6F354F65-6673-4284-B8B3-285DAC8ADEC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935759E9-77DE-4990-8BFB-85605BF1D4E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E16EA3E5-D237-4C99-9662-1DD27A94360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9E6A318A-1328-470E-8E60-BDA936BD7A3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39D5EC23-5DA6-434A-AD13-F6FC97C31A1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1157EECA-AC7C-46EB-AAC9-1BDD661BE6F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AFAC6E2E-F0B4-4C96-BA9D-9B801003467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B2BED01A-E1E6-45B9-9BB7-BEA60EE73B6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E0B89F71-5864-4BB3-BCB8-18737216CA2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2B5CA67C-1B61-4B3B-B5BA-0614CC6B267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B4F4825C-FD82-49F3-8509-44D13D4EF43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6EA042F5-EA8F-4556-869A-4F95EB2EB62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192A6D99-1618-49FA-9B7C-D6DB6A6545B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F4259E74-B2B7-4388-8A09-7CC27ACCAF1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FD016BE4-578C-40A2-9E36-C1E33942BA0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D2A91119-162B-49C9-8B36-5B0A3BDAC81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E5ADE759-ECD8-4B59-9383-409077AF6D0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589AD545-35EB-4704-B20C-E1E5B1BA371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2796E62E-8C6E-4463-9533-A5BA28F9F00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114DFFBD-CAF2-4D04-ADBE-30801A6C1D9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7032A681-2D0D-4BE2-B1F6-EAA7381F8E6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CB4D201A-B3ED-425B-A166-6BDBDC9EC62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236B97A3-4EA8-4052-9D8E-F2B84B964F5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A956BFE2-2893-493A-A6AE-C5FD68C919A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7DD5D1BE-241E-4983-8C94-793374EA0C5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B0EE34CC-5AE4-4FA7-B2A0-9D790BF8C35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5422B4A7-E93B-457F-B139-5A8235BF103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D8C1D359-D96B-4474-B8EA-2AED972D1BA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C374F8F0-6E52-45FC-A224-66F45EB2A12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367694E5-93CF-406C-BA8E-11EACB8D603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C4747423-597C-4784-90D3-BB9A878AFFF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F2956962-BA1C-487C-9B38-E54E668FABA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CEB81299-17E3-4EBC-866E-99B12E6FDC4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CC099677-8EA9-41CC-9931-33A6D3DAFA3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61255C11-2942-4CA6-A59C-7CCFC9FFF1F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E7DC72F1-45F0-4584-A4D3-6A7BE44D019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21758BE7-90AA-47C8-AF22-D454E008EA5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EDBB8602-D211-473E-B398-F1A6F351028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B50C6029-C113-4649-916D-53CD6A92462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63377CFD-F07E-45B6-A94C-1E96D1514BE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B46DE37E-F284-4CE9-89E2-063E744982D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481DD9D4-50E5-4989-A1C4-6A89FFEC7B1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7E06CB6D-C183-47E8-924E-A4FC4C8650D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D28D2C53-A1F2-4256-9D09-7D168BC7417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A8F6730E-A084-4750-8154-3B650219F13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ED829CDA-0AD1-4B32-AB49-468760BCCF7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1CDCC7DB-CED0-46E3-BEDF-B6EA4896282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BB1B21AB-528D-4381-87C3-14CE43DC8E0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FCBC482A-9AA0-462A-A959-373BCC3A280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222DBC0B-447F-40B7-B006-6D90B30780B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B06953AB-88B8-4367-B41E-6282F6A83FD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C47F8786-C591-43EE-869A-46CC96B6F1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BC0936D8-3500-42B7-93A7-A6023ADBF7A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0E506CEA-089E-4A36-A1A7-12BDB3E5461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8678BF8A-E01B-4E38-9844-EC651C58C63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A962D1F0-1AFB-4351-BB4B-4023ED57795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9AF2F120-1F09-4FB4-BA96-F491EBA8607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19C48602-A489-46BD-B1FD-BCF517F0319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A0000C18-6C48-4605-AD52-AEA36896F0E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58D8845E-2DFD-4793-81E7-5E041977D31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EFF67674-34ED-48C4-B326-343AEC048C1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8D94E597-B4EC-46D0-9548-7D896D40B87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9A9A5A36-DF63-40F0-9D1F-8B1F3844C94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DC5113C2-0407-4C29-8C48-701D4D81447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337BA833-F985-4D06-B51B-8CAB61F0A4F2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AF11FC09-3412-4462-8C2A-DACB3C76CDC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C3D9B6C8-A863-4E21-8D74-BE081388F18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449F9D3B-7D91-4DB5-8576-A5BE65A22E9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A96B5D03-B5C4-440F-811C-2F0EDAACF96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4AA59B3A-1430-4A8C-A274-972D71A11AD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74D4F4B3-B1A5-42D1-964A-6E711A38571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C722225B-4B56-42A2-BB52-BD6FB1EF3E1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2F9289EF-6BAA-4497-B1D0-F1793A34645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0FDC2457-4FB2-4FFD-ADDB-BA459C589D8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4E3EE083-C029-4A63-9CDD-716BEA3FA9B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292AF643-4C6B-4C35-A6C5-B09997B8D35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0414E976-2900-465E-85BF-37F50A072F5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62037457-7BA7-48DC-8D12-6EC78CC350A1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C96448F8-B692-42E0-A209-AC783324206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D1D03E58-1787-4294-97A9-B6C4398415A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162BFE87-4942-4625-A010-F6C4990FA5A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09C3CA6E-3B3D-4350-95DF-A59E9081585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8754AD72-6753-4EA3-A7E2-CCC1FA957D3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E9D3910C-52E4-4577-9F13-2FAD0B9A9F5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0B656200-2634-492E-9BE3-4DD84FBB123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320FFEB5-22F6-4041-80C0-14409EF923A9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831E0629-F14C-4ED8-8C2F-917B2A1E014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F1EADB20-6B01-4647-B81A-19DF02701CB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D0FF88F5-F086-4816-9F0D-503C45BC387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EE25E306-F039-4732-B2BC-05316D7E52C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5EAC6FF9-5E99-456F-8352-749AC117693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702B999C-78C0-4E8D-BD9C-43A5E81950F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068B50BA-5DF6-4842-AF5B-EE50C89EAB4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D1CC360E-5089-4428-A770-58791834BCB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0EF631E0-91D4-46A2-B836-0C7EE11F756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519819F0-CAD1-432B-8FDA-DF45AF8D270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F9C10683-4DB8-4893-BAD9-BC53E84CABE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2FBAAD05-F8FD-4B93-ACA0-860EB7C1579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6337EA93-AB77-489D-B62D-33516060A1C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CD43AEBA-8418-4FC4-99E0-6B9E0273343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8CE7DD4E-A818-4746-8D0F-E398A1E7836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590B8BEB-FF0D-401E-A9D5-FA6A369BF83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65C677A5-C1A3-42C2-9135-791C0DB3202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AE43287B-2561-4475-8A80-97F27618E55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85B74EA7-76E7-4B8D-8D3E-8965E850891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460D6AEA-2ED5-415D-98CD-C1F6C7B4F82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61E3AC49-8E4C-45C1-BAA8-CA3671A71FA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5577AD8E-991B-4CF5-8B24-E3564977C43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90F8D156-FD69-43A1-A990-09795EF3861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856EB1D1-CD39-49D8-8C46-A30F3ECA49D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C119F8CF-7BF1-4E46-B358-B2A2C9441BCE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6EE351EC-462D-4859-9A23-DBD6C918F9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238F498B-0842-4877-A611-046FB44E5D5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BE24C4A2-B322-462D-88AF-39F8FC87EC5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FBBF986A-17B3-4BDB-9594-F553D63F27F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DB5C6C5F-3236-41A7-A2E4-221A50930F4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9958B58F-973A-490E-98F3-34D620619FC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36AB5F99-595B-40A7-A3C2-6987198ECE8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D2133D63-F516-413D-80E1-4B76231D236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F132C7E3-D83D-40FC-A485-4B3235CAE59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FE613DCB-59DE-4E7C-A141-F8355B0D467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0BF4D603-20F0-4111-968F-6133F9AD9A8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9C633D83-1094-4D52-A339-372B536EB3D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C2F6C09D-F126-4044-90B1-32AC1FACB65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80174A29-D5C3-43FC-80E2-811A5683D2F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020E6986-B651-436B-A76C-D11CE20E561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54A30F86-928E-47DE-AB23-B08827DC604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A920E08C-7756-4FF8-9831-FC670CA033C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2A2638A5-4118-420E-A6CD-AC8C3067ADB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AE01F492-23DB-470D-8145-E449BD7822D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05B226BE-B927-4D19-9EAE-5B047E3597C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43A0778E-8A06-43EA-9102-790BC5ACC2A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1A27E8FD-CC9B-4296-AEED-F435C22A5B9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0F1D5B14-64A3-4560-BD5B-17C9C08E3A3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3B5CE263-68FA-4157-86E2-F46AFF0B760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662F33FA-AC9F-46E5-895F-0EF6D9A66FA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13538FAF-071F-482F-AE66-9A6F43057EB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F2F10685-2B47-44B5-A57E-FD2B22A0F2E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F2889FED-3851-4A49-9FD8-B2C39BE3442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266FBE61-28B4-44FA-84FD-D4FA51F0940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E19A52D1-B19C-4D09-BF41-2BF1EA512AC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BDF0C141-1C49-461E-8635-B67A5FE8E56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950AE632-69D3-4E75-A8CC-1E8F9DC259E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BE8E315D-D04D-4557-897B-E79BFF2D0D3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3B64A9EF-E4A1-45EE-B302-DD95E9B0B83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ED73D5A8-4261-449F-BCAB-54191E59EA8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53B5A6BF-F2BD-4DB0-B3F8-D5E1BF3E146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2D6E661D-AC44-4F53-A5F2-868B5A14476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B2C36438-ADFD-4B81-9D73-483CF3BFAD2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7526AE2E-BA96-4A04-A7B7-8837F11C409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7E9733C6-EBED-430E-AF0F-93D982E7948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7E42713E-9DAB-43D0-88CC-1307EFB285C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F50D5624-D45D-47D2-9CF6-34D27232619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DD67E8FA-1268-4CC2-96DC-FC8FEC00B2E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01F9F373-EEF6-4576-A957-B27023CA715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C963A665-ED0C-48A3-B738-0D98D6E59E3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716DCC55-7483-4490-9C4B-37922537672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F23F636C-CA1A-47F4-9E91-184EC635FF5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B179C782-BE97-42F2-824C-BDE4761DDB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8F954629-188C-4DA7-B788-886636511AB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F0F52073-2B44-43FE-B136-EDCFB023D70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4009A288-9EF2-4ACC-845B-723A58A6EA6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15C6CC14-6A47-492B-8347-F984BBB9793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54D4CF3E-5A61-4078-8766-379580B1A2D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406A1E72-E53C-4B31-B53C-8588C349097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EB68D5AB-2808-4D8A-90EC-0FAE5FC1AE0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40AFA4F1-C004-444A-B4EE-9EB271D966C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B94AD636-E719-46B1-B08B-B23B047B807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0992E065-BF06-4A92-B51A-2C84692B19A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64114288-2BED-4A0E-976F-6746356885B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5740CB6F-4F47-432F-AD6A-7824DE4DB8D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27442248-EE2B-413E-BCBD-197CCC58086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8C299B60-4ADE-40D0-BF3E-39FA2A4335F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536B962D-1073-473E-A070-3008D289DC9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55BFB681-8B62-4579-8EEC-A97DAF09E14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4E51F9BD-ECF1-4C27-9917-728D67C2762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8564C20C-A896-40C7-AC29-EBCF457C1F4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C6B75E6A-3C07-4C63-B673-E03C1A02B9B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6681C907-582A-4003-9F86-13086B00BA3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964E585B-DCCC-43BD-B4FE-B91000CA83F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A0D99E61-41EA-423A-B1A8-67D0671518F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A61FDF30-DF25-4BE8-8C57-B89A9064EB6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4A437AB8-E3CA-4535-B67E-38C43EBB7F8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7CDDE320-2FF2-4F4A-BC8D-382F3C29E08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6DBB4FC8-DC01-4E6A-9BDA-2AC212F35E9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8A08C0B9-9DB6-4242-8C23-097B72BC864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CC831682-89A4-4F1E-8BA1-1C5B9A52624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BBA841A6-DDE6-4CF1-802F-AEF5A18F5C3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8F8DD2D4-D72A-4666-9517-16B6CA5DCF1B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605D8DB0-CF7E-4509-AC99-DB2A3FB5D78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3735569B-5C3F-4A8E-B6AA-E8A27B50CB9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3FF1C557-2251-4F59-89BE-CAE56AD6C96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EF917A97-5E04-49BF-AC21-5536D415837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235120D4-63CA-4569-A41E-CF4B4140F3B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E6A67C6F-1D9A-472D-A5FB-BF5CCF65651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28EA0EFD-420D-4476-988C-2C9BBD25C57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D674E3FB-E48E-44EF-96BC-DB29F552E10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BFE811BF-AE8F-4AFC-9E91-0758A94B731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DDD49953-4E78-4D51-B388-29E80C69A1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CC051743-7ABC-4EA1-87C8-A83C2DD61AF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10C40A88-14BC-4624-AE36-9C4AB6C3394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A89A18D1-CC9A-42D9-AF20-EFF304FF5609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EB0AC750-27FE-412B-9A13-2D24719BDAC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91D624D6-16E8-4AEC-AA10-29AB4672CDF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1B45D5FB-2621-4CDC-9190-8217120B3F9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B6832770-0978-43C3-A81C-DF636E06766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D8757529-CA56-4A15-A88E-6DFC816B4C2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0B4736E8-F3DC-43AC-B9CD-FF9B18EC727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B49D3264-6FA7-4592-A396-4EC480D6252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574C9032-5183-45B3-96E4-2BE08F835D7E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42956FBC-C993-4968-A1E7-A527A6A3D00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926CA72B-D3B1-4BB7-BC75-8406880DBA6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CE02D9ED-1981-47CA-A3A2-DA41DF5965C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76D9AD46-10DC-48CB-8AEC-B75D1E2CEDB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7236FDD4-C139-4A1B-8778-E0C18AEBBFF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5FFC92AE-4759-4AE2-B9D8-C7B8896FC99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8749F8AA-2472-4EFD-BA67-2CA4AA481A2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8B16D6FA-57A1-48F5-8297-759341D916F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87618D3C-EB70-43E8-B302-8DAD41EF983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3AE302DD-D961-47E9-9226-A18F71131D7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0E7D586E-58D0-4084-ABBF-89B17FFEA5E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8FC42746-80B1-4DDE-8036-60D4B7DDAE0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8F25F8DA-85EF-48D9-A999-920278E13F9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BF79BA8A-783D-49B4-B59D-DA06B80628C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1142266B-1DDC-461D-84EE-1B041E3495B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1A2F361A-4FAA-40FC-982C-4CC72796148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5D1B99DC-222D-4E78-B903-570BE26A772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FF7F0A79-E6B8-4754-9041-E9AD5FDD22D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19CD8216-D8C6-432C-9EBC-4D201D0B301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18E60BF9-A07B-414A-9A46-FABA21E9F88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DFA49F32-55EB-4C0A-911A-9048BF7ADFC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7F154E56-D7DD-4352-A44F-637F3D8310B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323EB1E4-D985-414D-9E8A-B1720FF45EB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5B685DBA-7726-40C5-864A-5F2BF48683D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10244674-F51D-4E94-AD4F-BA33D7A62E3F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EE25A5D7-92A1-4666-BF53-3372EEBE654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EC10DDBD-C05A-4B45-A4E6-946F833B42C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476C3CED-FFC8-4286-929A-331B0F2C176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5C44B3E0-6641-4F56-A77D-683EF0E3F04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99AED661-C070-4E16-BFE5-2C30492CCED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54A9ECBF-995D-4D14-A984-C4EC36868C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DD2608F0-F0BE-4134-9F58-7AED75CE265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149D4F55-0801-4DA8-BE4B-8D22F6F9F54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6FE2B367-9E12-4642-A7AB-8240C033155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C0FCEFF1-EF8B-42DA-8CCD-24C7FDD8023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5E693B3E-47B7-45B6-A535-E3C63279ED3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49F0FB40-911B-493A-99E0-944DC3F6EB0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4D5240C8-DF7B-4E52-A8A7-72BA47AC91F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081E7F90-9611-4F9B-8DF4-27376C3DDEB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5C85D700-000E-46FD-8409-D066BC1AF05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9D8A297E-4638-43AC-8E27-34C36A715F7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BA92DCD8-1321-4ECF-8A41-DA3054EB509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E6EC30E2-7333-444C-88B2-70126029202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CDA16C87-E83C-4B1B-AC0C-BFE663AA804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9D518D1F-5498-4039-AE26-22EE72D51ED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507A8EB2-2645-48A9-8A0A-37677DD638A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B46C726B-B254-4D08-A929-80F0A2C92B3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4955F66E-339D-4972-B9CB-C2E201045B6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9D72B63E-E8BD-43E6-80AE-DF83A110863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E74EB8A3-B363-4FF9-97E7-293702DB3DC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A346B40A-F720-4EB7-92D9-5651C4A8019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F7BAEA62-56F7-4C23-9F81-5EF522B8727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9FEABA7F-775C-4979-8E1A-F5A13263068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041F7324-C4DB-4424-A4BE-AD992EABD36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2DCFDC01-555C-4FD4-A7D3-5D01C3FE8BE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885D9CF9-8DFF-45A8-B804-7C90F712CB0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01DB5933-83CD-478F-8B3A-9254AF3517A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B0C8E28F-FB71-4CC6-BA7E-3A8C41E9C0A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D5525438-47B4-4EE6-B4A0-D0B82CADF6B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034DBF64-BB9F-4E31-92CF-F3E6504692E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D3DE3A3E-0D68-4591-A935-A6E33A7515B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7B257768-121F-4A8A-94BF-3A26245779F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54927456-E4E3-4368-B26A-CB38045453B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9F2C0FAE-D896-4C7F-8834-FEE2C6931E7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9C9773B6-349C-4C45-9D50-F57B9DB36B9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5814342B-C081-422C-B915-F399773907A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2601DF7F-B9F2-4571-B89D-4FA78CA69E0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63743B7A-8B5C-4D45-8506-9DC77DA7493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DBB52BEF-EC7C-4777-8108-5B07827F7EB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C5430145-723F-4917-A228-E3C15E572BF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7F744FD1-E524-4544-BCF5-FF891DB0711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C4594949-FECC-43AC-B06F-B598236E97C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BDCECA41-8AE0-4595-ADE1-87729A59D77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C639733A-2B27-49C2-BD76-BCA9DD7B759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6DCD40F7-245A-4949-A1BD-4A52CDD39D8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510F373C-0C9D-4FAF-801E-41C03E79D14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0EAF2275-A28D-40EB-A725-A8F6A03C074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4C4C267F-22A0-4B03-8E2C-597D6578E98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62C4F0FB-9ADD-4E51-AEB2-F8075027B3F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2F5F8CCE-233A-4B87-9D15-0901B254D07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C573E45D-9D6B-4D74-8409-5ECFF5AD64C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0D5B8855-1DC3-48C1-B5FE-079D9A86907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53CC14DA-7526-4686-AF06-9E1F582F254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D892C4F6-99FE-408B-AD90-6E787DBC6FE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6E9C6A9C-D727-452C-9FAE-0BB5633F472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8D0E5CD9-9036-49AE-98DD-1174621CD71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17E5DC4A-E5C3-437C-B9E2-68255A3C6CF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3290186C-8738-40B2-840E-8C8E1B01910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61AA31FB-549F-4856-86DC-DB0AE8FBEF6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9D9D6514-2F74-46B2-863A-A914FA63785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27A56C7A-F73B-4632-8725-1960CC92C56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E0C87630-3866-4455-8578-A9047A2403E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69F6CE00-323B-419F-86AE-5109F92D7B8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F181E848-E794-4572-B52E-021D8F81DE2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DA457D6B-67A8-430D-AD97-7515EF5DBF0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48FB6151-C16C-4D28-8A6A-C19F3D1F894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BC32E978-A46E-48D8-9406-6FA5037B52E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A34320AF-B49E-4B45-93CC-F92D374F882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52208A3E-9234-4CD4-8CBC-75E9DD1EB8D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A30567E4-4132-4E34-B425-AC47282A34A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21ED937F-192C-4710-A8B3-FCC452E3993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27FD27A9-EA2E-4AE3-A4FF-C95B51D83E5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E91D4F0C-0394-48A5-91A6-D2F49EBE1BBA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8899E2E3-344E-4B2D-9C3E-07D40B816ED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0BF4BA80-D97A-4E88-8905-9B969AB9916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177304EB-D6E2-42B5-8B58-B9744868108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66750359-B696-4263-B99A-7063C32395C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847BB735-57CD-4BB5-8D09-9057D204F0B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5B224D12-9F55-4A7E-A9B8-D96567E90AE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428DE740-0317-4163-84E9-8649680B943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57615A2B-8D27-483E-879B-DB311A4D25A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1730B309-5430-4E9B-8A0A-730DF27DDDE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FF9AA991-649B-414A-A623-DFF8445CD1F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62E2F1AA-D88F-4100-AF89-3594A239A24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C139980B-6390-422D-895E-2250C240629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4259A494-6A98-4BC7-A283-87778F133047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638C6CAB-2FAB-4F71-85A4-6C298007A41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65C831C4-04E4-4AEB-99CD-5384BA19D9B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A069363F-89B5-4068-A324-48BEB310EF6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41AC8AE4-1859-455E-B014-3186EDE70EC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6267F33B-6630-4D32-A763-59342CBCFD2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7A0AB427-F202-4465-8698-664EFFA27F2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13C46053-F6B1-41E8-9416-51BC6248803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D1A84E49-8FC0-44B3-846C-E91CA23DFA8D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B4B35603-CC51-4D6E-BCAF-A385AC20328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8C7FF362-1C57-49E2-9A4F-56EAFC6BE3A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86EFC5E6-5F9B-49CE-8EE4-A96A773A39A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DF1A421A-EC07-45BD-845B-8C17B499C0C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13E56CD3-86F4-4BA8-8691-2F2A1C8FF4B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06B65F86-C391-4C42-AE55-EBB46DA6F37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071D77F5-041A-439B-A81C-5D1F4A47C96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D2CC05DF-877D-4781-8C08-8292FB15D19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F225B937-D8DC-4597-8777-6E0F97406B0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431F7067-3905-4432-B114-02ECF9EF823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489F5AE6-CB73-45A3-A6E7-E521D66C51C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5EAEBDBF-F28A-4359-A6EC-7E96429023A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085B8296-BD92-43B8-A22B-63476BDD764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AFBBAFBA-F5F6-4616-863A-6C0BFBA5521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5C618F11-19F5-40B9-9088-D490B31A943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A358BABC-F6DC-434A-B636-739E2BAE3B1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626E8F46-8938-4713-9215-094EDF366E2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B77B7C4B-CF02-4A74-892D-F82C46A4746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E41E0BC9-301A-4B9A-B953-859CB05BE8A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D61A57E8-2470-4460-A1EE-54879B480DD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8AD44182-C249-4F4E-9E62-8EFE74FBF2B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5ACCE78E-2C1F-4BBE-9856-456DD0B9953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35DEF227-D309-4C8A-8732-A7E91B10C79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A1194D5D-B328-4594-B205-9C32D5064E8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A2F63D29-7B0C-4B01-9AC1-FFD72437C32F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2A310978-B03B-46E7-ABBD-151F822D700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A645C72E-B9FE-48DA-9966-7F60A9253DE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DF08D10B-BAAB-4C5A-A8FC-F5359A7D47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A615021A-3DB6-4B47-A0E0-8D1E6553171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A09D4818-A19C-47EF-B32E-90CC384EA16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B8B0B874-FFF3-4B99-9F1A-A7A3025EF4A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2C70E338-C447-4268-A90E-D56327EF0E6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3BADFE74-43C5-47B7-BB2C-FD60AB6DCFD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91372B2D-DF13-496C-B9BF-F556E4E03E0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A6D36BCA-BE84-4B85-B511-F068F235CDD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D2BB8841-C616-4929-9600-64853F2EB5B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BFAEB86A-5479-41A6-B2F9-3C0168FAC48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587A71E1-8C3F-4AD9-AADB-6A81EBE3001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D98781BF-7268-4782-945D-0792CDC8B39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6AA70D3D-74B8-4183-B1A4-F4674450AD4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04B77C14-9CF0-43FA-8632-3B21796CCF9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8D793B72-1338-4079-9B6F-C7FB6C0E1F5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164EFBC4-3146-4EB0-A4DE-73B22D558F3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44C106C1-448F-4274-AF4A-9187ACF6CA3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EB004222-0217-46FA-B522-118EA40D9AB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E6CF87C1-4640-4F40-9D45-988569B73B3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3D84674C-7A73-41A2-93F0-142742FFBD3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E0C1B6CA-89AB-4BF2-9859-71357826842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B5AE5983-275C-4F2B-BF9A-1928EBB9158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8EA561CE-E8BD-44FD-A424-4042A543C39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529DE9A0-8C18-4A19-826B-B1FEBB78581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F20C54CD-E5B5-493D-AE36-F02F553E19A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D000E4D1-0622-4883-960A-DCD60BA26E7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9C12E831-3C9D-4B0B-A4D8-B54D2E90F88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F93B896C-1406-4788-B999-81722DEE79E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793F9AAD-9C7C-41B2-A7F3-5ED632607DB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5E4E00DB-22DC-40CE-ADBD-9F035E25A04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20B82141-D7D5-4D5E-AA31-CCF7A0552F8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FAAC6F33-47B5-4035-ADDC-CAF7BE6D2CE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77020F1E-F5FF-4AFF-817A-38DFFEF39B7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986AA1E6-479D-440A-94A4-241ECB5639B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2E471B00-5B52-4CC7-B083-BBAFFACB6D0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85B191B8-0842-4EDB-BD8B-A4AE332F536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DA6F2A9E-B3BB-42F6-8A16-FADFA5E52D5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AB2B90F1-9CE5-4391-BDD9-F74101EFB3A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30009609-5C5E-43BB-88ED-E68F5187BEA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AB0B0C09-4B86-47C8-B4FD-07DF35D37FD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4B4460DC-750B-4E79-9C2F-34FE081D837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A82768F9-9D47-4DFE-A167-AB0246FD19E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99E1A663-FAA2-49CD-9739-DC103FE2EFC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7F87B4E2-E69C-4229-9C12-45CC18466ED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D74C9A4E-A953-417C-A3FB-AB2A30486B5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67E9A188-FACD-4C08-BE23-E5BD8023635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B092CB39-8464-4020-BCFC-CB3437EDB3F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7F50D767-3707-402B-920D-E2B1741D8FA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F109FCE9-1177-4999-BDE7-071D0C4ABA0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E6FDBF20-89C7-4E8A-9E3B-82C174F0C03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495969A5-D510-49A4-860B-5C1834EC466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F36C3A85-A39A-4D45-B679-07A5B503787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0639BA2C-31FB-4E0A-8B9D-C9B7A530FB3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8C02F0CA-BB05-4A31-8214-32B432B662C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94574632-CEE9-409A-9734-483C3EC8BF9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D9E10B24-3304-48F6-BE8C-03CA89E011B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EB8E3B84-CAF4-484E-931A-E0BF4D430FB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34D8535F-FE71-4319-AE9D-EDA80BBD3C3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CF3EDDEA-C4FE-4FCE-91B8-9188B056F9F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89D91637-6CC7-49BB-8E94-5A9BF66090F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EFE7FEA0-F331-4160-A3DC-86A26616D9E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C474E3DC-58EB-41DE-BA7D-493F6C018E9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A4D4D2A7-4C8F-4C4E-B111-5FCB61FD301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F604A0D4-662B-4789-81B0-EA4A0F8FCF0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589906B6-86AF-4280-8B7B-CBE0D44646A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5286C55E-70C0-4696-8209-55F1E265E88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FB1336C0-71FD-4A78-BB83-6EC6A3CE27C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266914C9-862A-43BF-BE78-F6E787AA5A7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8C9ABD94-1CE7-4AAC-83FC-6CC0DD15CC7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019AF47D-9865-46ED-BCA1-C1B6EA6E375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A0A9BDE4-34C1-4767-8EF9-59D6304E854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FF3CFDE9-6C3E-4CAF-8831-0B577F4FD45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DB73D3FF-108B-4075-A783-BF6544FB80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63D68109-158C-4580-AD5C-90028B6987B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B8B4E406-CE39-4457-867E-40DE4E5E5FD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E18D93EF-48FD-4262-AB25-872C523F6258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4B3A619F-C64D-4361-8566-FEDD9B31E4E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06333C09-A480-443B-A124-7CA154790CA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4B324392-245F-4F2A-B0CC-DD7F49C772B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794AE9F4-FA4F-4FF4-A3CB-9E2467A46A2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A2B1E63B-53BA-4651-861B-6A32DEE9590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B3F36D0A-99FD-4A58-9556-4310A6A84A2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6F847D77-9537-4D88-9601-33F274451E3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731F4E13-6473-42A3-85C2-22231278626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E1AD1A31-E163-4105-BC7D-5EC364922ED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A0569DF6-F1CF-47B0-8A23-71DCBC4727B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F99AD934-1DB9-4309-9A3B-0CD0B27D7DF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1B1E98B1-605B-43DA-84FB-6DFA90009E7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0DF4AE08-D6D6-4645-97D2-DC23FB36E695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4835ED9E-04AC-411A-8398-15DFB72ADDE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D846C5FE-B306-4C81-8A4E-3EA36F3F82B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F505BAEA-045A-4D80-8C30-F024072C833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133C2478-5FA7-4835-A237-C7C074A916D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137FDAB2-7436-49F4-BC3C-E6A63035A00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60D350B2-F075-4B7D-A1CB-05DD4B3FC27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9CDEF7B2-8152-4EF4-83F5-0CCB010AAB2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11CE12CF-9749-4EF7-B2C2-0D1055A8F2CC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6E9F119E-2487-4023-9782-08E9157DC17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27245685-CFF0-4AA2-84F1-D753222F129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A719CC44-D0A1-449F-8F8A-16E03BFFB95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61E0EF0D-4BEC-4EB0-BEE4-B2323327925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8A864647-B016-46C3-9EAD-03264184544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242D1579-F702-463A-9F83-4651EEAEEAD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44285359-9BD7-4105-B2E8-5EB6B68A5A6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F8717A8E-2C1A-4B2E-B225-62BE8A38F76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D6689145-050D-498A-8864-3B270A28CCD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FF924F20-99E0-4DB1-BB76-1D165BAA474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F7AB2A03-AE5A-49C0-8B2A-BE4E9E00B3E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4AEC9ADB-34BC-4B28-99EA-DD7EB08764E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DE988966-0E41-4D54-AACF-AD7704356DB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203B52B8-BCD7-4643-AC03-82BD632C22B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334760DC-C3A0-4184-A114-1E991F6F1FC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4BFD9D68-DE7E-4856-B5B5-5DCD61302B0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9860B9BE-65CE-4BE5-AE8D-5C73EDCAAFA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446A5C62-A23D-4052-B844-16A6CBDB131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BE04209D-9F34-47C9-B57D-A30B62BBBC5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C9D5A641-A7FE-4820-837C-E15F95929C9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9E99AAD7-CDED-404B-AFBA-8A406EC5F69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EAA0DD90-4602-45E5-9ED7-08AD6A3E7C4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B9B9F795-F4EF-493F-A69B-829B0EBA9F0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93D7E926-090F-444C-BC80-9D2F8A27A0F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174C74CB-79DF-4E0C-8DA9-23B2528BCB2E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E74AFAF6-A1E3-4A57-B456-BA59BCF9EFA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35D58104-7779-4142-8EC8-837B82C7454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2B291201-4B53-4ED9-AD63-700D4F7986A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28F12F25-CFE4-4F23-ABB0-0F2D53AD860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280FFE2F-5EC4-4542-9D58-60CF3279CC1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D4694D37-AB9E-4014-B647-64D49C1C6D9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5D5B89C7-24BD-4127-ACD6-13EAD46E166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205B83DE-3F11-4153-BC60-5C851C2DD9B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0CDC4CE7-521D-46CB-8A89-DB3D15A5DCE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59BD24AE-C637-458D-B94A-A8B78C93F6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3239F280-AC06-4130-BE5A-7B451B0CDB7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97E949DE-C987-4D60-99E0-FAF6DA8E2E7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8516FFD1-DBCC-4EB3-8873-838A23558CC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05D02DC0-12C5-4A31-881F-459F1D5FC85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2CBFC506-ECDC-4822-BA05-AB576C1B4D7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B494A808-F8B3-4CF7-95C7-0E14AE5E871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27E351B7-E3A7-48C0-AC05-14E0D6ECDF5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200C7BA5-E2CC-462C-9941-4C8543877DD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284D71D9-C33C-4752-B7F5-3F5D8BF84BB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33CA13AA-1DEE-43AF-AD7C-50A2C9C6DD4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EA044C67-1945-4C70-8019-93D28CC8B65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6ADFCE3F-30CD-492F-94AA-B3EBC14ECF0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59A29943-9635-43B9-8FA7-81E5536A701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270DCCE2-DC22-4773-A99B-D0AE4989B22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BD2FDCDD-A57B-4A04-AE17-2D5D390797D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30902C96-701D-47C2-A24A-20AD5AA95DC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890E854A-E673-47E9-AFB5-6C01289B073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EF501E4D-9AAB-4DD8-936E-5C7A6F87F8A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E52E3CCA-7376-4C8E-8A99-BB177BC2B99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32F8DBC2-918F-47EA-AF5D-D08783331B9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464FA186-2908-4AD3-A4EB-42ADDF4805B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A64C5720-39B5-4173-A963-DAF5BFF0E04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81EB98CA-0145-445F-B55D-81E6AD24E98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98882346-EB13-4A47-AA9A-A0FCE37BEFC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ECEC533E-1886-4F3F-843A-277F4B8329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72674251-CBA2-4DCF-B5CF-59054355332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1B9E2470-8AC2-4FC9-8105-23D4F6FBBB9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94448AA6-B749-4366-8C5E-0E70477E267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C0CD1C11-2951-455C-A7AE-11D5D049C62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D7693E8B-156A-438A-8C8D-A166A9ADCD6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314FDB18-DFD9-4154-A21C-7AA7881A888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DEDAD31B-FC6B-4E4F-A848-3877F5BF6A1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4B5B475C-4924-428E-B040-B10581B837F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6BAE0926-52D3-41CE-B78A-E6347E5AADB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0624A24B-4AAF-480F-9572-648C35FE6FD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8570E900-8911-481A-8AE1-C3427BA4BF8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85EF7714-E44A-4729-A55E-4B1C20B5C76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90EE6399-5CFB-4FBF-B19C-72E99EE60E4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09D4BDA3-3558-4FF9-B474-5E51F9AC3F6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74835D91-99F3-47A1-908B-EB4C0F5467B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DD153FCA-FE50-4A70-B851-39759C33AB2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F98CDD63-4CAD-4B53-B58F-61B14BA5373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560C9AE9-1F67-40DD-95B8-CCFA0A18B68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0FC7BA00-3590-4FC9-B73A-28C1815AD12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76CCFF29-CCE5-4F1E-A634-328AEC68981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AFF025CA-FE72-4413-BBB7-29CB281514A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81B03C2A-300E-410F-B4F3-D019F0CAEE0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C1F9E8D6-6FFE-4074-8C96-F4A61BAE8FD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8BA77316-4843-4FA5-901C-AF10A52B4FA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C31AA806-975C-4098-8291-221F36E2C89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12519900-64BB-469F-B959-7B1E298298A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938D629D-0977-41B0-B98D-9CA7C954C38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6B41EDFB-1C67-481A-8A7D-4C4DA42B59E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E614DF8D-279E-4E77-B228-4428404DB4E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70876900-99AE-4A3F-BF4C-177659D06FE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CEF255BA-500F-4BC5-BFAE-540CFEA3B49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7D799592-28C7-4C9A-9300-8DFCB1C7F61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622E3F34-B221-47C1-BD9D-B37056808F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BD9B7DCD-CBBD-4C7F-B4FD-C68C572920C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7408BD67-098D-4077-8C5D-D7608B81BB2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94045F11-E52F-49F1-BA16-D9C17469159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C497B8E2-3C97-4608-AD3F-304343C6E2A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893E684D-C7E2-436D-B341-6F0494EEA47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9F0DC4FE-8393-4EF0-AA86-B24376F37ED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38D7055E-1DBF-45F4-A471-2F98E7498E1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029C4F91-91DB-4D14-9088-9BFA23D64E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2E97FBB8-464D-4125-BF53-789A43D6C03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ED321C72-8567-4406-B251-2D5651C3E73D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700556F8-A355-4C11-AD29-9815E074F05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282846BB-E96C-4AE5-9AC1-8DEB49D2891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6F3E9422-4BCD-4280-A638-37A0F4F24B0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FB115AC9-C721-43CC-8B82-0E41CC9EF38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680C1A29-3E7C-4D9C-8B3C-477693B3DCE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243FF5E4-0224-4486-AD0A-6D3A2340E69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FBB0F8B9-1172-451A-8992-BDA17F6D7E2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951E0A3C-0BC8-4524-9B10-09A756E408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FE4A1619-7C82-49DD-BAC1-0AC0FA9AF06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26BA242F-85C0-4F4D-8BA3-A6E7CD1E77E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8836B347-76C3-420C-954A-883BBC8FB6A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9E474637-1142-4F90-9757-5389F522D59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26129FAE-6E99-4CB5-9024-ACB62044DF15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9D65425A-8E61-4CE1-9103-78FBA1F7086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87F2F70F-BBB5-4F7E-8D85-8C8701A0466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E62F4FB2-083C-4A41-9303-5FA3F1AB212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08CF70CA-A0AE-4F8C-B31F-6737CF2F580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ACFB246D-B734-440B-B72A-8AC1B5D6276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733B949D-7B5A-4594-9E5C-184657A93B7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60FE5EFF-27FB-45AC-A3D3-431F7CB2034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F8CFECA7-48D5-4E80-95B7-772A172B14AD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B3327AAA-07FD-4DA1-88AF-C26BA9B1527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889E43AC-7E5A-48BA-B5CD-21292B82E10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16CA7B57-777C-45BF-87B5-4AF83EDF049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CC00380F-E37E-43F5-BF5B-896031EEB63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89325405-26D5-408A-9FE1-9A883015447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6341D74D-23A8-4E68-A3DA-D5C55BFF4CC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3D3515A8-868E-464A-919F-45F44F322E6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789468B9-C1B3-40CC-BF79-639131C59F7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D713C9A7-91A8-40D3-A5F1-5E775BDD0BF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E36BF387-4B1A-4EB7-801E-50B4318DD33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1607DF4A-C862-403E-957C-58E638A832A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D6B25C41-C573-4E34-9B16-054432A7697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1857547E-B1A6-479A-9151-9FEF61A65F0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735E51DF-D38B-498E-9F27-055C7907ED4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D4C7A534-2279-4CA6-9AD9-0454ED911DE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34A25ED0-D7C6-4CF7-8009-8083D8937EC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D8800B9C-8439-4EDD-A3DE-38F4AFDE159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62E1F967-ED4B-451D-A861-2D6F7121962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58FA1DE5-C3C7-461F-826F-64667055267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48F2AFAC-DB9D-4D0F-8A83-101D3C365FE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86B65FDD-18DC-4BFE-9391-165E5242CAF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A3E7B624-7A63-47E0-B5C7-D8BC83BEC5C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1DC81438-76B4-477E-BB56-245B16FA8B1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9E6B4494-6E29-435E-A0ED-0A418F8F8E8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C699A9CB-F403-4963-83FE-248DE8AE66DD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EF2F4446-9E65-44A7-B472-9DD92A44E2B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4ACBF805-6033-4EFE-B850-8EDB406F63B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D588CBD5-BA6B-40E2-A064-692A846BE02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AF00A864-5F33-4781-B56F-A2C54789C05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C156F1C1-AC25-4924-A7ED-2DF4865EBC9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A6D91444-57CA-4D57-803E-B58BEB58900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691AD1E4-6D3D-45DB-8EB8-4731A17A759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ED1580D4-80FC-4B7B-B3F2-07E52131838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C4C13D66-1B00-4048-9B2F-D19F1AD31CA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66FFF161-615D-403A-9622-125A1CD3853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397CD93A-7E41-4C08-871E-39F26CB690A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86755B48-35FD-41EB-9C59-9535C01EF9F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90BF6CD9-188E-4554-BEDC-81A4386E365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E7726943-BECD-4067-B1CF-796F7E97FA8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C8BCFCC5-5719-4F23-B242-FE4E1572F30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77C73F00-228A-4B35-B6FF-4E58F18AF3E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133901B4-9159-4555-A83D-506863F0745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83D84DDE-EF5E-477D-92F7-2D77DA8615F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225B139A-7B68-489F-AE1A-E1B6BE37ACD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5A0123CE-CA05-4AD0-8AC8-0E1AC34EFEF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4BB95AE6-A947-449F-B439-A244EB5770A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18FA98BF-B2CC-42C4-89BF-BB576B64589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3C718A6D-CF0F-48D0-B050-4A963232536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E903F51D-BE7D-4E9E-8A5F-ACBC76F53AB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0A8D0442-590F-4FF6-AAB6-AA985105EE5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8A3ECEA4-76A7-4B66-A574-D26121A3EA8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DD98C011-85BB-429E-9B0B-1AAE472BF48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20912A5A-57FB-4428-9EC9-863FFDC7BB3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87140DCB-8F33-4E8A-AA83-228DB8A11D8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B625A448-84AF-45D1-AE1B-14240EF09C3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40898DB9-F43D-445D-A0EC-6B4C46DF8AC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5226BB76-E217-49AA-86A5-0D755DA40E8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A694F9F7-3FA0-4587-BFE1-61F2B45246A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87F007A6-1806-46C0-B5F6-10070564C60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BA08FB91-8833-41E3-A6FE-4F9B0B70DB4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F530714F-6EDB-40AF-ABE0-0CDBC81D05A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0CE43551-B8B7-4C99-8063-EE9A56B4D0A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D0CC5322-3762-4B8D-A381-EBB646E5D2C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185F9CB0-D6E8-4E3F-8A7C-8DE1B58C8D9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D6990153-8C5A-43A0-846C-F03F831C9F2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698955E7-8D1F-44D0-B2EE-7FC60C1FCCD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D6801B03-6C73-4C23-BB6F-300A363EE3D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AA5BC32B-CD9F-479E-90E4-826B20AB99A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774F5B9E-A0B4-44A3-A0EB-D98D73068DB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74ACD15B-AC12-457A-BB52-450ACE472A2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AE2DF610-DCFA-41A3-84C6-90D64CB94E3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36FEBE02-6323-453D-84C7-77356DBA404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E91DD507-DE3A-40B3-BE9A-5F72D84A1EB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067F7431-F802-4C0B-9899-3BD5C8CFA02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10969DDD-0C88-4FC5-842D-3A64D3C3FB8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D27FCE46-08BA-41EA-BF38-D267E456D5E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3CC458C4-21C0-4F16-BBFD-CC015F3AB23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B985143B-5258-47BA-8E0D-E587A7FC8CB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2D8EA4BD-E969-4B12-9D8D-46D1B20D979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B673476C-15AE-40CD-993A-462D5B2F237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661FA86E-DB7B-49AF-97E3-511DF70D19D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631079E5-531A-49F2-B4D7-81B69BCF0A9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96195D13-5833-468C-B7F9-B234831E7F6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3CB1BCB6-CD34-40CA-B9A8-792DF38DE7A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DBE15258-F69C-4FB5-BC6D-257A2BA1FFD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B0E02EDE-920D-4B92-946A-09A26DF81EE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3AD2F741-2CC5-43E5-BFA7-BC68A295C5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5794B10E-19B2-40D9-A0B3-B9D986D5535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B132586E-01B1-4AD7-88C1-B8FDFAD9CEA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E04CCB6D-A3FA-473D-BAF2-A4F9E1728D9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C8A8B444-39FF-4BDA-A98C-F4AFEC6CAAF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7426A874-B140-4765-9C60-2BB55BEA555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75E2AEA6-3B12-4E79-AFC9-F2233B81C56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1986B8B1-70E2-46E6-8405-80933239258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FBD3E89D-AD68-4542-9A14-B59FE651EF7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F2FB8355-7A97-41BE-8C24-5F44EC9575F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3F072112-4C3D-45D1-BBE6-8A381A59408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403FA29F-B597-4202-956D-0649F735AF7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500B1BAA-E416-41AC-9AA6-EB439804BA3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E217259C-30DA-421B-870B-174565F1873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4EFF931A-EB8E-425D-9F47-025DB833C06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A0D09551-64A8-4C51-91B7-96BA987E71D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BEE82BE5-95B0-4F7E-9920-710549E090E9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A29D8F81-C1AE-4A37-BF89-87BF1AAA462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C8AFD7BF-484A-48F0-90A8-E2DABF13C3B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754953E4-614A-48FB-9C56-5FACBE172D7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86A3268E-8843-4D1C-8261-C357A11EF4A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2762A2DE-B92E-4200-91E3-32DFDC3F851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123A786E-8DE4-46DB-B251-02AEBE8E6CB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9CF36E57-8B0B-4FB7-BBD3-047D3C46FDD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ACA3B452-724F-483D-ABB0-E8D77958F1B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F25F385E-9E9A-4756-9839-48FDD71CC1D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D3B71A02-963F-4D2D-B4FE-F8BA525E2F8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AB829B55-62D7-4E01-8682-ADE2C07571C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F288D217-B036-42EF-BA32-503A71A9746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305</xdr:row>
      <xdr:rowOff>0</xdr:rowOff>
    </xdr:from>
    <xdr:to>
      <xdr:col>1</xdr:col>
      <xdr:colOff>1428750</xdr:colOff>
      <xdr:row>306</xdr:row>
      <xdr:rowOff>0</xdr:rowOff>
    </xdr:to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FB19DEAC-7B04-4A7F-BDC2-FF381CC895D3}"/>
            </a:ext>
          </a:extLst>
        </xdr:cNvPr>
        <xdr:cNvSpPr txBox="1">
          <a:spLocks noChangeArrowheads="1"/>
        </xdr:cNvSpPr>
      </xdr:nvSpPr>
      <xdr:spPr bwMode="auto">
        <a:xfrm>
          <a:off x="1771650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12A9AF02-E812-44B5-82E8-0A25B32A31A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1BCA7D29-2A83-4E15-BCB1-901B4794C02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FBA51277-5CBA-4B6E-8A46-34BA806C631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7C39AB59-8493-4C14-8C5E-3F3B8B7CE71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27E29F88-3A75-46CF-B9CF-9BD013E2526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9ADB17E3-286E-40B4-AB57-1427AB6F575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1400175</xdr:colOff>
      <xdr:row>306</xdr:row>
      <xdr:rowOff>0</xdr:rowOff>
    </xdr:to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E6A04789-5561-4D51-BC50-88052AD945C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465CAC34-623A-4321-B07E-EBB1DFF3763A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3D697F6D-7D9F-407E-8119-F3F336E97CE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ABA377FA-1391-4F65-96A6-5AAF6F0F831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A72D3A4E-8941-4508-A67C-3EB85615744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0E2ACC9C-DE05-4D40-AC30-221E5CFA45A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65A1334A-311B-4031-B0C0-54378E2BC94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7F71E6B4-5EAC-48BE-8C4A-48E59FA39C8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F1AB3A1C-E261-449C-B839-1CE7386CB0E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EEC5F4F5-5258-4E51-9516-000E607037D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9A56E2BD-99CD-4DBE-BE02-F4D093EA089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B00AECA9-712B-42C1-9FA6-F1F2014DBE9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789B8B98-8A13-425D-84B7-99888B087F1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5C06E3BC-332D-41A3-AF3D-4DCF0ED7720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61C74793-CE23-43DB-9557-42A8DB6C7C5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198D8DB5-11F7-42ED-ABBA-C23353B8218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D78300E4-1AB0-443C-96A0-3831ECB0043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61DF0067-C2AF-45D3-AD5B-0F1537A7C92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9CEFA17D-8100-402F-A1D4-D4EA50AF3D7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BB2ADEEA-74AA-4914-AE86-55928623C6C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D7054ED6-6E02-46E3-8B5E-D0142D23D62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0B6543AD-9B3D-4A3A-AEAF-775AD899F24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26819CF3-4C56-4BF2-A014-28C6D863EF0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98708D88-EF0F-4179-9F60-07D14072CA9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8E2668A7-43FB-4204-849B-57AB3900C27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305</xdr:row>
      <xdr:rowOff>114300</xdr:rowOff>
    </xdr:to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38C62ABA-D16E-494B-92E6-64EADD7632A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7815BBCC-BAEB-4CE1-82EE-C515A2CB83AB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2927" name="Text Box 8">
          <a:extLst>
            <a:ext uri="{FF2B5EF4-FFF2-40B4-BE49-F238E27FC236}">
              <a16:creationId xmlns:a16="http://schemas.microsoft.com/office/drawing/2014/main" id="{D7A39537-81B9-4F18-B989-2D53EC72369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2928" name="Text Box 9">
          <a:extLst>
            <a:ext uri="{FF2B5EF4-FFF2-40B4-BE49-F238E27FC236}">
              <a16:creationId xmlns:a16="http://schemas.microsoft.com/office/drawing/2014/main" id="{4BEC4AE5-A0BB-433B-B590-3ACC3EDCB63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AED6C9D3-213D-47EC-B79E-FD506189302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F8E3C60C-B8E7-48C4-A530-C26F3536A98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2931" name="Text Box 8">
          <a:extLst>
            <a:ext uri="{FF2B5EF4-FFF2-40B4-BE49-F238E27FC236}">
              <a16:creationId xmlns:a16="http://schemas.microsoft.com/office/drawing/2014/main" id="{C7E30FBA-CAD2-4F8A-9D9B-5AEA0E9D445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2932" name="Text Box 9">
          <a:extLst>
            <a:ext uri="{FF2B5EF4-FFF2-40B4-BE49-F238E27FC236}">
              <a16:creationId xmlns:a16="http://schemas.microsoft.com/office/drawing/2014/main" id="{ED5EC1DE-6BAE-4519-BB49-F0570775D3B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2933" name="Text Box 8">
          <a:extLst>
            <a:ext uri="{FF2B5EF4-FFF2-40B4-BE49-F238E27FC236}">
              <a16:creationId xmlns:a16="http://schemas.microsoft.com/office/drawing/2014/main" id="{EC934020-789C-48CA-8DCD-CC7B1DDA843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2934" name="Text Box 9">
          <a:extLst>
            <a:ext uri="{FF2B5EF4-FFF2-40B4-BE49-F238E27FC236}">
              <a16:creationId xmlns:a16="http://schemas.microsoft.com/office/drawing/2014/main" id="{EF8C7C36-0FE9-424A-A4AA-8A5F4A28A9A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2935" name="Text Box 8">
          <a:extLst>
            <a:ext uri="{FF2B5EF4-FFF2-40B4-BE49-F238E27FC236}">
              <a16:creationId xmlns:a16="http://schemas.microsoft.com/office/drawing/2014/main" id="{D7FB49EB-4C17-4FAE-B4F4-54BAC22370A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2936" name="Text Box 9">
          <a:extLst>
            <a:ext uri="{FF2B5EF4-FFF2-40B4-BE49-F238E27FC236}">
              <a16:creationId xmlns:a16="http://schemas.microsoft.com/office/drawing/2014/main" id="{BFEB816E-69F1-4E1E-BC29-29FDDD74BC8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2937" name="Text Box 8">
          <a:extLst>
            <a:ext uri="{FF2B5EF4-FFF2-40B4-BE49-F238E27FC236}">
              <a16:creationId xmlns:a16="http://schemas.microsoft.com/office/drawing/2014/main" id="{9A72530D-7959-4B85-9091-9C569FB8D5D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2938" name="Text Box 9">
          <a:extLst>
            <a:ext uri="{FF2B5EF4-FFF2-40B4-BE49-F238E27FC236}">
              <a16:creationId xmlns:a16="http://schemas.microsoft.com/office/drawing/2014/main" id="{55BF03CA-EFC0-4CF4-AEED-5CC0BE94335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2939" name="Text Box 8">
          <a:extLst>
            <a:ext uri="{FF2B5EF4-FFF2-40B4-BE49-F238E27FC236}">
              <a16:creationId xmlns:a16="http://schemas.microsoft.com/office/drawing/2014/main" id="{9954784B-3ECE-4622-B5F8-8741FBC750C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2940" name="Text Box 9">
          <a:extLst>
            <a:ext uri="{FF2B5EF4-FFF2-40B4-BE49-F238E27FC236}">
              <a16:creationId xmlns:a16="http://schemas.microsoft.com/office/drawing/2014/main" id="{A04E8A2C-C776-4B4B-AEE1-B12D46C954B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133350</xdr:rowOff>
    </xdr:to>
    <xdr:sp macro="" textlink="">
      <xdr:nvSpPr>
        <xdr:cNvPr id="2941" name="Text Box 8">
          <a:extLst>
            <a:ext uri="{FF2B5EF4-FFF2-40B4-BE49-F238E27FC236}">
              <a16:creationId xmlns:a16="http://schemas.microsoft.com/office/drawing/2014/main" id="{8B0CD64B-2B6B-46C9-A98D-CB42A663136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133350</xdr:rowOff>
    </xdr:to>
    <xdr:sp macro="" textlink="">
      <xdr:nvSpPr>
        <xdr:cNvPr id="2942" name="Text Box 9">
          <a:extLst>
            <a:ext uri="{FF2B5EF4-FFF2-40B4-BE49-F238E27FC236}">
              <a16:creationId xmlns:a16="http://schemas.microsoft.com/office/drawing/2014/main" id="{40EC09E0-E3EA-40B8-AA90-750010CB348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2943" name="Text Box 8">
          <a:extLst>
            <a:ext uri="{FF2B5EF4-FFF2-40B4-BE49-F238E27FC236}">
              <a16:creationId xmlns:a16="http://schemas.microsoft.com/office/drawing/2014/main" id="{B0566790-C621-474C-8E2D-160E2499CA4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2944" name="Text Box 9">
          <a:extLst>
            <a:ext uri="{FF2B5EF4-FFF2-40B4-BE49-F238E27FC236}">
              <a16:creationId xmlns:a16="http://schemas.microsoft.com/office/drawing/2014/main" id="{AA7E6EA2-EC6E-4544-9332-480E18A2C86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2945" name="Text Box 8">
          <a:extLst>
            <a:ext uri="{FF2B5EF4-FFF2-40B4-BE49-F238E27FC236}">
              <a16:creationId xmlns:a16="http://schemas.microsoft.com/office/drawing/2014/main" id="{0B9B2A15-1EF9-463F-8B23-BD3289B5A27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2946" name="Text Box 9">
          <a:extLst>
            <a:ext uri="{FF2B5EF4-FFF2-40B4-BE49-F238E27FC236}">
              <a16:creationId xmlns:a16="http://schemas.microsoft.com/office/drawing/2014/main" id="{E93769C4-AC70-47E5-A46A-1988F5FA86E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2947" name="Text Box 8">
          <a:extLst>
            <a:ext uri="{FF2B5EF4-FFF2-40B4-BE49-F238E27FC236}">
              <a16:creationId xmlns:a16="http://schemas.microsoft.com/office/drawing/2014/main" id="{730A6BFE-E9DE-45EE-ABA8-E336BEA8EDB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2948" name="Text Box 9">
          <a:extLst>
            <a:ext uri="{FF2B5EF4-FFF2-40B4-BE49-F238E27FC236}">
              <a16:creationId xmlns:a16="http://schemas.microsoft.com/office/drawing/2014/main" id="{CCEBF7D4-D846-4163-B36C-28CA7F1CF52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2949" name="Text Box 8">
          <a:extLst>
            <a:ext uri="{FF2B5EF4-FFF2-40B4-BE49-F238E27FC236}">
              <a16:creationId xmlns:a16="http://schemas.microsoft.com/office/drawing/2014/main" id="{1EB8D756-191C-4FB8-8335-3DA80C63FF6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2950" name="Text Box 9">
          <a:extLst>
            <a:ext uri="{FF2B5EF4-FFF2-40B4-BE49-F238E27FC236}">
              <a16:creationId xmlns:a16="http://schemas.microsoft.com/office/drawing/2014/main" id="{A431E293-7273-4655-9F69-ACC284624BF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DFF3D0D9-383A-4C80-9FA2-0AACE66FDBC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1CE7071A-DD42-41BD-A07D-4ADB4D584BD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2953" name="Text Box 8">
          <a:extLst>
            <a:ext uri="{FF2B5EF4-FFF2-40B4-BE49-F238E27FC236}">
              <a16:creationId xmlns:a16="http://schemas.microsoft.com/office/drawing/2014/main" id="{51319088-1F10-43B7-AE10-1DA3A8AFC07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2954" name="Text Box 9">
          <a:extLst>
            <a:ext uri="{FF2B5EF4-FFF2-40B4-BE49-F238E27FC236}">
              <a16:creationId xmlns:a16="http://schemas.microsoft.com/office/drawing/2014/main" id="{18236F94-0203-4C82-957A-E611CA66D9E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2955" name="Text Box 8">
          <a:extLst>
            <a:ext uri="{FF2B5EF4-FFF2-40B4-BE49-F238E27FC236}">
              <a16:creationId xmlns:a16="http://schemas.microsoft.com/office/drawing/2014/main" id="{2B0514C2-4AA0-4F9C-B191-9944F6D2E29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2956" name="Text Box 9">
          <a:extLst>
            <a:ext uri="{FF2B5EF4-FFF2-40B4-BE49-F238E27FC236}">
              <a16:creationId xmlns:a16="http://schemas.microsoft.com/office/drawing/2014/main" id="{0378C1C2-B473-4BE4-A656-5C76704D5CE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2957" name="Text Box 8">
          <a:extLst>
            <a:ext uri="{FF2B5EF4-FFF2-40B4-BE49-F238E27FC236}">
              <a16:creationId xmlns:a16="http://schemas.microsoft.com/office/drawing/2014/main" id="{E3B459C2-1136-412B-A1A1-CCC7383766A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58" name="Text Box 8">
          <a:extLst>
            <a:ext uri="{FF2B5EF4-FFF2-40B4-BE49-F238E27FC236}">
              <a16:creationId xmlns:a16="http://schemas.microsoft.com/office/drawing/2014/main" id="{12499573-7A46-4053-B102-953614724CB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59" name="Text Box 9">
          <a:extLst>
            <a:ext uri="{FF2B5EF4-FFF2-40B4-BE49-F238E27FC236}">
              <a16:creationId xmlns:a16="http://schemas.microsoft.com/office/drawing/2014/main" id="{1FB3FF46-2641-4481-92C0-38DBF7B615D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60" name="Text Box 8">
          <a:extLst>
            <a:ext uri="{FF2B5EF4-FFF2-40B4-BE49-F238E27FC236}">
              <a16:creationId xmlns:a16="http://schemas.microsoft.com/office/drawing/2014/main" id="{1A4282F5-3E84-483D-91B0-4B2183B3E05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61" name="Text Box 9">
          <a:extLst>
            <a:ext uri="{FF2B5EF4-FFF2-40B4-BE49-F238E27FC236}">
              <a16:creationId xmlns:a16="http://schemas.microsoft.com/office/drawing/2014/main" id="{04AF1425-1480-4203-BCFA-08F33AEC4D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62" name="Text Box 8">
          <a:extLst>
            <a:ext uri="{FF2B5EF4-FFF2-40B4-BE49-F238E27FC236}">
              <a16:creationId xmlns:a16="http://schemas.microsoft.com/office/drawing/2014/main" id="{A3BEF278-FF6B-4B36-909D-8FD2F0CCFB4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63" name="Text Box 9">
          <a:extLst>
            <a:ext uri="{FF2B5EF4-FFF2-40B4-BE49-F238E27FC236}">
              <a16:creationId xmlns:a16="http://schemas.microsoft.com/office/drawing/2014/main" id="{1BD71184-72A2-4BA7-A15C-6F47DEA5473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64" name="Text Box 8">
          <a:extLst>
            <a:ext uri="{FF2B5EF4-FFF2-40B4-BE49-F238E27FC236}">
              <a16:creationId xmlns:a16="http://schemas.microsoft.com/office/drawing/2014/main" id="{5C59BE94-8D45-421B-B801-CE79004CE1C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65" name="Text Box 9">
          <a:extLst>
            <a:ext uri="{FF2B5EF4-FFF2-40B4-BE49-F238E27FC236}">
              <a16:creationId xmlns:a16="http://schemas.microsoft.com/office/drawing/2014/main" id="{D7C7610F-8313-47C5-B3E6-323DC7F869B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66" name="Text Box 8">
          <a:extLst>
            <a:ext uri="{FF2B5EF4-FFF2-40B4-BE49-F238E27FC236}">
              <a16:creationId xmlns:a16="http://schemas.microsoft.com/office/drawing/2014/main" id="{603C8115-68A2-4E18-9ECD-4D4BE3C3719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67" name="Text Box 9">
          <a:extLst>
            <a:ext uri="{FF2B5EF4-FFF2-40B4-BE49-F238E27FC236}">
              <a16:creationId xmlns:a16="http://schemas.microsoft.com/office/drawing/2014/main" id="{A44CFB83-CF4D-47B7-8AA1-AE22BFC9026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2968" name="Text Box 8">
          <a:extLst>
            <a:ext uri="{FF2B5EF4-FFF2-40B4-BE49-F238E27FC236}">
              <a16:creationId xmlns:a16="http://schemas.microsoft.com/office/drawing/2014/main" id="{F19818D0-7A59-44C5-8B35-6DBCD2DB4E3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2969" name="Text Box 9">
          <a:extLst>
            <a:ext uri="{FF2B5EF4-FFF2-40B4-BE49-F238E27FC236}">
              <a16:creationId xmlns:a16="http://schemas.microsoft.com/office/drawing/2014/main" id="{EC4E97C6-C226-405F-8837-9940022BCAB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2970" name="Text Box 8">
          <a:extLst>
            <a:ext uri="{FF2B5EF4-FFF2-40B4-BE49-F238E27FC236}">
              <a16:creationId xmlns:a16="http://schemas.microsoft.com/office/drawing/2014/main" id="{F00FE19D-DD2B-4D99-8393-423820824E9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2971" name="Text Box 9">
          <a:extLst>
            <a:ext uri="{FF2B5EF4-FFF2-40B4-BE49-F238E27FC236}">
              <a16:creationId xmlns:a16="http://schemas.microsoft.com/office/drawing/2014/main" id="{8BE5FFC4-CE06-406F-8ADF-58BCD6C206F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2972" name="Text Box 8">
          <a:extLst>
            <a:ext uri="{FF2B5EF4-FFF2-40B4-BE49-F238E27FC236}">
              <a16:creationId xmlns:a16="http://schemas.microsoft.com/office/drawing/2014/main" id="{F333CB25-AC4B-4391-82D6-95EC469FDF8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2973" name="Text Box 9">
          <a:extLst>
            <a:ext uri="{FF2B5EF4-FFF2-40B4-BE49-F238E27FC236}">
              <a16:creationId xmlns:a16="http://schemas.microsoft.com/office/drawing/2014/main" id="{7AD77780-D465-4E33-B1BD-68CDECF9105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2974" name="Text Box 8">
          <a:extLst>
            <a:ext uri="{FF2B5EF4-FFF2-40B4-BE49-F238E27FC236}">
              <a16:creationId xmlns:a16="http://schemas.microsoft.com/office/drawing/2014/main" id="{A9BB5309-55C0-4218-A29D-F77124E43D2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2975" name="Text Box 9">
          <a:extLst>
            <a:ext uri="{FF2B5EF4-FFF2-40B4-BE49-F238E27FC236}">
              <a16:creationId xmlns:a16="http://schemas.microsoft.com/office/drawing/2014/main" id="{D3819E67-C4D8-472A-B358-70A4A7210D9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2976" name="Text Box 8">
          <a:extLst>
            <a:ext uri="{FF2B5EF4-FFF2-40B4-BE49-F238E27FC236}">
              <a16:creationId xmlns:a16="http://schemas.microsoft.com/office/drawing/2014/main" id="{BB1475CA-6FED-404C-B1F5-2C1B1B74893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2977" name="Text Box 9">
          <a:extLst>
            <a:ext uri="{FF2B5EF4-FFF2-40B4-BE49-F238E27FC236}">
              <a16:creationId xmlns:a16="http://schemas.microsoft.com/office/drawing/2014/main" id="{3983405C-3819-4761-B496-EBF6E8C49DF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78" name="Text Box 8">
          <a:extLst>
            <a:ext uri="{FF2B5EF4-FFF2-40B4-BE49-F238E27FC236}">
              <a16:creationId xmlns:a16="http://schemas.microsoft.com/office/drawing/2014/main" id="{10BA3CF9-5E9A-42B3-857F-EA48F2CF6CA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79" name="Text Box 9">
          <a:extLst>
            <a:ext uri="{FF2B5EF4-FFF2-40B4-BE49-F238E27FC236}">
              <a16:creationId xmlns:a16="http://schemas.microsoft.com/office/drawing/2014/main" id="{37A915DB-D064-46E7-90DA-D7FF4D65BDF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2980" name="Text Box 8">
          <a:extLst>
            <a:ext uri="{FF2B5EF4-FFF2-40B4-BE49-F238E27FC236}">
              <a16:creationId xmlns:a16="http://schemas.microsoft.com/office/drawing/2014/main" id="{5207155D-23CC-48BE-BD40-0B0FD202A13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81" name="Text Box 8">
          <a:extLst>
            <a:ext uri="{FF2B5EF4-FFF2-40B4-BE49-F238E27FC236}">
              <a16:creationId xmlns:a16="http://schemas.microsoft.com/office/drawing/2014/main" id="{A6A3EDBA-585F-4B32-8021-F67ABC4AD28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82" name="Text Box 9">
          <a:extLst>
            <a:ext uri="{FF2B5EF4-FFF2-40B4-BE49-F238E27FC236}">
              <a16:creationId xmlns:a16="http://schemas.microsoft.com/office/drawing/2014/main" id="{F58E331E-EBE5-4767-A380-789E0DECFF9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83" name="Text Box 8">
          <a:extLst>
            <a:ext uri="{FF2B5EF4-FFF2-40B4-BE49-F238E27FC236}">
              <a16:creationId xmlns:a16="http://schemas.microsoft.com/office/drawing/2014/main" id="{EF61F8CD-C138-431A-B301-E3368E35D64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84" name="Text Box 9">
          <a:extLst>
            <a:ext uri="{FF2B5EF4-FFF2-40B4-BE49-F238E27FC236}">
              <a16:creationId xmlns:a16="http://schemas.microsoft.com/office/drawing/2014/main" id="{BBB0E713-E91E-4E58-BF94-938162C858B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85" name="Text Box 8">
          <a:extLst>
            <a:ext uri="{FF2B5EF4-FFF2-40B4-BE49-F238E27FC236}">
              <a16:creationId xmlns:a16="http://schemas.microsoft.com/office/drawing/2014/main" id="{F9CEF465-6037-4C82-B678-2219794758D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86" name="Text Box 9">
          <a:extLst>
            <a:ext uri="{FF2B5EF4-FFF2-40B4-BE49-F238E27FC236}">
              <a16:creationId xmlns:a16="http://schemas.microsoft.com/office/drawing/2014/main" id="{616A6251-6559-47A7-AEE8-0141ADE423D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87" name="Text Box 8">
          <a:extLst>
            <a:ext uri="{FF2B5EF4-FFF2-40B4-BE49-F238E27FC236}">
              <a16:creationId xmlns:a16="http://schemas.microsoft.com/office/drawing/2014/main" id="{262AA986-DA9C-4743-9500-9A50D235D85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88" name="Text Box 9">
          <a:extLst>
            <a:ext uri="{FF2B5EF4-FFF2-40B4-BE49-F238E27FC236}">
              <a16:creationId xmlns:a16="http://schemas.microsoft.com/office/drawing/2014/main" id="{FA25D8A8-4430-4526-A543-9C5D192B055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89" name="Text Box 8">
          <a:extLst>
            <a:ext uri="{FF2B5EF4-FFF2-40B4-BE49-F238E27FC236}">
              <a16:creationId xmlns:a16="http://schemas.microsoft.com/office/drawing/2014/main" id="{CC721FAF-530C-4F16-A0D6-49124A169DE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2990" name="Text Box 9">
          <a:extLst>
            <a:ext uri="{FF2B5EF4-FFF2-40B4-BE49-F238E27FC236}">
              <a16:creationId xmlns:a16="http://schemas.microsoft.com/office/drawing/2014/main" id="{34488681-16B5-45D0-95B6-19B4C82DF59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2991" name="Text Box 8">
          <a:extLst>
            <a:ext uri="{FF2B5EF4-FFF2-40B4-BE49-F238E27FC236}">
              <a16:creationId xmlns:a16="http://schemas.microsoft.com/office/drawing/2014/main" id="{546B26E6-FF8C-4C2D-BA0B-0D5A9430E5A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2992" name="Text Box 9">
          <a:extLst>
            <a:ext uri="{FF2B5EF4-FFF2-40B4-BE49-F238E27FC236}">
              <a16:creationId xmlns:a16="http://schemas.microsoft.com/office/drawing/2014/main" id="{DEC8804F-2057-41C2-83ED-CA6B2EBF3A0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2993" name="Text Box 8">
          <a:extLst>
            <a:ext uri="{FF2B5EF4-FFF2-40B4-BE49-F238E27FC236}">
              <a16:creationId xmlns:a16="http://schemas.microsoft.com/office/drawing/2014/main" id="{B7095A59-0203-478F-8CDB-729647D3EC2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2994" name="Text Box 9">
          <a:extLst>
            <a:ext uri="{FF2B5EF4-FFF2-40B4-BE49-F238E27FC236}">
              <a16:creationId xmlns:a16="http://schemas.microsoft.com/office/drawing/2014/main" id="{A425317D-0EAC-4AD0-9D7E-1E85DE7EA29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584112EB-1BCA-412E-B398-62550B3A8B7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9FB31A2C-C406-41E4-BC08-CE137A4DD1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2997" name="Text Box 8">
          <a:extLst>
            <a:ext uri="{FF2B5EF4-FFF2-40B4-BE49-F238E27FC236}">
              <a16:creationId xmlns:a16="http://schemas.microsoft.com/office/drawing/2014/main" id="{A01F6A73-C3A0-4797-8CD0-8BEB28CB1B7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2998" name="Text Box 9">
          <a:extLst>
            <a:ext uri="{FF2B5EF4-FFF2-40B4-BE49-F238E27FC236}">
              <a16:creationId xmlns:a16="http://schemas.microsoft.com/office/drawing/2014/main" id="{C62BED73-4967-4F4F-991B-F063597A412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2999" name="Text Box 8">
          <a:extLst>
            <a:ext uri="{FF2B5EF4-FFF2-40B4-BE49-F238E27FC236}">
              <a16:creationId xmlns:a16="http://schemas.microsoft.com/office/drawing/2014/main" id="{27ABE306-3B1A-42E7-8254-DB36D54B522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000" name="Text Box 9">
          <a:extLst>
            <a:ext uri="{FF2B5EF4-FFF2-40B4-BE49-F238E27FC236}">
              <a16:creationId xmlns:a16="http://schemas.microsoft.com/office/drawing/2014/main" id="{5C1A9446-032F-4F46-B82B-E583BA78D5A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01" name="Text Box 8">
          <a:extLst>
            <a:ext uri="{FF2B5EF4-FFF2-40B4-BE49-F238E27FC236}">
              <a16:creationId xmlns:a16="http://schemas.microsoft.com/office/drawing/2014/main" id="{5E2D0F6B-EF3E-444E-B9D1-AB1C4345CFB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02" name="Text Box 8">
          <a:extLst>
            <a:ext uri="{FF2B5EF4-FFF2-40B4-BE49-F238E27FC236}">
              <a16:creationId xmlns:a16="http://schemas.microsoft.com/office/drawing/2014/main" id="{42722BCC-D8C5-4763-9EAD-AF116CB05D9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03" name="Text Box 9">
          <a:extLst>
            <a:ext uri="{FF2B5EF4-FFF2-40B4-BE49-F238E27FC236}">
              <a16:creationId xmlns:a16="http://schemas.microsoft.com/office/drawing/2014/main" id="{7177931C-18AB-4254-B4AB-92E20172C19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04" name="Text Box 8">
          <a:extLst>
            <a:ext uri="{FF2B5EF4-FFF2-40B4-BE49-F238E27FC236}">
              <a16:creationId xmlns:a16="http://schemas.microsoft.com/office/drawing/2014/main" id="{66050508-1758-45F6-8423-21177F6B06F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05" name="Text Box 9">
          <a:extLst>
            <a:ext uri="{FF2B5EF4-FFF2-40B4-BE49-F238E27FC236}">
              <a16:creationId xmlns:a16="http://schemas.microsoft.com/office/drawing/2014/main" id="{3256126D-B2AE-49DD-A116-2B9473125C3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06" name="Text Box 8">
          <a:extLst>
            <a:ext uri="{FF2B5EF4-FFF2-40B4-BE49-F238E27FC236}">
              <a16:creationId xmlns:a16="http://schemas.microsoft.com/office/drawing/2014/main" id="{10223220-CDB3-496E-B7B6-EA506923D31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07" name="Text Box 9">
          <a:extLst>
            <a:ext uri="{FF2B5EF4-FFF2-40B4-BE49-F238E27FC236}">
              <a16:creationId xmlns:a16="http://schemas.microsoft.com/office/drawing/2014/main" id="{3E51FB28-AC4E-45B7-9957-D3098652BD8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08" name="Text Box 8">
          <a:extLst>
            <a:ext uri="{FF2B5EF4-FFF2-40B4-BE49-F238E27FC236}">
              <a16:creationId xmlns:a16="http://schemas.microsoft.com/office/drawing/2014/main" id="{64E540BF-2DAE-4243-A483-4D6FCA46568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09" name="Text Box 9">
          <a:extLst>
            <a:ext uri="{FF2B5EF4-FFF2-40B4-BE49-F238E27FC236}">
              <a16:creationId xmlns:a16="http://schemas.microsoft.com/office/drawing/2014/main" id="{043FFA5D-C0BB-4B9B-94FF-3282F07ABD2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10" name="Text Box 8">
          <a:extLst>
            <a:ext uri="{FF2B5EF4-FFF2-40B4-BE49-F238E27FC236}">
              <a16:creationId xmlns:a16="http://schemas.microsoft.com/office/drawing/2014/main" id="{123707FE-60C5-48DD-A2D2-27526D8B363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11" name="Text Box 9">
          <a:extLst>
            <a:ext uri="{FF2B5EF4-FFF2-40B4-BE49-F238E27FC236}">
              <a16:creationId xmlns:a16="http://schemas.microsoft.com/office/drawing/2014/main" id="{6452C88E-86F1-47F1-8BE8-C99C8A271DF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12" name="Text Box 8">
          <a:extLst>
            <a:ext uri="{FF2B5EF4-FFF2-40B4-BE49-F238E27FC236}">
              <a16:creationId xmlns:a16="http://schemas.microsoft.com/office/drawing/2014/main" id="{CA69793A-F384-41F4-B88C-741762A0636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13" name="Text Box 9">
          <a:extLst>
            <a:ext uri="{FF2B5EF4-FFF2-40B4-BE49-F238E27FC236}">
              <a16:creationId xmlns:a16="http://schemas.microsoft.com/office/drawing/2014/main" id="{F72729AB-71F3-4581-B292-D61E0509CB1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14" name="Text Box 8">
          <a:extLst>
            <a:ext uri="{FF2B5EF4-FFF2-40B4-BE49-F238E27FC236}">
              <a16:creationId xmlns:a16="http://schemas.microsoft.com/office/drawing/2014/main" id="{E5478E18-FC48-4539-811C-1E5FB3E6438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15" name="Text Box 9">
          <a:extLst>
            <a:ext uri="{FF2B5EF4-FFF2-40B4-BE49-F238E27FC236}">
              <a16:creationId xmlns:a16="http://schemas.microsoft.com/office/drawing/2014/main" id="{232C1A2E-0456-4B61-B152-89662874699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16" name="Text Box 8">
          <a:extLst>
            <a:ext uri="{FF2B5EF4-FFF2-40B4-BE49-F238E27FC236}">
              <a16:creationId xmlns:a16="http://schemas.microsoft.com/office/drawing/2014/main" id="{39D69346-9F9A-4271-9FF5-5C51A95AB2D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17" name="Text Box 9">
          <a:extLst>
            <a:ext uri="{FF2B5EF4-FFF2-40B4-BE49-F238E27FC236}">
              <a16:creationId xmlns:a16="http://schemas.microsoft.com/office/drawing/2014/main" id="{D0F74EE4-2F09-420A-A156-94A32E3E6B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18" name="Text Box 8">
          <a:extLst>
            <a:ext uri="{FF2B5EF4-FFF2-40B4-BE49-F238E27FC236}">
              <a16:creationId xmlns:a16="http://schemas.microsoft.com/office/drawing/2014/main" id="{2D56D219-74CC-49D8-AE51-52FEAA3B6BC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19" name="Text Box 8">
          <a:extLst>
            <a:ext uri="{FF2B5EF4-FFF2-40B4-BE49-F238E27FC236}">
              <a16:creationId xmlns:a16="http://schemas.microsoft.com/office/drawing/2014/main" id="{E67AC2A3-72E2-4D8A-95EF-0F017EBB526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20" name="Text Box 9">
          <a:extLst>
            <a:ext uri="{FF2B5EF4-FFF2-40B4-BE49-F238E27FC236}">
              <a16:creationId xmlns:a16="http://schemas.microsoft.com/office/drawing/2014/main" id="{B6A49DFC-A193-4A07-91A1-9CD266E03CA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21" name="Text Box 8">
          <a:extLst>
            <a:ext uri="{FF2B5EF4-FFF2-40B4-BE49-F238E27FC236}">
              <a16:creationId xmlns:a16="http://schemas.microsoft.com/office/drawing/2014/main" id="{5B40FA37-EE92-48CF-B566-5EE2006D3F7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22" name="Text Box 9">
          <a:extLst>
            <a:ext uri="{FF2B5EF4-FFF2-40B4-BE49-F238E27FC236}">
              <a16:creationId xmlns:a16="http://schemas.microsoft.com/office/drawing/2014/main" id="{E642A1A8-A4DB-4C3A-AAB5-C41F09166E2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23" name="Text Box 8">
          <a:extLst>
            <a:ext uri="{FF2B5EF4-FFF2-40B4-BE49-F238E27FC236}">
              <a16:creationId xmlns:a16="http://schemas.microsoft.com/office/drawing/2014/main" id="{E9D857A4-EF2B-463B-BD54-C0B52245F49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24" name="Text Box 9">
          <a:extLst>
            <a:ext uri="{FF2B5EF4-FFF2-40B4-BE49-F238E27FC236}">
              <a16:creationId xmlns:a16="http://schemas.microsoft.com/office/drawing/2014/main" id="{087831F9-D236-41F8-9522-5DE573CEB77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25" name="Text Box 8">
          <a:extLst>
            <a:ext uri="{FF2B5EF4-FFF2-40B4-BE49-F238E27FC236}">
              <a16:creationId xmlns:a16="http://schemas.microsoft.com/office/drawing/2014/main" id="{0EDD807F-C16C-43D0-886D-C849AE652D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26" name="Text Box 9">
          <a:extLst>
            <a:ext uri="{FF2B5EF4-FFF2-40B4-BE49-F238E27FC236}">
              <a16:creationId xmlns:a16="http://schemas.microsoft.com/office/drawing/2014/main" id="{5DDF1B39-987B-4847-9A8A-9A96AD3A23D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27" name="Text Box 8">
          <a:extLst>
            <a:ext uri="{FF2B5EF4-FFF2-40B4-BE49-F238E27FC236}">
              <a16:creationId xmlns:a16="http://schemas.microsoft.com/office/drawing/2014/main" id="{A4B1E795-B7B0-439E-A8E6-4D1B905B68A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28" name="Text Box 9">
          <a:extLst>
            <a:ext uri="{FF2B5EF4-FFF2-40B4-BE49-F238E27FC236}">
              <a16:creationId xmlns:a16="http://schemas.microsoft.com/office/drawing/2014/main" id="{9C83735C-AAB2-4E09-A15E-90FF15E6B31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29" name="Text Box 8">
          <a:extLst>
            <a:ext uri="{FF2B5EF4-FFF2-40B4-BE49-F238E27FC236}">
              <a16:creationId xmlns:a16="http://schemas.microsoft.com/office/drawing/2014/main" id="{FBC58B19-BBF0-4CE2-9F41-1B89A9A0E12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30" name="Text Box 9">
          <a:extLst>
            <a:ext uri="{FF2B5EF4-FFF2-40B4-BE49-F238E27FC236}">
              <a16:creationId xmlns:a16="http://schemas.microsoft.com/office/drawing/2014/main" id="{623C4677-9F54-4282-829D-F41815F0D53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31" name="Text Box 8">
          <a:extLst>
            <a:ext uri="{FF2B5EF4-FFF2-40B4-BE49-F238E27FC236}">
              <a16:creationId xmlns:a16="http://schemas.microsoft.com/office/drawing/2014/main" id="{5B6C7127-376F-4AF7-800B-0B8B036A58D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32" name="Text Box 9">
          <a:extLst>
            <a:ext uri="{FF2B5EF4-FFF2-40B4-BE49-F238E27FC236}">
              <a16:creationId xmlns:a16="http://schemas.microsoft.com/office/drawing/2014/main" id="{4DAFBE1E-3E2F-4EF8-AE69-9989B89BC42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33" name="Text Box 8">
          <a:extLst>
            <a:ext uri="{FF2B5EF4-FFF2-40B4-BE49-F238E27FC236}">
              <a16:creationId xmlns:a16="http://schemas.microsoft.com/office/drawing/2014/main" id="{C3085694-ED67-4B87-AC63-DFD23427F0C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34" name="Text Box 9">
          <a:extLst>
            <a:ext uri="{FF2B5EF4-FFF2-40B4-BE49-F238E27FC236}">
              <a16:creationId xmlns:a16="http://schemas.microsoft.com/office/drawing/2014/main" id="{DC9619CB-6552-4241-8958-8B274C0E67F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35" name="Text Box 8">
          <a:extLst>
            <a:ext uri="{FF2B5EF4-FFF2-40B4-BE49-F238E27FC236}">
              <a16:creationId xmlns:a16="http://schemas.microsoft.com/office/drawing/2014/main" id="{24E75E5D-5C3B-4E80-8FBC-1528C73044C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36" name="Text Box 9">
          <a:extLst>
            <a:ext uri="{FF2B5EF4-FFF2-40B4-BE49-F238E27FC236}">
              <a16:creationId xmlns:a16="http://schemas.microsoft.com/office/drawing/2014/main" id="{CD6427EE-D892-4C33-ABC1-C9A72A39FD9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37" name="Text Box 8">
          <a:extLst>
            <a:ext uri="{FF2B5EF4-FFF2-40B4-BE49-F238E27FC236}">
              <a16:creationId xmlns:a16="http://schemas.microsoft.com/office/drawing/2014/main" id="{08EDAB2E-EECD-4771-9835-8F9906F0841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38" name="Text Box 9">
          <a:extLst>
            <a:ext uri="{FF2B5EF4-FFF2-40B4-BE49-F238E27FC236}">
              <a16:creationId xmlns:a16="http://schemas.microsoft.com/office/drawing/2014/main" id="{71BBAF8C-EEE4-4A0A-AE1E-C0EDF36DA96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12A96C3F-F54C-40BB-A9EF-8DEC1E211A5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DE7E566B-491B-481F-8894-D961F1A2337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41" name="Text Box 8">
          <a:extLst>
            <a:ext uri="{FF2B5EF4-FFF2-40B4-BE49-F238E27FC236}">
              <a16:creationId xmlns:a16="http://schemas.microsoft.com/office/drawing/2014/main" id="{E7BEDC32-6F74-4896-8607-6F1AC7DFF31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42" name="Text Box 8">
          <a:extLst>
            <a:ext uri="{FF2B5EF4-FFF2-40B4-BE49-F238E27FC236}">
              <a16:creationId xmlns:a16="http://schemas.microsoft.com/office/drawing/2014/main" id="{CEABB43D-00B5-45D2-ADF7-FBCEA7A1921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43" name="Text Box 9">
          <a:extLst>
            <a:ext uri="{FF2B5EF4-FFF2-40B4-BE49-F238E27FC236}">
              <a16:creationId xmlns:a16="http://schemas.microsoft.com/office/drawing/2014/main" id="{64F345FE-F965-402A-9043-5568D688A20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44" name="Text Box 8">
          <a:extLst>
            <a:ext uri="{FF2B5EF4-FFF2-40B4-BE49-F238E27FC236}">
              <a16:creationId xmlns:a16="http://schemas.microsoft.com/office/drawing/2014/main" id="{AC1A78F6-3103-4A61-94F2-7B9B8E43E4C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45" name="Text Box 9">
          <a:extLst>
            <a:ext uri="{FF2B5EF4-FFF2-40B4-BE49-F238E27FC236}">
              <a16:creationId xmlns:a16="http://schemas.microsoft.com/office/drawing/2014/main" id="{FC1D9FF3-2083-47E4-85F5-F4308F87020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46" name="Text Box 8">
          <a:extLst>
            <a:ext uri="{FF2B5EF4-FFF2-40B4-BE49-F238E27FC236}">
              <a16:creationId xmlns:a16="http://schemas.microsoft.com/office/drawing/2014/main" id="{F2EFC879-F11A-4BE1-B5B7-BAF87E325B8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47" name="Text Box 9">
          <a:extLst>
            <a:ext uri="{FF2B5EF4-FFF2-40B4-BE49-F238E27FC236}">
              <a16:creationId xmlns:a16="http://schemas.microsoft.com/office/drawing/2014/main" id="{E322EF58-B40E-4303-8990-D95C687A7C4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48" name="Text Box 8">
          <a:extLst>
            <a:ext uri="{FF2B5EF4-FFF2-40B4-BE49-F238E27FC236}">
              <a16:creationId xmlns:a16="http://schemas.microsoft.com/office/drawing/2014/main" id="{E61D15D0-23C7-4BF1-8839-DA0DEC78BB6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49" name="Text Box 9">
          <a:extLst>
            <a:ext uri="{FF2B5EF4-FFF2-40B4-BE49-F238E27FC236}">
              <a16:creationId xmlns:a16="http://schemas.microsoft.com/office/drawing/2014/main" id="{4F45703B-428A-429C-A5D9-EEA02486BC0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50" name="Text Box 8">
          <a:extLst>
            <a:ext uri="{FF2B5EF4-FFF2-40B4-BE49-F238E27FC236}">
              <a16:creationId xmlns:a16="http://schemas.microsoft.com/office/drawing/2014/main" id="{74DB7F01-D673-4E80-AECA-6510A6DFD99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51" name="Text Box 9">
          <a:extLst>
            <a:ext uri="{FF2B5EF4-FFF2-40B4-BE49-F238E27FC236}">
              <a16:creationId xmlns:a16="http://schemas.microsoft.com/office/drawing/2014/main" id="{55963828-D314-4ED1-8CC8-032A71BD7B2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52" name="Text Box 8">
          <a:extLst>
            <a:ext uri="{FF2B5EF4-FFF2-40B4-BE49-F238E27FC236}">
              <a16:creationId xmlns:a16="http://schemas.microsoft.com/office/drawing/2014/main" id="{C5AC9C00-CDF2-4F31-B8C2-7269B5B7B9A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53" name="Text Box 9">
          <a:extLst>
            <a:ext uri="{FF2B5EF4-FFF2-40B4-BE49-F238E27FC236}">
              <a16:creationId xmlns:a16="http://schemas.microsoft.com/office/drawing/2014/main" id="{37B15263-70FA-4973-9DC6-A11C37733B5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54" name="Text Box 8">
          <a:extLst>
            <a:ext uri="{FF2B5EF4-FFF2-40B4-BE49-F238E27FC236}">
              <a16:creationId xmlns:a16="http://schemas.microsoft.com/office/drawing/2014/main" id="{5341310B-0FDA-4A60-A59F-B95585A3ADF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55" name="Text Box 9">
          <a:extLst>
            <a:ext uri="{FF2B5EF4-FFF2-40B4-BE49-F238E27FC236}">
              <a16:creationId xmlns:a16="http://schemas.microsoft.com/office/drawing/2014/main" id="{0E71A23A-6583-4183-8192-7A132862C99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56" name="Text Box 8">
          <a:extLst>
            <a:ext uri="{FF2B5EF4-FFF2-40B4-BE49-F238E27FC236}">
              <a16:creationId xmlns:a16="http://schemas.microsoft.com/office/drawing/2014/main" id="{4BFE3D04-BDEF-4786-B5BD-DB2ABA203C8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57" name="Text Box 9">
          <a:extLst>
            <a:ext uri="{FF2B5EF4-FFF2-40B4-BE49-F238E27FC236}">
              <a16:creationId xmlns:a16="http://schemas.microsoft.com/office/drawing/2014/main" id="{0050AAD6-4AF1-4975-8759-52B47A89638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058" name="Text Box 8">
          <a:extLst>
            <a:ext uri="{FF2B5EF4-FFF2-40B4-BE49-F238E27FC236}">
              <a16:creationId xmlns:a16="http://schemas.microsoft.com/office/drawing/2014/main" id="{C42FB5A6-35E3-44EC-8F2A-421CA5E8937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059" name="Text Box 9">
          <a:extLst>
            <a:ext uri="{FF2B5EF4-FFF2-40B4-BE49-F238E27FC236}">
              <a16:creationId xmlns:a16="http://schemas.microsoft.com/office/drawing/2014/main" id="{DF70009B-7426-4FE1-B7DA-F2394FF8B25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060" name="Text Box 8">
          <a:extLst>
            <a:ext uri="{FF2B5EF4-FFF2-40B4-BE49-F238E27FC236}">
              <a16:creationId xmlns:a16="http://schemas.microsoft.com/office/drawing/2014/main" id="{2CD2DF69-7721-44D1-9C47-21314905FBB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061" name="Text Box 9">
          <a:extLst>
            <a:ext uri="{FF2B5EF4-FFF2-40B4-BE49-F238E27FC236}">
              <a16:creationId xmlns:a16="http://schemas.microsoft.com/office/drawing/2014/main" id="{BB0770BC-0713-42EC-BCBE-88267AC7C0D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62" name="Text Box 8">
          <a:extLst>
            <a:ext uri="{FF2B5EF4-FFF2-40B4-BE49-F238E27FC236}">
              <a16:creationId xmlns:a16="http://schemas.microsoft.com/office/drawing/2014/main" id="{9C608FAD-CA14-4111-ADC6-B3966C02F6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63" name="Text Box 8">
          <a:extLst>
            <a:ext uri="{FF2B5EF4-FFF2-40B4-BE49-F238E27FC236}">
              <a16:creationId xmlns:a16="http://schemas.microsoft.com/office/drawing/2014/main" id="{3353BFC7-A0A9-4F7E-9191-FC2E5B8FA2B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64" name="Text Box 9">
          <a:extLst>
            <a:ext uri="{FF2B5EF4-FFF2-40B4-BE49-F238E27FC236}">
              <a16:creationId xmlns:a16="http://schemas.microsoft.com/office/drawing/2014/main" id="{7EC60284-F2C1-4E94-AA29-C8C04A5310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65" name="Text Box 8">
          <a:extLst>
            <a:ext uri="{FF2B5EF4-FFF2-40B4-BE49-F238E27FC236}">
              <a16:creationId xmlns:a16="http://schemas.microsoft.com/office/drawing/2014/main" id="{763CE25F-93B2-4134-8568-A230C35CBE0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66" name="Text Box 9">
          <a:extLst>
            <a:ext uri="{FF2B5EF4-FFF2-40B4-BE49-F238E27FC236}">
              <a16:creationId xmlns:a16="http://schemas.microsoft.com/office/drawing/2014/main" id="{C19879F5-C59D-4FBA-A1BD-1CB9601BFE9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67" name="Text Box 8">
          <a:extLst>
            <a:ext uri="{FF2B5EF4-FFF2-40B4-BE49-F238E27FC236}">
              <a16:creationId xmlns:a16="http://schemas.microsoft.com/office/drawing/2014/main" id="{69DEA806-BEDA-476A-A6D9-2A5A98D0431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68" name="Text Box 9">
          <a:extLst>
            <a:ext uri="{FF2B5EF4-FFF2-40B4-BE49-F238E27FC236}">
              <a16:creationId xmlns:a16="http://schemas.microsoft.com/office/drawing/2014/main" id="{3AE29C57-EDDB-428F-BA10-D392DD234D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69" name="Text Box 8">
          <a:extLst>
            <a:ext uri="{FF2B5EF4-FFF2-40B4-BE49-F238E27FC236}">
              <a16:creationId xmlns:a16="http://schemas.microsoft.com/office/drawing/2014/main" id="{3AA6C49E-EAF5-44FD-95C1-49FC723E82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70" name="Text Box 9">
          <a:extLst>
            <a:ext uri="{FF2B5EF4-FFF2-40B4-BE49-F238E27FC236}">
              <a16:creationId xmlns:a16="http://schemas.microsoft.com/office/drawing/2014/main" id="{C87FA912-0D46-4889-A213-72D89DCDDE8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71" name="Text Box 8">
          <a:extLst>
            <a:ext uri="{FF2B5EF4-FFF2-40B4-BE49-F238E27FC236}">
              <a16:creationId xmlns:a16="http://schemas.microsoft.com/office/drawing/2014/main" id="{D3BA67FB-45E4-45B9-AC22-6E28310E7C3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72" name="Text Box 9">
          <a:extLst>
            <a:ext uri="{FF2B5EF4-FFF2-40B4-BE49-F238E27FC236}">
              <a16:creationId xmlns:a16="http://schemas.microsoft.com/office/drawing/2014/main" id="{B1410E8E-6A38-443F-BABC-46F0F4A1E82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73" name="Text Box 8">
          <a:extLst>
            <a:ext uri="{FF2B5EF4-FFF2-40B4-BE49-F238E27FC236}">
              <a16:creationId xmlns:a16="http://schemas.microsoft.com/office/drawing/2014/main" id="{BE7EA6A0-BEF9-421B-8099-085FDF3A367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074" name="Text Box 9">
          <a:extLst>
            <a:ext uri="{FF2B5EF4-FFF2-40B4-BE49-F238E27FC236}">
              <a16:creationId xmlns:a16="http://schemas.microsoft.com/office/drawing/2014/main" id="{1B597600-F2AB-4005-B733-500E4E21BF2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75" name="Text Box 8">
          <a:extLst>
            <a:ext uri="{FF2B5EF4-FFF2-40B4-BE49-F238E27FC236}">
              <a16:creationId xmlns:a16="http://schemas.microsoft.com/office/drawing/2014/main" id="{AE91567A-2BA7-41E3-AE35-64301E7135F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76" name="Text Box 9">
          <a:extLst>
            <a:ext uri="{FF2B5EF4-FFF2-40B4-BE49-F238E27FC236}">
              <a16:creationId xmlns:a16="http://schemas.microsoft.com/office/drawing/2014/main" id="{1CFA78B1-39C7-4BD1-9990-90D563FD56A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77" name="Text Box 8">
          <a:extLst>
            <a:ext uri="{FF2B5EF4-FFF2-40B4-BE49-F238E27FC236}">
              <a16:creationId xmlns:a16="http://schemas.microsoft.com/office/drawing/2014/main" id="{C70CE60C-BB8B-4D00-8CDB-4DE591F1ECF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78" name="Text Box 9">
          <a:extLst>
            <a:ext uri="{FF2B5EF4-FFF2-40B4-BE49-F238E27FC236}">
              <a16:creationId xmlns:a16="http://schemas.microsoft.com/office/drawing/2014/main" id="{1443FB50-AD6D-4FDD-9D51-F06F5A8EA96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79" name="Text Box 8">
          <a:extLst>
            <a:ext uri="{FF2B5EF4-FFF2-40B4-BE49-F238E27FC236}">
              <a16:creationId xmlns:a16="http://schemas.microsoft.com/office/drawing/2014/main" id="{87C2FCC7-43A0-4200-B18C-3D201841D34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80" name="Text Box 9">
          <a:extLst>
            <a:ext uri="{FF2B5EF4-FFF2-40B4-BE49-F238E27FC236}">
              <a16:creationId xmlns:a16="http://schemas.microsoft.com/office/drawing/2014/main" id="{54D80205-5522-4480-8937-4B1CEEFEEED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81" name="Text Box 8">
          <a:extLst>
            <a:ext uri="{FF2B5EF4-FFF2-40B4-BE49-F238E27FC236}">
              <a16:creationId xmlns:a16="http://schemas.microsoft.com/office/drawing/2014/main" id="{2138D9D6-CA7D-4329-AA44-64DE929596F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82" name="Text Box 9">
          <a:extLst>
            <a:ext uri="{FF2B5EF4-FFF2-40B4-BE49-F238E27FC236}">
              <a16:creationId xmlns:a16="http://schemas.microsoft.com/office/drawing/2014/main" id="{14162679-F974-4CBB-82F6-9502FB6E139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DBEC1EEF-6FD9-4951-A718-D313A936EC2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9C97EA01-C87D-4A7E-B675-6C808A14EA1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85" name="Text Box 8">
          <a:extLst>
            <a:ext uri="{FF2B5EF4-FFF2-40B4-BE49-F238E27FC236}">
              <a16:creationId xmlns:a16="http://schemas.microsoft.com/office/drawing/2014/main" id="{90BA68F2-BE2E-4A24-BF0F-7DA0E966995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86" name="Text Box 9">
          <a:extLst>
            <a:ext uri="{FF2B5EF4-FFF2-40B4-BE49-F238E27FC236}">
              <a16:creationId xmlns:a16="http://schemas.microsoft.com/office/drawing/2014/main" id="{051BBAA7-395D-4EF7-8302-47CDF8A6A99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87" name="Text Box 8">
          <a:extLst>
            <a:ext uri="{FF2B5EF4-FFF2-40B4-BE49-F238E27FC236}">
              <a16:creationId xmlns:a16="http://schemas.microsoft.com/office/drawing/2014/main" id="{48733773-9985-4447-8F7D-1D6665F8762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088" name="Text Box 9">
          <a:extLst>
            <a:ext uri="{FF2B5EF4-FFF2-40B4-BE49-F238E27FC236}">
              <a16:creationId xmlns:a16="http://schemas.microsoft.com/office/drawing/2014/main" id="{35314BA2-5218-468C-BB1C-0A25BFFFDA0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89" name="Text Box 8">
          <a:extLst>
            <a:ext uri="{FF2B5EF4-FFF2-40B4-BE49-F238E27FC236}">
              <a16:creationId xmlns:a16="http://schemas.microsoft.com/office/drawing/2014/main" id="{452751E4-AC6A-4A82-871D-6B38EF059E4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90" name="Text Box 9">
          <a:extLst>
            <a:ext uri="{FF2B5EF4-FFF2-40B4-BE49-F238E27FC236}">
              <a16:creationId xmlns:a16="http://schemas.microsoft.com/office/drawing/2014/main" id="{75CA9BF6-768D-4791-9463-260E8421154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91" name="Text Box 8">
          <a:extLst>
            <a:ext uri="{FF2B5EF4-FFF2-40B4-BE49-F238E27FC236}">
              <a16:creationId xmlns:a16="http://schemas.microsoft.com/office/drawing/2014/main" id="{7F40A9A7-3540-4267-AE79-F32BCACB9CC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92" name="Text Box 9">
          <a:extLst>
            <a:ext uri="{FF2B5EF4-FFF2-40B4-BE49-F238E27FC236}">
              <a16:creationId xmlns:a16="http://schemas.microsoft.com/office/drawing/2014/main" id="{5225BC9F-DEFF-40EA-AF38-F35EDE77554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93" name="Text Box 8">
          <a:extLst>
            <a:ext uri="{FF2B5EF4-FFF2-40B4-BE49-F238E27FC236}">
              <a16:creationId xmlns:a16="http://schemas.microsoft.com/office/drawing/2014/main" id="{4EFB306B-546D-43F4-A465-6044E9EB50E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94" name="Text Box 9">
          <a:extLst>
            <a:ext uri="{FF2B5EF4-FFF2-40B4-BE49-F238E27FC236}">
              <a16:creationId xmlns:a16="http://schemas.microsoft.com/office/drawing/2014/main" id="{7EDCCBD4-C070-424D-93A5-8056DD8BC9B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95" name="Text Box 8">
          <a:extLst>
            <a:ext uri="{FF2B5EF4-FFF2-40B4-BE49-F238E27FC236}">
              <a16:creationId xmlns:a16="http://schemas.microsoft.com/office/drawing/2014/main" id="{8556CD54-5846-43E6-A4F4-D6DD3EE9D27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096" name="Text Box 9">
          <a:extLst>
            <a:ext uri="{FF2B5EF4-FFF2-40B4-BE49-F238E27FC236}">
              <a16:creationId xmlns:a16="http://schemas.microsoft.com/office/drawing/2014/main" id="{DF093B5B-6921-404A-98F8-831BEB3C364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97" name="Text Box 8">
          <a:extLst>
            <a:ext uri="{FF2B5EF4-FFF2-40B4-BE49-F238E27FC236}">
              <a16:creationId xmlns:a16="http://schemas.microsoft.com/office/drawing/2014/main" id="{50848FAA-B2DE-40EB-84AD-3BE900267DF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98" name="Text Box 9">
          <a:extLst>
            <a:ext uri="{FF2B5EF4-FFF2-40B4-BE49-F238E27FC236}">
              <a16:creationId xmlns:a16="http://schemas.microsoft.com/office/drawing/2014/main" id="{3BAED611-9B21-4347-B5E4-81BD15054D6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099" name="Text Box 8">
          <a:extLst>
            <a:ext uri="{FF2B5EF4-FFF2-40B4-BE49-F238E27FC236}">
              <a16:creationId xmlns:a16="http://schemas.microsoft.com/office/drawing/2014/main" id="{D71FD83D-B434-4511-88BB-2E8E63062E7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100" name="Text Box 9">
          <a:extLst>
            <a:ext uri="{FF2B5EF4-FFF2-40B4-BE49-F238E27FC236}">
              <a16:creationId xmlns:a16="http://schemas.microsoft.com/office/drawing/2014/main" id="{0466ABCD-6F79-49D8-AEBB-BC6D486546B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01" name="Text Box 8">
          <a:extLst>
            <a:ext uri="{FF2B5EF4-FFF2-40B4-BE49-F238E27FC236}">
              <a16:creationId xmlns:a16="http://schemas.microsoft.com/office/drawing/2014/main" id="{0A87981C-4A8C-408B-BBA4-562DAA28485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02" name="Text Box 9">
          <a:extLst>
            <a:ext uri="{FF2B5EF4-FFF2-40B4-BE49-F238E27FC236}">
              <a16:creationId xmlns:a16="http://schemas.microsoft.com/office/drawing/2014/main" id="{31576077-831F-4B06-AC0C-1508A5E245B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AE65ADE1-E8D2-427C-B2ED-FF81F6A2E05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104" name="Text Box 9">
          <a:extLst>
            <a:ext uri="{FF2B5EF4-FFF2-40B4-BE49-F238E27FC236}">
              <a16:creationId xmlns:a16="http://schemas.microsoft.com/office/drawing/2014/main" id="{3538C8B5-0B97-4DDC-A424-D10631E4FB8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80EE60F4-16B6-44CA-B78F-3C2F94E1736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2E3FAFF1-213A-48A1-B182-92F28D38628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07" name="Text Box 8">
          <a:extLst>
            <a:ext uri="{FF2B5EF4-FFF2-40B4-BE49-F238E27FC236}">
              <a16:creationId xmlns:a16="http://schemas.microsoft.com/office/drawing/2014/main" id="{20FCFADC-330E-43DD-916A-F29A7B284F8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08" name="Text Box 9">
          <a:extLst>
            <a:ext uri="{FF2B5EF4-FFF2-40B4-BE49-F238E27FC236}">
              <a16:creationId xmlns:a16="http://schemas.microsoft.com/office/drawing/2014/main" id="{EBB527C3-2816-4198-B446-17B56DE77CA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09" name="Text Box 8">
          <a:extLst>
            <a:ext uri="{FF2B5EF4-FFF2-40B4-BE49-F238E27FC236}">
              <a16:creationId xmlns:a16="http://schemas.microsoft.com/office/drawing/2014/main" id="{C57C6F31-3C29-425C-81D0-173DB34E94C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10" name="Text Box 9">
          <a:extLst>
            <a:ext uri="{FF2B5EF4-FFF2-40B4-BE49-F238E27FC236}">
              <a16:creationId xmlns:a16="http://schemas.microsoft.com/office/drawing/2014/main" id="{6795DF85-D28B-46DB-AC32-40C41592FFF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111" name="Text Box 8">
          <a:extLst>
            <a:ext uri="{FF2B5EF4-FFF2-40B4-BE49-F238E27FC236}">
              <a16:creationId xmlns:a16="http://schemas.microsoft.com/office/drawing/2014/main" id="{9726565E-A3EE-4458-99B3-720A8C2F561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112" name="Text Box 9">
          <a:extLst>
            <a:ext uri="{FF2B5EF4-FFF2-40B4-BE49-F238E27FC236}">
              <a16:creationId xmlns:a16="http://schemas.microsoft.com/office/drawing/2014/main" id="{57075E18-19A5-4648-816D-C45D31BD94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113" name="Text Box 8">
          <a:extLst>
            <a:ext uri="{FF2B5EF4-FFF2-40B4-BE49-F238E27FC236}">
              <a16:creationId xmlns:a16="http://schemas.microsoft.com/office/drawing/2014/main" id="{7CB2B3E2-C223-4288-9078-D80FE7A23FB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114" name="Text Box 9">
          <a:extLst>
            <a:ext uri="{FF2B5EF4-FFF2-40B4-BE49-F238E27FC236}">
              <a16:creationId xmlns:a16="http://schemas.microsoft.com/office/drawing/2014/main" id="{A25DA20E-7E63-4647-AF77-BC3B257EC76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15" name="Text Box 8">
          <a:extLst>
            <a:ext uri="{FF2B5EF4-FFF2-40B4-BE49-F238E27FC236}">
              <a16:creationId xmlns:a16="http://schemas.microsoft.com/office/drawing/2014/main" id="{0E8841CE-EFA4-4F33-B29A-DBC3CC5474E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16" name="Text Box 9">
          <a:extLst>
            <a:ext uri="{FF2B5EF4-FFF2-40B4-BE49-F238E27FC236}">
              <a16:creationId xmlns:a16="http://schemas.microsoft.com/office/drawing/2014/main" id="{EC5EB061-743E-4761-8F45-C9810CBAB71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117" name="Text Box 8">
          <a:extLst>
            <a:ext uri="{FF2B5EF4-FFF2-40B4-BE49-F238E27FC236}">
              <a16:creationId xmlns:a16="http://schemas.microsoft.com/office/drawing/2014/main" id="{661AD373-5669-4ED2-8A9B-F715E425EA8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118" name="Text Box 9">
          <a:extLst>
            <a:ext uri="{FF2B5EF4-FFF2-40B4-BE49-F238E27FC236}">
              <a16:creationId xmlns:a16="http://schemas.microsoft.com/office/drawing/2014/main" id="{549C2D10-7066-4D37-A4BA-12C1DF2409A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119" name="Text Box 8">
          <a:extLst>
            <a:ext uri="{FF2B5EF4-FFF2-40B4-BE49-F238E27FC236}">
              <a16:creationId xmlns:a16="http://schemas.microsoft.com/office/drawing/2014/main" id="{786B7E36-A454-4647-9F50-695AE1053C4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120" name="Text Box 9">
          <a:extLst>
            <a:ext uri="{FF2B5EF4-FFF2-40B4-BE49-F238E27FC236}">
              <a16:creationId xmlns:a16="http://schemas.microsoft.com/office/drawing/2014/main" id="{9E4BCC94-EC8C-4F14-B25E-41D268CF3C5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121" name="Text Box 8">
          <a:extLst>
            <a:ext uri="{FF2B5EF4-FFF2-40B4-BE49-F238E27FC236}">
              <a16:creationId xmlns:a16="http://schemas.microsoft.com/office/drawing/2014/main" id="{43824DA0-866C-4DDE-8DA7-D2B9B44F386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122" name="Text Box 9">
          <a:extLst>
            <a:ext uri="{FF2B5EF4-FFF2-40B4-BE49-F238E27FC236}">
              <a16:creationId xmlns:a16="http://schemas.microsoft.com/office/drawing/2014/main" id="{B62A9E89-42C9-4CAD-BA91-27CEB144296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123" name="Text Box 8">
          <a:extLst>
            <a:ext uri="{FF2B5EF4-FFF2-40B4-BE49-F238E27FC236}">
              <a16:creationId xmlns:a16="http://schemas.microsoft.com/office/drawing/2014/main" id="{3586F431-DAA1-4878-B63D-8CCDAA256CC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124" name="Text Box 9">
          <a:extLst>
            <a:ext uri="{FF2B5EF4-FFF2-40B4-BE49-F238E27FC236}">
              <a16:creationId xmlns:a16="http://schemas.microsoft.com/office/drawing/2014/main" id="{FE829A98-18BF-4216-92D0-C7865AD4568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125" name="Text Box 8">
          <a:extLst>
            <a:ext uri="{FF2B5EF4-FFF2-40B4-BE49-F238E27FC236}">
              <a16:creationId xmlns:a16="http://schemas.microsoft.com/office/drawing/2014/main" id="{5812769D-F4EB-4361-9406-AAAB36520B0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126" name="Text Box 9">
          <a:extLst>
            <a:ext uri="{FF2B5EF4-FFF2-40B4-BE49-F238E27FC236}">
              <a16:creationId xmlns:a16="http://schemas.microsoft.com/office/drawing/2014/main" id="{694BB66D-2223-4D72-8CB6-A4D8173CE94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5337D840-073D-451D-B9CA-85C36253245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C118F700-0A9D-453B-B790-3B81870050E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129" name="Text Box 8">
          <a:extLst>
            <a:ext uri="{FF2B5EF4-FFF2-40B4-BE49-F238E27FC236}">
              <a16:creationId xmlns:a16="http://schemas.microsoft.com/office/drawing/2014/main" id="{381FF756-4FEE-43F7-AAE2-45AC9754D9C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130" name="Text Box 9">
          <a:extLst>
            <a:ext uri="{FF2B5EF4-FFF2-40B4-BE49-F238E27FC236}">
              <a16:creationId xmlns:a16="http://schemas.microsoft.com/office/drawing/2014/main" id="{BDB5A7C2-EFC4-46BD-B899-BDBC8608BE0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131" name="Text Box 8">
          <a:extLst>
            <a:ext uri="{FF2B5EF4-FFF2-40B4-BE49-F238E27FC236}">
              <a16:creationId xmlns:a16="http://schemas.microsoft.com/office/drawing/2014/main" id="{84504519-5ECF-4484-8424-71248DE3D49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132" name="Text Box 9">
          <a:extLst>
            <a:ext uri="{FF2B5EF4-FFF2-40B4-BE49-F238E27FC236}">
              <a16:creationId xmlns:a16="http://schemas.microsoft.com/office/drawing/2014/main" id="{B654CE89-6963-4860-AF21-B31BE839E88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133" name="Text Box 8">
          <a:extLst>
            <a:ext uri="{FF2B5EF4-FFF2-40B4-BE49-F238E27FC236}">
              <a16:creationId xmlns:a16="http://schemas.microsoft.com/office/drawing/2014/main" id="{9621A33A-C294-4B9A-B6FF-88B635C4C17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134" name="Text Box 9">
          <a:extLst>
            <a:ext uri="{FF2B5EF4-FFF2-40B4-BE49-F238E27FC236}">
              <a16:creationId xmlns:a16="http://schemas.microsoft.com/office/drawing/2014/main" id="{58078188-85E5-4F59-AB47-AC447CDECD0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135" name="Text Box 8">
          <a:extLst>
            <a:ext uri="{FF2B5EF4-FFF2-40B4-BE49-F238E27FC236}">
              <a16:creationId xmlns:a16="http://schemas.microsoft.com/office/drawing/2014/main" id="{EA20AEB9-EF77-4A4D-80BE-39D089B4E47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136" name="Text Box 9">
          <a:extLst>
            <a:ext uri="{FF2B5EF4-FFF2-40B4-BE49-F238E27FC236}">
              <a16:creationId xmlns:a16="http://schemas.microsoft.com/office/drawing/2014/main" id="{9A47BC80-6E25-4534-8022-D0D61A778A9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137" name="Text Box 8">
          <a:extLst>
            <a:ext uri="{FF2B5EF4-FFF2-40B4-BE49-F238E27FC236}">
              <a16:creationId xmlns:a16="http://schemas.microsoft.com/office/drawing/2014/main" id="{E872E6AE-B7FC-4CC3-AA52-4BD09597A62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138" name="Text Box 9">
          <a:extLst>
            <a:ext uri="{FF2B5EF4-FFF2-40B4-BE49-F238E27FC236}">
              <a16:creationId xmlns:a16="http://schemas.microsoft.com/office/drawing/2014/main" id="{66ED119F-EA29-46FA-AF21-959A7F2E73F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139" name="Text Box 8">
          <a:extLst>
            <a:ext uri="{FF2B5EF4-FFF2-40B4-BE49-F238E27FC236}">
              <a16:creationId xmlns:a16="http://schemas.microsoft.com/office/drawing/2014/main" id="{11A18469-C655-46E1-888A-1F80BCC08F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140" name="Text Box 9">
          <a:extLst>
            <a:ext uri="{FF2B5EF4-FFF2-40B4-BE49-F238E27FC236}">
              <a16:creationId xmlns:a16="http://schemas.microsoft.com/office/drawing/2014/main" id="{7EAD75FE-63DE-49B8-A786-FB3DC463C26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141" name="Text Box 8">
          <a:extLst>
            <a:ext uri="{FF2B5EF4-FFF2-40B4-BE49-F238E27FC236}">
              <a16:creationId xmlns:a16="http://schemas.microsoft.com/office/drawing/2014/main" id="{367466B0-EC17-46D8-BF3B-81B9C831AC0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142" name="Text Box 9">
          <a:extLst>
            <a:ext uri="{FF2B5EF4-FFF2-40B4-BE49-F238E27FC236}">
              <a16:creationId xmlns:a16="http://schemas.microsoft.com/office/drawing/2014/main" id="{8B770743-3059-496E-9B6B-AACFE074576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43" name="Text Box 8">
          <a:extLst>
            <a:ext uri="{FF2B5EF4-FFF2-40B4-BE49-F238E27FC236}">
              <a16:creationId xmlns:a16="http://schemas.microsoft.com/office/drawing/2014/main" id="{00000CCF-9CCF-484A-B537-33E7676FCA3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44" name="Text Box 9">
          <a:extLst>
            <a:ext uri="{FF2B5EF4-FFF2-40B4-BE49-F238E27FC236}">
              <a16:creationId xmlns:a16="http://schemas.microsoft.com/office/drawing/2014/main" id="{1E82AC9F-097D-4CB7-824E-30608D372C6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45" name="Text Box 8">
          <a:extLst>
            <a:ext uri="{FF2B5EF4-FFF2-40B4-BE49-F238E27FC236}">
              <a16:creationId xmlns:a16="http://schemas.microsoft.com/office/drawing/2014/main" id="{3D987B39-4DF1-45D2-82BE-F778BB7D544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46" name="Text Box 9">
          <a:extLst>
            <a:ext uri="{FF2B5EF4-FFF2-40B4-BE49-F238E27FC236}">
              <a16:creationId xmlns:a16="http://schemas.microsoft.com/office/drawing/2014/main" id="{65A373B9-EC09-43E0-B877-77A54A5A564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147" name="Text Box 8">
          <a:extLst>
            <a:ext uri="{FF2B5EF4-FFF2-40B4-BE49-F238E27FC236}">
              <a16:creationId xmlns:a16="http://schemas.microsoft.com/office/drawing/2014/main" id="{91DB22CB-A01A-48F0-A93B-0A64FC1EA6C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48" name="Text Box 8">
          <a:extLst>
            <a:ext uri="{FF2B5EF4-FFF2-40B4-BE49-F238E27FC236}">
              <a16:creationId xmlns:a16="http://schemas.microsoft.com/office/drawing/2014/main" id="{67571C9F-17C5-414E-A13C-10B18C5881B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49" name="Text Box 9">
          <a:extLst>
            <a:ext uri="{FF2B5EF4-FFF2-40B4-BE49-F238E27FC236}">
              <a16:creationId xmlns:a16="http://schemas.microsoft.com/office/drawing/2014/main" id="{8F7A8F9E-08EC-4B00-85B7-9BDA670869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50" name="Text Box 8">
          <a:extLst>
            <a:ext uri="{FF2B5EF4-FFF2-40B4-BE49-F238E27FC236}">
              <a16:creationId xmlns:a16="http://schemas.microsoft.com/office/drawing/2014/main" id="{20F33E1D-C7CD-4ABD-B143-83D3B4EDAD9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51" name="Text Box 9">
          <a:extLst>
            <a:ext uri="{FF2B5EF4-FFF2-40B4-BE49-F238E27FC236}">
              <a16:creationId xmlns:a16="http://schemas.microsoft.com/office/drawing/2014/main" id="{890D42D6-6EAD-402E-A60B-86284BA986A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52" name="Text Box 8">
          <a:extLst>
            <a:ext uri="{FF2B5EF4-FFF2-40B4-BE49-F238E27FC236}">
              <a16:creationId xmlns:a16="http://schemas.microsoft.com/office/drawing/2014/main" id="{8FEAB583-1FA1-4375-9964-E6045B96CD8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53" name="Text Box 9">
          <a:extLst>
            <a:ext uri="{FF2B5EF4-FFF2-40B4-BE49-F238E27FC236}">
              <a16:creationId xmlns:a16="http://schemas.microsoft.com/office/drawing/2014/main" id="{61C5A37A-B61E-4567-BB4D-B58187E0DFE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54" name="Text Box 8">
          <a:extLst>
            <a:ext uri="{FF2B5EF4-FFF2-40B4-BE49-F238E27FC236}">
              <a16:creationId xmlns:a16="http://schemas.microsoft.com/office/drawing/2014/main" id="{0752E994-C5E4-4C3B-8A57-8A05903A6D1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55" name="Text Box 9">
          <a:extLst>
            <a:ext uri="{FF2B5EF4-FFF2-40B4-BE49-F238E27FC236}">
              <a16:creationId xmlns:a16="http://schemas.microsoft.com/office/drawing/2014/main" id="{F8720622-C338-4AC3-BC3A-5DA9E4130A8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56" name="Text Box 8">
          <a:extLst>
            <a:ext uri="{FF2B5EF4-FFF2-40B4-BE49-F238E27FC236}">
              <a16:creationId xmlns:a16="http://schemas.microsoft.com/office/drawing/2014/main" id="{0C4AAF90-8CCD-4E1F-A05B-8FED41A4FBB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57" name="Text Box 9">
          <a:extLst>
            <a:ext uri="{FF2B5EF4-FFF2-40B4-BE49-F238E27FC236}">
              <a16:creationId xmlns:a16="http://schemas.microsoft.com/office/drawing/2014/main" id="{6C488DDB-C9CB-422E-96E3-DD386132701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158" name="Text Box 8">
          <a:extLst>
            <a:ext uri="{FF2B5EF4-FFF2-40B4-BE49-F238E27FC236}">
              <a16:creationId xmlns:a16="http://schemas.microsoft.com/office/drawing/2014/main" id="{BB6152C1-3638-4C54-81CC-C588D4EFB5B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159" name="Text Box 9">
          <a:extLst>
            <a:ext uri="{FF2B5EF4-FFF2-40B4-BE49-F238E27FC236}">
              <a16:creationId xmlns:a16="http://schemas.microsoft.com/office/drawing/2014/main" id="{D1852396-971D-4C79-98F7-46284036451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60" name="Text Box 8">
          <a:extLst>
            <a:ext uri="{FF2B5EF4-FFF2-40B4-BE49-F238E27FC236}">
              <a16:creationId xmlns:a16="http://schemas.microsoft.com/office/drawing/2014/main" id="{129AAAAC-4BB1-4B4A-9596-7422F4E28F3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61" name="Text Box 9">
          <a:extLst>
            <a:ext uri="{FF2B5EF4-FFF2-40B4-BE49-F238E27FC236}">
              <a16:creationId xmlns:a16="http://schemas.microsoft.com/office/drawing/2014/main" id="{92A094BB-2BE1-4463-B6B4-B300882A974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62" name="Text Box 8">
          <a:extLst>
            <a:ext uri="{FF2B5EF4-FFF2-40B4-BE49-F238E27FC236}">
              <a16:creationId xmlns:a16="http://schemas.microsoft.com/office/drawing/2014/main" id="{5038F2A0-8EAD-4D12-A581-ABC065A552F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63" name="Text Box 9">
          <a:extLst>
            <a:ext uri="{FF2B5EF4-FFF2-40B4-BE49-F238E27FC236}">
              <a16:creationId xmlns:a16="http://schemas.microsoft.com/office/drawing/2014/main" id="{959B9953-2B1C-495F-9000-4C6D1FBF3DF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64" name="Text Box 8">
          <a:extLst>
            <a:ext uri="{FF2B5EF4-FFF2-40B4-BE49-F238E27FC236}">
              <a16:creationId xmlns:a16="http://schemas.microsoft.com/office/drawing/2014/main" id="{C9E43143-5A3D-4822-84A2-1D3B3FE7BEC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65" name="Text Box 9">
          <a:extLst>
            <a:ext uri="{FF2B5EF4-FFF2-40B4-BE49-F238E27FC236}">
              <a16:creationId xmlns:a16="http://schemas.microsoft.com/office/drawing/2014/main" id="{4E684B27-A6B0-4369-9D31-73215FCF751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66" name="Text Box 8">
          <a:extLst>
            <a:ext uri="{FF2B5EF4-FFF2-40B4-BE49-F238E27FC236}">
              <a16:creationId xmlns:a16="http://schemas.microsoft.com/office/drawing/2014/main" id="{F8EFF7A5-8E6C-4070-A8A5-A0814B2721B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67" name="Text Box 9">
          <a:extLst>
            <a:ext uri="{FF2B5EF4-FFF2-40B4-BE49-F238E27FC236}">
              <a16:creationId xmlns:a16="http://schemas.microsoft.com/office/drawing/2014/main" id="{6AE89472-471D-4D14-8EC4-DF0F769FEA6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68" name="Text Box 8">
          <a:extLst>
            <a:ext uri="{FF2B5EF4-FFF2-40B4-BE49-F238E27FC236}">
              <a16:creationId xmlns:a16="http://schemas.microsoft.com/office/drawing/2014/main" id="{D4E0F980-E2E7-435A-8DC4-4066656046C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69" name="Text Box 9">
          <a:extLst>
            <a:ext uri="{FF2B5EF4-FFF2-40B4-BE49-F238E27FC236}">
              <a16:creationId xmlns:a16="http://schemas.microsoft.com/office/drawing/2014/main" id="{05ADD767-4FCE-4197-8B99-727900BB24C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170" name="Text Box 8">
          <a:extLst>
            <a:ext uri="{FF2B5EF4-FFF2-40B4-BE49-F238E27FC236}">
              <a16:creationId xmlns:a16="http://schemas.microsoft.com/office/drawing/2014/main" id="{CD4816DD-FB81-4902-8C36-E4253601227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B9591E4C-F810-47F7-AFFD-9483537D634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72" name="Text Box 9">
          <a:extLst>
            <a:ext uri="{FF2B5EF4-FFF2-40B4-BE49-F238E27FC236}">
              <a16:creationId xmlns:a16="http://schemas.microsoft.com/office/drawing/2014/main" id="{D450715F-05E7-425E-955D-B34BC0DA921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73" name="Text Box 8">
          <a:extLst>
            <a:ext uri="{FF2B5EF4-FFF2-40B4-BE49-F238E27FC236}">
              <a16:creationId xmlns:a16="http://schemas.microsoft.com/office/drawing/2014/main" id="{1403ECAD-398E-4DC2-8429-53AE29DDE7E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74" name="Text Box 9">
          <a:extLst>
            <a:ext uri="{FF2B5EF4-FFF2-40B4-BE49-F238E27FC236}">
              <a16:creationId xmlns:a16="http://schemas.microsoft.com/office/drawing/2014/main" id="{F9D365C7-6A68-4F21-BF2D-F3293AB259C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75" name="Text Box 8">
          <a:extLst>
            <a:ext uri="{FF2B5EF4-FFF2-40B4-BE49-F238E27FC236}">
              <a16:creationId xmlns:a16="http://schemas.microsoft.com/office/drawing/2014/main" id="{9EA7E5B9-EDC2-43FF-8899-F8811052E51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76" name="Text Box 9">
          <a:extLst>
            <a:ext uri="{FF2B5EF4-FFF2-40B4-BE49-F238E27FC236}">
              <a16:creationId xmlns:a16="http://schemas.microsoft.com/office/drawing/2014/main" id="{27A5CD0E-5C95-4968-AAF2-9B8588D1DB3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77" name="Text Box 8">
          <a:extLst>
            <a:ext uri="{FF2B5EF4-FFF2-40B4-BE49-F238E27FC236}">
              <a16:creationId xmlns:a16="http://schemas.microsoft.com/office/drawing/2014/main" id="{081CBFA7-DD62-4661-8C80-824E991F102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78" name="Text Box 9">
          <a:extLst>
            <a:ext uri="{FF2B5EF4-FFF2-40B4-BE49-F238E27FC236}">
              <a16:creationId xmlns:a16="http://schemas.microsoft.com/office/drawing/2014/main" id="{EE8D7E01-4076-4C58-BDDF-84C89204272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79" name="Text Box 8">
          <a:extLst>
            <a:ext uri="{FF2B5EF4-FFF2-40B4-BE49-F238E27FC236}">
              <a16:creationId xmlns:a16="http://schemas.microsoft.com/office/drawing/2014/main" id="{87A90C1B-9DC2-4866-A137-B3B660ADDC5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80" name="Text Box 9">
          <a:extLst>
            <a:ext uri="{FF2B5EF4-FFF2-40B4-BE49-F238E27FC236}">
              <a16:creationId xmlns:a16="http://schemas.microsoft.com/office/drawing/2014/main" id="{BC1E62ED-E853-4C1B-B8C9-8A46ECB9906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181" name="Text Box 8">
          <a:extLst>
            <a:ext uri="{FF2B5EF4-FFF2-40B4-BE49-F238E27FC236}">
              <a16:creationId xmlns:a16="http://schemas.microsoft.com/office/drawing/2014/main" id="{94E915EC-8ECA-458F-8199-A40038AC177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182" name="Text Box 9">
          <a:extLst>
            <a:ext uri="{FF2B5EF4-FFF2-40B4-BE49-F238E27FC236}">
              <a16:creationId xmlns:a16="http://schemas.microsoft.com/office/drawing/2014/main" id="{DFD02E80-06BD-4237-AAF0-79FF396F603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83" name="Text Box 8">
          <a:extLst>
            <a:ext uri="{FF2B5EF4-FFF2-40B4-BE49-F238E27FC236}">
              <a16:creationId xmlns:a16="http://schemas.microsoft.com/office/drawing/2014/main" id="{D5DFCC92-342C-49E8-B1DC-BA30062B141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84" name="Text Box 9">
          <a:extLst>
            <a:ext uri="{FF2B5EF4-FFF2-40B4-BE49-F238E27FC236}">
              <a16:creationId xmlns:a16="http://schemas.microsoft.com/office/drawing/2014/main" id="{04EF101E-40D7-4C78-995D-9D094775072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85" name="Text Box 8">
          <a:extLst>
            <a:ext uri="{FF2B5EF4-FFF2-40B4-BE49-F238E27FC236}">
              <a16:creationId xmlns:a16="http://schemas.microsoft.com/office/drawing/2014/main" id="{47D1A3A7-D1B9-42E3-9D37-392BA820AE3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186" name="Text Box 9">
          <a:extLst>
            <a:ext uri="{FF2B5EF4-FFF2-40B4-BE49-F238E27FC236}">
              <a16:creationId xmlns:a16="http://schemas.microsoft.com/office/drawing/2014/main" id="{A8A186B3-1B01-4340-9715-AF541329ED9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187" name="Text Box 8">
          <a:extLst>
            <a:ext uri="{FF2B5EF4-FFF2-40B4-BE49-F238E27FC236}">
              <a16:creationId xmlns:a16="http://schemas.microsoft.com/office/drawing/2014/main" id="{1391B7F3-62FC-43E9-97BB-4ED49723211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188" name="Text Box 9">
          <a:extLst>
            <a:ext uri="{FF2B5EF4-FFF2-40B4-BE49-F238E27FC236}">
              <a16:creationId xmlns:a16="http://schemas.microsoft.com/office/drawing/2014/main" id="{7FE470A1-23ED-4EC2-A52F-5AA1AB34F4F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189" name="Text Box 8">
          <a:extLst>
            <a:ext uri="{FF2B5EF4-FFF2-40B4-BE49-F238E27FC236}">
              <a16:creationId xmlns:a16="http://schemas.microsoft.com/office/drawing/2014/main" id="{F80B8B5E-122D-499F-A020-27671CAC5B0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190" name="Text Box 9">
          <a:extLst>
            <a:ext uri="{FF2B5EF4-FFF2-40B4-BE49-F238E27FC236}">
              <a16:creationId xmlns:a16="http://schemas.microsoft.com/office/drawing/2014/main" id="{246651C2-D6CC-4EAC-A043-0DA6FEFBAC4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191" name="Text Box 8">
          <a:extLst>
            <a:ext uri="{FF2B5EF4-FFF2-40B4-BE49-F238E27FC236}">
              <a16:creationId xmlns:a16="http://schemas.microsoft.com/office/drawing/2014/main" id="{C6A73999-76BF-41E3-95BB-7631EBD46E8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92" name="Text Box 8">
          <a:extLst>
            <a:ext uri="{FF2B5EF4-FFF2-40B4-BE49-F238E27FC236}">
              <a16:creationId xmlns:a16="http://schemas.microsoft.com/office/drawing/2014/main" id="{85869599-D356-4166-B276-4EBFD7DD49F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93" name="Text Box 9">
          <a:extLst>
            <a:ext uri="{FF2B5EF4-FFF2-40B4-BE49-F238E27FC236}">
              <a16:creationId xmlns:a16="http://schemas.microsoft.com/office/drawing/2014/main" id="{8B54717F-DC12-43B2-B40F-6130C8512E4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94" name="Text Box 8">
          <a:extLst>
            <a:ext uri="{FF2B5EF4-FFF2-40B4-BE49-F238E27FC236}">
              <a16:creationId xmlns:a16="http://schemas.microsoft.com/office/drawing/2014/main" id="{46193730-4C84-41F6-A479-98A48D80BE2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95" name="Text Box 9">
          <a:extLst>
            <a:ext uri="{FF2B5EF4-FFF2-40B4-BE49-F238E27FC236}">
              <a16:creationId xmlns:a16="http://schemas.microsoft.com/office/drawing/2014/main" id="{B6BD3EE7-7B34-4BCF-8E23-E7EA4686BB6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96" name="Text Box 8">
          <a:extLst>
            <a:ext uri="{FF2B5EF4-FFF2-40B4-BE49-F238E27FC236}">
              <a16:creationId xmlns:a16="http://schemas.microsoft.com/office/drawing/2014/main" id="{B131ED48-9D87-4D88-917C-6BF9538AF45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97" name="Text Box 9">
          <a:extLst>
            <a:ext uri="{FF2B5EF4-FFF2-40B4-BE49-F238E27FC236}">
              <a16:creationId xmlns:a16="http://schemas.microsoft.com/office/drawing/2014/main" id="{06F2E76A-B2FD-45C0-BB5C-A80AD342586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98" name="Text Box 8">
          <a:extLst>
            <a:ext uri="{FF2B5EF4-FFF2-40B4-BE49-F238E27FC236}">
              <a16:creationId xmlns:a16="http://schemas.microsoft.com/office/drawing/2014/main" id="{392402E6-52B4-489A-B2EF-B2FB1A87E26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199" name="Text Box 9">
          <a:extLst>
            <a:ext uri="{FF2B5EF4-FFF2-40B4-BE49-F238E27FC236}">
              <a16:creationId xmlns:a16="http://schemas.microsoft.com/office/drawing/2014/main" id="{8514F65B-0DD9-4CB0-A882-4CF460FE8BE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00" name="Text Box 8">
          <a:extLst>
            <a:ext uri="{FF2B5EF4-FFF2-40B4-BE49-F238E27FC236}">
              <a16:creationId xmlns:a16="http://schemas.microsoft.com/office/drawing/2014/main" id="{6B84E2FB-067E-477C-8F99-14EC4168062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01" name="Text Box 9">
          <a:extLst>
            <a:ext uri="{FF2B5EF4-FFF2-40B4-BE49-F238E27FC236}">
              <a16:creationId xmlns:a16="http://schemas.microsoft.com/office/drawing/2014/main" id="{30DB42F8-0C93-49AC-B953-247E184EED9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02" name="Text Box 8">
          <a:extLst>
            <a:ext uri="{FF2B5EF4-FFF2-40B4-BE49-F238E27FC236}">
              <a16:creationId xmlns:a16="http://schemas.microsoft.com/office/drawing/2014/main" id="{1CFA1C40-531C-4363-80EE-093A251812B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03" name="Text Box 9">
          <a:extLst>
            <a:ext uri="{FF2B5EF4-FFF2-40B4-BE49-F238E27FC236}">
              <a16:creationId xmlns:a16="http://schemas.microsoft.com/office/drawing/2014/main" id="{97D6C766-72FE-4644-93EC-F4FFB9DF29D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204" name="Text Box 8">
          <a:extLst>
            <a:ext uri="{FF2B5EF4-FFF2-40B4-BE49-F238E27FC236}">
              <a16:creationId xmlns:a16="http://schemas.microsoft.com/office/drawing/2014/main" id="{5B96B04F-3803-4321-8626-C6FC2AB82AD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205" name="Text Box 9">
          <a:extLst>
            <a:ext uri="{FF2B5EF4-FFF2-40B4-BE49-F238E27FC236}">
              <a16:creationId xmlns:a16="http://schemas.microsoft.com/office/drawing/2014/main" id="{B592196E-33FE-4CB1-98CE-9324D6947C7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206" name="Text Box 8">
          <a:extLst>
            <a:ext uri="{FF2B5EF4-FFF2-40B4-BE49-F238E27FC236}">
              <a16:creationId xmlns:a16="http://schemas.microsoft.com/office/drawing/2014/main" id="{C5C5BEDB-3058-4C7C-92EB-FA6BCC73671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207" name="Text Box 9">
          <a:extLst>
            <a:ext uri="{FF2B5EF4-FFF2-40B4-BE49-F238E27FC236}">
              <a16:creationId xmlns:a16="http://schemas.microsoft.com/office/drawing/2014/main" id="{2C997FA8-5EFA-46F9-9DEA-04240F8C126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208" name="Text Box 8">
          <a:extLst>
            <a:ext uri="{FF2B5EF4-FFF2-40B4-BE49-F238E27FC236}">
              <a16:creationId xmlns:a16="http://schemas.microsoft.com/office/drawing/2014/main" id="{F83D4058-F62D-4664-945E-FD093AE7EEC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209" name="Text Box 9">
          <a:extLst>
            <a:ext uri="{FF2B5EF4-FFF2-40B4-BE49-F238E27FC236}">
              <a16:creationId xmlns:a16="http://schemas.microsoft.com/office/drawing/2014/main" id="{742DB179-D48D-46D8-94BC-B335D0558B8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210" name="Text Box 8">
          <a:extLst>
            <a:ext uri="{FF2B5EF4-FFF2-40B4-BE49-F238E27FC236}">
              <a16:creationId xmlns:a16="http://schemas.microsoft.com/office/drawing/2014/main" id="{014EBBC5-BE9A-4349-A512-786CCE14E39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211" name="Text Box 9">
          <a:extLst>
            <a:ext uri="{FF2B5EF4-FFF2-40B4-BE49-F238E27FC236}">
              <a16:creationId xmlns:a16="http://schemas.microsoft.com/office/drawing/2014/main" id="{4A6F4295-7B6C-4469-B381-CBE44100E14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212" name="Text Box 8">
          <a:extLst>
            <a:ext uri="{FF2B5EF4-FFF2-40B4-BE49-F238E27FC236}">
              <a16:creationId xmlns:a16="http://schemas.microsoft.com/office/drawing/2014/main" id="{03CFB62D-F64F-4F13-ADC2-757536A68A2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213" name="Text Box 9">
          <a:extLst>
            <a:ext uri="{FF2B5EF4-FFF2-40B4-BE49-F238E27FC236}">
              <a16:creationId xmlns:a16="http://schemas.microsoft.com/office/drawing/2014/main" id="{D7E0E300-37D1-48A0-952E-2BA4DE3D73D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214" name="Text Box 8">
          <a:extLst>
            <a:ext uri="{FF2B5EF4-FFF2-40B4-BE49-F238E27FC236}">
              <a16:creationId xmlns:a16="http://schemas.microsoft.com/office/drawing/2014/main" id="{A9F819E9-C7E4-4081-8BDE-A5DBAA489A8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215" name="Text Box 9">
          <a:extLst>
            <a:ext uri="{FF2B5EF4-FFF2-40B4-BE49-F238E27FC236}">
              <a16:creationId xmlns:a16="http://schemas.microsoft.com/office/drawing/2014/main" id="{72E5EC4F-2910-4759-9E33-6BF3098EDBE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216" name="Text Box 8">
          <a:extLst>
            <a:ext uri="{FF2B5EF4-FFF2-40B4-BE49-F238E27FC236}">
              <a16:creationId xmlns:a16="http://schemas.microsoft.com/office/drawing/2014/main" id="{8A35BC4B-BB0A-4E06-813A-4C0FE6C5E52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217" name="Text Box 9">
          <a:extLst>
            <a:ext uri="{FF2B5EF4-FFF2-40B4-BE49-F238E27FC236}">
              <a16:creationId xmlns:a16="http://schemas.microsoft.com/office/drawing/2014/main" id="{2B6AA771-B929-42B8-B0B2-57100F5B5B6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218" name="Text Box 8">
          <a:extLst>
            <a:ext uri="{FF2B5EF4-FFF2-40B4-BE49-F238E27FC236}">
              <a16:creationId xmlns:a16="http://schemas.microsoft.com/office/drawing/2014/main" id="{6BCB50A7-7BC8-4756-BD0C-05A2ED36B15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219" name="Text Box 9">
          <a:extLst>
            <a:ext uri="{FF2B5EF4-FFF2-40B4-BE49-F238E27FC236}">
              <a16:creationId xmlns:a16="http://schemas.microsoft.com/office/drawing/2014/main" id="{B83C7F5D-382A-4015-A4E6-7AD91967277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220" name="Text Box 8">
          <a:extLst>
            <a:ext uri="{FF2B5EF4-FFF2-40B4-BE49-F238E27FC236}">
              <a16:creationId xmlns:a16="http://schemas.microsoft.com/office/drawing/2014/main" id="{B47F368C-A505-4154-8A94-486B72D1256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221" name="Text Box 9">
          <a:extLst>
            <a:ext uri="{FF2B5EF4-FFF2-40B4-BE49-F238E27FC236}">
              <a16:creationId xmlns:a16="http://schemas.microsoft.com/office/drawing/2014/main" id="{6BBA0E69-D4F2-4021-A8FD-6C20A5C1F1F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222" name="Text Box 8">
          <a:extLst>
            <a:ext uri="{FF2B5EF4-FFF2-40B4-BE49-F238E27FC236}">
              <a16:creationId xmlns:a16="http://schemas.microsoft.com/office/drawing/2014/main" id="{7B69807A-D5AE-4CEC-B186-F5EE6361FD6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223" name="Text Box 9">
          <a:extLst>
            <a:ext uri="{FF2B5EF4-FFF2-40B4-BE49-F238E27FC236}">
              <a16:creationId xmlns:a16="http://schemas.microsoft.com/office/drawing/2014/main" id="{CBAF51F6-3464-421B-B4DF-480C23060A9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9D3434DD-ABB7-40EE-8E32-D60F41B9ACD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6D8C9C89-D592-4B38-8258-2419E67421B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226" name="Text Box 8">
          <a:extLst>
            <a:ext uri="{FF2B5EF4-FFF2-40B4-BE49-F238E27FC236}">
              <a16:creationId xmlns:a16="http://schemas.microsoft.com/office/drawing/2014/main" id="{944A6F78-18A5-48BC-AEAF-92C013DCA68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227" name="Text Box 9">
          <a:extLst>
            <a:ext uri="{FF2B5EF4-FFF2-40B4-BE49-F238E27FC236}">
              <a16:creationId xmlns:a16="http://schemas.microsoft.com/office/drawing/2014/main" id="{B906E2F1-1615-4EDC-9B93-6E8BE163422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228" name="Text Box 8">
          <a:extLst>
            <a:ext uri="{FF2B5EF4-FFF2-40B4-BE49-F238E27FC236}">
              <a16:creationId xmlns:a16="http://schemas.microsoft.com/office/drawing/2014/main" id="{CB77736F-AB32-49C2-9431-F139905A505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229" name="Text Box 9">
          <a:extLst>
            <a:ext uri="{FF2B5EF4-FFF2-40B4-BE49-F238E27FC236}">
              <a16:creationId xmlns:a16="http://schemas.microsoft.com/office/drawing/2014/main" id="{8F36F4A7-F8F2-462F-B32C-5E4C9A16342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30" name="Text Box 8">
          <a:extLst>
            <a:ext uri="{FF2B5EF4-FFF2-40B4-BE49-F238E27FC236}">
              <a16:creationId xmlns:a16="http://schemas.microsoft.com/office/drawing/2014/main" id="{52756EE1-6BBF-407F-B561-9FA32D103F1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31" name="Text Box 9">
          <a:extLst>
            <a:ext uri="{FF2B5EF4-FFF2-40B4-BE49-F238E27FC236}">
              <a16:creationId xmlns:a16="http://schemas.microsoft.com/office/drawing/2014/main" id="{AFFCFC86-0058-4C3B-A258-92C8CC3A848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32" name="Text Box 8">
          <a:extLst>
            <a:ext uri="{FF2B5EF4-FFF2-40B4-BE49-F238E27FC236}">
              <a16:creationId xmlns:a16="http://schemas.microsoft.com/office/drawing/2014/main" id="{4BD77FAE-1A3D-4C82-98C4-B80D1F9AD5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33" name="Text Box 9">
          <a:extLst>
            <a:ext uri="{FF2B5EF4-FFF2-40B4-BE49-F238E27FC236}">
              <a16:creationId xmlns:a16="http://schemas.microsoft.com/office/drawing/2014/main" id="{F99582F3-FC35-41D5-A3AF-D5A58543B27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34" name="Text Box 8">
          <a:extLst>
            <a:ext uri="{FF2B5EF4-FFF2-40B4-BE49-F238E27FC236}">
              <a16:creationId xmlns:a16="http://schemas.microsoft.com/office/drawing/2014/main" id="{AFF44D14-9698-4C91-9F95-8486C8EDE9D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35" name="Text Box 8">
          <a:extLst>
            <a:ext uri="{FF2B5EF4-FFF2-40B4-BE49-F238E27FC236}">
              <a16:creationId xmlns:a16="http://schemas.microsoft.com/office/drawing/2014/main" id="{4B1BA844-BD80-40E8-8E7E-35485106E34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36" name="Text Box 9">
          <a:extLst>
            <a:ext uri="{FF2B5EF4-FFF2-40B4-BE49-F238E27FC236}">
              <a16:creationId xmlns:a16="http://schemas.microsoft.com/office/drawing/2014/main" id="{022F1CA8-D9D6-4F30-A129-9B174EFF108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DC6F9946-248A-4CC7-A979-073C82B9E32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38" name="Text Box 9">
          <a:extLst>
            <a:ext uri="{FF2B5EF4-FFF2-40B4-BE49-F238E27FC236}">
              <a16:creationId xmlns:a16="http://schemas.microsoft.com/office/drawing/2014/main" id="{7C06463B-D204-4AA9-B42F-A1270D83E9C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39" name="Text Box 8">
          <a:extLst>
            <a:ext uri="{FF2B5EF4-FFF2-40B4-BE49-F238E27FC236}">
              <a16:creationId xmlns:a16="http://schemas.microsoft.com/office/drawing/2014/main" id="{99026913-73DB-4787-B413-C2F867B4B06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40" name="Text Box 9">
          <a:extLst>
            <a:ext uri="{FF2B5EF4-FFF2-40B4-BE49-F238E27FC236}">
              <a16:creationId xmlns:a16="http://schemas.microsoft.com/office/drawing/2014/main" id="{F6BB6A8C-83AA-4D98-9900-31F40AC9A93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41" name="Text Box 8">
          <a:extLst>
            <a:ext uri="{FF2B5EF4-FFF2-40B4-BE49-F238E27FC236}">
              <a16:creationId xmlns:a16="http://schemas.microsoft.com/office/drawing/2014/main" id="{B151290E-5AEA-44E1-AE3D-626C530CFF1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42" name="Text Box 9">
          <a:extLst>
            <a:ext uri="{FF2B5EF4-FFF2-40B4-BE49-F238E27FC236}">
              <a16:creationId xmlns:a16="http://schemas.microsoft.com/office/drawing/2014/main" id="{63CCECBA-E33B-40FD-8CB8-58564811A0C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43" name="Text Box 8">
          <a:extLst>
            <a:ext uri="{FF2B5EF4-FFF2-40B4-BE49-F238E27FC236}">
              <a16:creationId xmlns:a16="http://schemas.microsoft.com/office/drawing/2014/main" id="{8F25C096-1D41-4A3A-9F1F-E103D432CFE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44" name="Text Box 9">
          <a:extLst>
            <a:ext uri="{FF2B5EF4-FFF2-40B4-BE49-F238E27FC236}">
              <a16:creationId xmlns:a16="http://schemas.microsoft.com/office/drawing/2014/main" id="{59FB0E71-F80F-444D-AFA5-1363780C983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45" name="Text Box 8">
          <a:extLst>
            <a:ext uri="{FF2B5EF4-FFF2-40B4-BE49-F238E27FC236}">
              <a16:creationId xmlns:a16="http://schemas.microsoft.com/office/drawing/2014/main" id="{199E2EA7-DE8C-4537-A1E7-B8C22C4122E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46" name="Text Box 9">
          <a:extLst>
            <a:ext uri="{FF2B5EF4-FFF2-40B4-BE49-F238E27FC236}">
              <a16:creationId xmlns:a16="http://schemas.microsoft.com/office/drawing/2014/main" id="{9BA45A1A-349C-47C5-A6CB-90D4C851838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47" name="Text Box 8">
          <a:extLst>
            <a:ext uri="{FF2B5EF4-FFF2-40B4-BE49-F238E27FC236}">
              <a16:creationId xmlns:a16="http://schemas.microsoft.com/office/drawing/2014/main" id="{477888A2-12AB-423B-A84B-FE92E3A9AD6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48" name="Text Box 9">
          <a:extLst>
            <a:ext uri="{FF2B5EF4-FFF2-40B4-BE49-F238E27FC236}">
              <a16:creationId xmlns:a16="http://schemas.microsoft.com/office/drawing/2014/main" id="{34B022F2-AA15-4EA1-A66C-E4F4539D694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49" name="Text Box 8">
          <a:extLst>
            <a:ext uri="{FF2B5EF4-FFF2-40B4-BE49-F238E27FC236}">
              <a16:creationId xmlns:a16="http://schemas.microsoft.com/office/drawing/2014/main" id="{C5693DD0-E97E-432C-BCE7-7CDF1BBB917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50" name="Text Box 9">
          <a:extLst>
            <a:ext uri="{FF2B5EF4-FFF2-40B4-BE49-F238E27FC236}">
              <a16:creationId xmlns:a16="http://schemas.microsoft.com/office/drawing/2014/main" id="{43A65D7D-A1D3-46CE-9917-74E0763336B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51" name="Text Box 8">
          <a:extLst>
            <a:ext uri="{FF2B5EF4-FFF2-40B4-BE49-F238E27FC236}">
              <a16:creationId xmlns:a16="http://schemas.microsoft.com/office/drawing/2014/main" id="{D9147101-2AF0-4CF1-92C1-49605EA86F6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52" name="Text Box 9">
          <a:extLst>
            <a:ext uri="{FF2B5EF4-FFF2-40B4-BE49-F238E27FC236}">
              <a16:creationId xmlns:a16="http://schemas.microsoft.com/office/drawing/2014/main" id="{E1EC2210-54BB-4FBF-AF0E-042E7896392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53" name="Text Box 8">
          <a:extLst>
            <a:ext uri="{FF2B5EF4-FFF2-40B4-BE49-F238E27FC236}">
              <a16:creationId xmlns:a16="http://schemas.microsoft.com/office/drawing/2014/main" id="{58243484-9EE6-4B23-A19D-0DD259B5827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54" name="Text Box 9">
          <a:extLst>
            <a:ext uri="{FF2B5EF4-FFF2-40B4-BE49-F238E27FC236}">
              <a16:creationId xmlns:a16="http://schemas.microsoft.com/office/drawing/2014/main" id="{313E9450-8D1E-4676-BB61-43758EF3E67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55" name="Text Box 8">
          <a:extLst>
            <a:ext uri="{FF2B5EF4-FFF2-40B4-BE49-F238E27FC236}">
              <a16:creationId xmlns:a16="http://schemas.microsoft.com/office/drawing/2014/main" id="{D5F81030-37AA-42F8-8A36-F9C343EE79D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56" name="Text Box 9">
          <a:extLst>
            <a:ext uri="{FF2B5EF4-FFF2-40B4-BE49-F238E27FC236}">
              <a16:creationId xmlns:a16="http://schemas.microsoft.com/office/drawing/2014/main" id="{D2DEC47A-DF21-4C17-B571-7D7DE827201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57" name="Text Box 8">
          <a:extLst>
            <a:ext uri="{FF2B5EF4-FFF2-40B4-BE49-F238E27FC236}">
              <a16:creationId xmlns:a16="http://schemas.microsoft.com/office/drawing/2014/main" id="{20832184-98DD-4D68-B11C-3C1108EC2A2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C27ED1F8-E927-4C12-9AD5-F45603F6B0F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59" name="Text Box 9">
          <a:extLst>
            <a:ext uri="{FF2B5EF4-FFF2-40B4-BE49-F238E27FC236}">
              <a16:creationId xmlns:a16="http://schemas.microsoft.com/office/drawing/2014/main" id="{3F5A7D98-51D0-4E21-9FEF-13B5A8EEB3F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60" name="Text Box 8">
          <a:extLst>
            <a:ext uri="{FF2B5EF4-FFF2-40B4-BE49-F238E27FC236}">
              <a16:creationId xmlns:a16="http://schemas.microsoft.com/office/drawing/2014/main" id="{F4466102-C91B-4034-A5DC-7178DC346D2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61" name="Text Box 9">
          <a:extLst>
            <a:ext uri="{FF2B5EF4-FFF2-40B4-BE49-F238E27FC236}">
              <a16:creationId xmlns:a16="http://schemas.microsoft.com/office/drawing/2014/main" id="{BCC5EAFD-64DA-4D9E-BEF8-E9D941D446B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62" name="Text Box 8">
          <a:extLst>
            <a:ext uri="{FF2B5EF4-FFF2-40B4-BE49-F238E27FC236}">
              <a16:creationId xmlns:a16="http://schemas.microsoft.com/office/drawing/2014/main" id="{E4892750-917F-45D2-96A8-80344F7421D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63" name="Text Box 9">
          <a:extLst>
            <a:ext uri="{FF2B5EF4-FFF2-40B4-BE49-F238E27FC236}">
              <a16:creationId xmlns:a16="http://schemas.microsoft.com/office/drawing/2014/main" id="{5E727E99-C8CB-49D5-BAEF-7EE1C1892D1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64" name="Text Box 8">
          <a:extLst>
            <a:ext uri="{FF2B5EF4-FFF2-40B4-BE49-F238E27FC236}">
              <a16:creationId xmlns:a16="http://schemas.microsoft.com/office/drawing/2014/main" id="{812B8E24-8139-4811-BA0D-36659F11D45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65" name="Text Box 9">
          <a:extLst>
            <a:ext uri="{FF2B5EF4-FFF2-40B4-BE49-F238E27FC236}">
              <a16:creationId xmlns:a16="http://schemas.microsoft.com/office/drawing/2014/main" id="{26D418DD-457D-450A-83F4-6DC04B2F7CD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66" name="Text Box 8">
          <a:extLst>
            <a:ext uri="{FF2B5EF4-FFF2-40B4-BE49-F238E27FC236}">
              <a16:creationId xmlns:a16="http://schemas.microsoft.com/office/drawing/2014/main" id="{FC81FC14-B72F-48C4-8D87-A37ABE84F56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67" name="Text Box 9">
          <a:extLst>
            <a:ext uri="{FF2B5EF4-FFF2-40B4-BE49-F238E27FC236}">
              <a16:creationId xmlns:a16="http://schemas.microsoft.com/office/drawing/2014/main" id="{E7A9CA0E-2BB9-4EF3-8AD8-DC993ABFA38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68" name="Text Box 8">
          <a:extLst>
            <a:ext uri="{FF2B5EF4-FFF2-40B4-BE49-F238E27FC236}">
              <a16:creationId xmlns:a16="http://schemas.microsoft.com/office/drawing/2014/main" id="{1DF9ECAC-BEF1-45A5-BBD1-ADAA500BF8A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69" name="Text Box 9">
          <a:extLst>
            <a:ext uri="{FF2B5EF4-FFF2-40B4-BE49-F238E27FC236}">
              <a16:creationId xmlns:a16="http://schemas.microsoft.com/office/drawing/2014/main" id="{A8385785-63F4-4DE9-8905-466C3E36E2B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70" name="Text Box 8">
          <a:extLst>
            <a:ext uri="{FF2B5EF4-FFF2-40B4-BE49-F238E27FC236}">
              <a16:creationId xmlns:a16="http://schemas.microsoft.com/office/drawing/2014/main" id="{8B1B1484-CF6D-4708-BC12-68E4BA023BE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71" name="Text Box 9">
          <a:extLst>
            <a:ext uri="{FF2B5EF4-FFF2-40B4-BE49-F238E27FC236}">
              <a16:creationId xmlns:a16="http://schemas.microsoft.com/office/drawing/2014/main" id="{BA74EADE-182E-447C-BC84-17C7AD7DE2C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72" name="Text Box 8">
          <a:extLst>
            <a:ext uri="{FF2B5EF4-FFF2-40B4-BE49-F238E27FC236}">
              <a16:creationId xmlns:a16="http://schemas.microsoft.com/office/drawing/2014/main" id="{49545399-9ABE-4218-8013-B34DB9832E0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273" name="Text Box 9">
          <a:extLst>
            <a:ext uri="{FF2B5EF4-FFF2-40B4-BE49-F238E27FC236}">
              <a16:creationId xmlns:a16="http://schemas.microsoft.com/office/drawing/2014/main" id="{C5E584C1-2B18-437E-92DD-4A0E3252A71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274" name="Text Box 8">
          <a:extLst>
            <a:ext uri="{FF2B5EF4-FFF2-40B4-BE49-F238E27FC236}">
              <a16:creationId xmlns:a16="http://schemas.microsoft.com/office/drawing/2014/main" id="{70505B0C-D860-49B6-97FB-E1CE4F8B5D1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275" name="Text Box 9">
          <a:extLst>
            <a:ext uri="{FF2B5EF4-FFF2-40B4-BE49-F238E27FC236}">
              <a16:creationId xmlns:a16="http://schemas.microsoft.com/office/drawing/2014/main" id="{3FB5CD6B-1542-4CF2-A903-FA82513C5BC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276" name="Text Box 8">
          <a:extLst>
            <a:ext uri="{FF2B5EF4-FFF2-40B4-BE49-F238E27FC236}">
              <a16:creationId xmlns:a16="http://schemas.microsoft.com/office/drawing/2014/main" id="{8CC10793-B09A-4A46-BD6A-B5CDF56F8B3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305</xdr:row>
      <xdr:rowOff>152400</xdr:rowOff>
    </xdr:to>
    <xdr:sp macro="" textlink="">
      <xdr:nvSpPr>
        <xdr:cNvPr id="3277" name="Text Box 9">
          <a:extLst>
            <a:ext uri="{FF2B5EF4-FFF2-40B4-BE49-F238E27FC236}">
              <a16:creationId xmlns:a16="http://schemas.microsoft.com/office/drawing/2014/main" id="{202B2716-11D7-455B-B331-CFBE4EBD82A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78" name="Text Box 8">
          <a:extLst>
            <a:ext uri="{FF2B5EF4-FFF2-40B4-BE49-F238E27FC236}">
              <a16:creationId xmlns:a16="http://schemas.microsoft.com/office/drawing/2014/main" id="{81F38565-4001-43C8-B05B-1CF309D6C77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79" name="Text Box 8">
          <a:extLst>
            <a:ext uri="{FF2B5EF4-FFF2-40B4-BE49-F238E27FC236}">
              <a16:creationId xmlns:a16="http://schemas.microsoft.com/office/drawing/2014/main" id="{40F1D6DC-55C6-4EEB-A1E1-9E6D0C115C1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80" name="Text Box 9">
          <a:extLst>
            <a:ext uri="{FF2B5EF4-FFF2-40B4-BE49-F238E27FC236}">
              <a16:creationId xmlns:a16="http://schemas.microsoft.com/office/drawing/2014/main" id="{398B3DD7-2FA7-42DD-AACB-00339F1EE6F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81" name="Text Box 8">
          <a:extLst>
            <a:ext uri="{FF2B5EF4-FFF2-40B4-BE49-F238E27FC236}">
              <a16:creationId xmlns:a16="http://schemas.microsoft.com/office/drawing/2014/main" id="{C47A6514-F01C-4C26-8A20-402090CE436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82" name="Text Box 9">
          <a:extLst>
            <a:ext uri="{FF2B5EF4-FFF2-40B4-BE49-F238E27FC236}">
              <a16:creationId xmlns:a16="http://schemas.microsoft.com/office/drawing/2014/main" id="{EB7CABC9-6AF0-45A6-86C3-B8835947D3F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83" name="Text Box 8">
          <a:extLst>
            <a:ext uri="{FF2B5EF4-FFF2-40B4-BE49-F238E27FC236}">
              <a16:creationId xmlns:a16="http://schemas.microsoft.com/office/drawing/2014/main" id="{A88E6E83-C378-44FA-88E6-6436D1AE6B3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84" name="Text Box 9">
          <a:extLst>
            <a:ext uri="{FF2B5EF4-FFF2-40B4-BE49-F238E27FC236}">
              <a16:creationId xmlns:a16="http://schemas.microsoft.com/office/drawing/2014/main" id="{7D90940C-4178-452E-B922-21891131696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85" name="Text Box 8">
          <a:extLst>
            <a:ext uri="{FF2B5EF4-FFF2-40B4-BE49-F238E27FC236}">
              <a16:creationId xmlns:a16="http://schemas.microsoft.com/office/drawing/2014/main" id="{E7809412-1EDF-4422-901C-EEF7C81F5FD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86" name="Text Box 9">
          <a:extLst>
            <a:ext uri="{FF2B5EF4-FFF2-40B4-BE49-F238E27FC236}">
              <a16:creationId xmlns:a16="http://schemas.microsoft.com/office/drawing/2014/main" id="{66CB1863-0F2C-47A8-868B-DD7E92DDB31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87" name="Text Box 8">
          <a:extLst>
            <a:ext uri="{FF2B5EF4-FFF2-40B4-BE49-F238E27FC236}">
              <a16:creationId xmlns:a16="http://schemas.microsoft.com/office/drawing/2014/main" id="{C57AF6E5-F765-4DF3-8E30-21455485135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288" name="Text Box 9">
          <a:extLst>
            <a:ext uri="{FF2B5EF4-FFF2-40B4-BE49-F238E27FC236}">
              <a16:creationId xmlns:a16="http://schemas.microsoft.com/office/drawing/2014/main" id="{BDEC77FE-1229-435E-8F32-70B9B6F77E7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89" name="Text Box 8">
          <a:extLst>
            <a:ext uri="{FF2B5EF4-FFF2-40B4-BE49-F238E27FC236}">
              <a16:creationId xmlns:a16="http://schemas.microsoft.com/office/drawing/2014/main" id="{83232600-4EC6-44CF-888F-DF3C2F6BA53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305</xdr:row>
      <xdr:rowOff>142875</xdr:rowOff>
    </xdr:to>
    <xdr:sp macro="" textlink="">
      <xdr:nvSpPr>
        <xdr:cNvPr id="3290" name="Text Box 9">
          <a:extLst>
            <a:ext uri="{FF2B5EF4-FFF2-40B4-BE49-F238E27FC236}">
              <a16:creationId xmlns:a16="http://schemas.microsoft.com/office/drawing/2014/main" id="{BDEBEABA-BB83-4E62-814B-75DA6E63087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291" name="Text Box 8">
          <a:extLst>
            <a:ext uri="{FF2B5EF4-FFF2-40B4-BE49-F238E27FC236}">
              <a16:creationId xmlns:a16="http://schemas.microsoft.com/office/drawing/2014/main" id="{ABCEFE6C-64F5-46FE-9DA1-9F051D427A9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292" name="Text Box 9">
          <a:extLst>
            <a:ext uri="{FF2B5EF4-FFF2-40B4-BE49-F238E27FC236}">
              <a16:creationId xmlns:a16="http://schemas.microsoft.com/office/drawing/2014/main" id="{54197212-4E73-42D6-A700-BFC5B17C56B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293" name="Text Box 8">
          <a:extLst>
            <a:ext uri="{FF2B5EF4-FFF2-40B4-BE49-F238E27FC236}">
              <a16:creationId xmlns:a16="http://schemas.microsoft.com/office/drawing/2014/main" id="{8E923B15-CB70-4068-9D52-E375E4F66E0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294" name="Text Box 9">
          <a:extLst>
            <a:ext uri="{FF2B5EF4-FFF2-40B4-BE49-F238E27FC236}">
              <a16:creationId xmlns:a16="http://schemas.microsoft.com/office/drawing/2014/main" id="{B3D7F344-61AB-43F8-A1BA-77EAFB7206E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295" name="Text Box 8">
          <a:extLst>
            <a:ext uri="{FF2B5EF4-FFF2-40B4-BE49-F238E27FC236}">
              <a16:creationId xmlns:a16="http://schemas.microsoft.com/office/drawing/2014/main" id="{092A9D8A-0BAA-4C17-9C3F-AA5F081D65A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296" name="Text Box 9">
          <a:extLst>
            <a:ext uri="{FF2B5EF4-FFF2-40B4-BE49-F238E27FC236}">
              <a16:creationId xmlns:a16="http://schemas.microsoft.com/office/drawing/2014/main" id="{066EACFD-2DBD-46A6-AC16-37EFAD84517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297" name="Text Box 8">
          <a:extLst>
            <a:ext uri="{FF2B5EF4-FFF2-40B4-BE49-F238E27FC236}">
              <a16:creationId xmlns:a16="http://schemas.microsoft.com/office/drawing/2014/main" id="{F47A9C77-55DE-4CB1-9FA9-7EC50C339F4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298" name="Text Box 9">
          <a:extLst>
            <a:ext uri="{FF2B5EF4-FFF2-40B4-BE49-F238E27FC236}">
              <a16:creationId xmlns:a16="http://schemas.microsoft.com/office/drawing/2014/main" id="{68DAC007-122A-44E6-821F-7B76F2C3432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299" name="Text Box 8">
          <a:extLst>
            <a:ext uri="{FF2B5EF4-FFF2-40B4-BE49-F238E27FC236}">
              <a16:creationId xmlns:a16="http://schemas.microsoft.com/office/drawing/2014/main" id="{6630D5B5-DCC7-4EF8-A3AA-08109EE967A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00" name="Text Box 9">
          <a:extLst>
            <a:ext uri="{FF2B5EF4-FFF2-40B4-BE49-F238E27FC236}">
              <a16:creationId xmlns:a16="http://schemas.microsoft.com/office/drawing/2014/main" id="{AEBCCAA6-9F03-4BCA-83E2-CEF34E848DD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01" name="Text Box 8">
          <a:extLst>
            <a:ext uri="{FF2B5EF4-FFF2-40B4-BE49-F238E27FC236}">
              <a16:creationId xmlns:a16="http://schemas.microsoft.com/office/drawing/2014/main" id="{07E802C6-7738-4583-AC9A-2B3DCD99503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02" name="Text Box 9">
          <a:extLst>
            <a:ext uri="{FF2B5EF4-FFF2-40B4-BE49-F238E27FC236}">
              <a16:creationId xmlns:a16="http://schemas.microsoft.com/office/drawing/2014/main" id="{DAFBB583-5EEF-41E7-9FD8-54264410124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303" name="Text Box 8">
          <a:extLst>
            <a:ext uri="{FF2B5EF4-FFF2-40B4-BE49-F238E27FC236}">
              <a16:creationId xmlns:a16="http://schemas.microsoft.com/office/drawing/2014/main" id="{76DBD8E6-A395-4173-815D-00247976407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304" name="Text Box 9">
          <a:extLst>
            <a:ext uri="{FF2B5EF4-FFF2-40B4-BE49-F238E27FC236}">
              <a16:creationId xmlns:a16="http://schemas.microsoft.com/office/drawing/2014/main" id="{E1E76CA2-0502-4439-B4F5-69C3BAA5000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133350</xdr:rowOff>
    </xdr:to>
    <xdr:sp macro="" textlink="">
      <xdr:nvSpPr>
        <xdr:cNvPr id="3305" name="Text Box 8">
          <a:extLst>
            <a:ext uri="{FF2B5EF4-FFF2-40B4-BE49-F238E27FC236}">
              <a16:creationId xmlns:a16="http://schemas.microsoft.com/office/drawing/2014/main" id="{1CBB6F68-E9DA-4DE1-96B4-D3E8DA2876B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133350</xdr:rowOff>
    </xdr:to>
    <xdr:sp macro="" textlink="">
      <xdr:nvSpPr>
        <xdr:cNvPr id="3306" name="Text Box 9">
          <a:extLst>
            <a:ext uri="{FF2B5EF4-FFF2-40B4-BE49-F238E27FC236}">
              <a16:creationId xmlns:a16="http://schemas.microsoft.com/office/drawing/2014/main" id="{9070F1DE-F586-402B-BB40-17C882724D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307" name="Text Box 8">
          <a:extLst>
            <a:ext uri="{FF2B5EF4-FFF2-40B4-BE49-F238E27FC236}">
              <a16:creationId xmlns:a16="http://schemas.microsoft.com/office/drawing/2014/main" id="{7B4DF969-EDDD-477F-8F30-60E568858A4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308" name="Text Box 9">
          <a:extLst>
            <a:ext uri="{FF2B5EF4-FFF2-40B4-BE49-F238E27FC236}">
              <a16:creationId xmlns:a16="http://schemas.microsoft.com/office/drawing/2014/main" id="{B7ED5521-5304-4A26-9B2F-E7114BE4F1F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09" name="Text Box 8">
          <a:extLst>
            <a:ext uri="{FF2B5EF4-FFF2-40B4-BE49-F238E27FC236}">
              <a16:creationId xmlns:a16="http://schemas.microsoft.com/office/drawing/2014/main" id="{BAD86E4C-F702-48C5-957D-DEC27CCF48E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10" name="Text Box 9">
          <a:extLst>
            <a:ext uri="{FF2B5EF4-FFF2-40B4-BE49-F238E27FC236}">
              <a16:creationId xmlns:a16="http://schemas.microsoft.com/office/drawing/2014/main" id="{9AFAF5AA-522A-42B2-BA21-A4E92BDF2A9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11" name="Text Box 8">
          <a:extLst>
            <a:ext uri="{FF2B5EF4-FFF2-40B4-BE49-F238E27FC236}">
              <a16:creationId xmlns:a16="http://schemas.microsoft.com/office/drawing/2014/main" id="{71C6D5C3-D4A1-47B1-B2C4-181E6A3E6AA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12" name="Text Box 9">
          <a:extLst>
            <a:ext uri="{FF2B5EF4-FFF2-40B4-BE49-F238E27FC236}">
              <a16:creationId xmlns:a16="http://schemas.microsoft.com/office/drawing/2014/main" id="{5336EF25-BC2E-49A6-8688-AFEA9BDA58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313" name="Text Box 8">
          <a:extLst>
            <a:ext uri="{FF2B5EF4-FFF2-40B4-BE49-F238E27FC236}">
              <a16:creationId xmlns:a16="http://schemas.microsoft.com/office/drawing/2014/main" id="{5B036E55-EAA2-4EC3-A8CD-C75AFCFCE44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314" name="Text Box 9">
          <a:extLst>
            <a:ext uri="{FF2B5EF4-FFF2-40B4-BE49-F238E27FC236}">
              <a16:creationId xmlns:a16="http://schemas.microsoft.com/office/drawing/2014/main" id="{915E3718-F1A4-4EDC-8741-5B354371A1E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315" name="Text Box 8">
          <a:extLst>
            <a:ext uri="{FF2B5EF4-FFF2-40B4-BE49-F238E27FC236}">
              <a16:creationId xmlns:a16="http://schemas.microsoft.com/office/drawing/2014/main" id="{85CC1977-C649-4E9A-810D-C8512088E4A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316" name="Text Box 9">
          <a:extLst>
            <a:ext uri="{FF2B5EF4-FFF2-40B4-BE49-F238E27FC236}">
              <a16:creationId xmlns:a16="http://schemas.microsoft.com/office/drawing/2014/main" id="{8D1C52F7-0C72-484F-A0F6-6D8D027E926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17" name="Text Box 8">
          <a:extLst>
            <a:ext uri="{FF2B5EF4-FFF2-40B4-BE49-F238E27FC236}">
              <a16:creationId xmlns:a16="http://schemas.microsoft.com/office/drawing/2014/main" id="{8C34EA3D-577A-43A6-845F-FE72C540681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18" name="Text Box 9">
          <a:extLst>
            <a:ext uri="{FF2B5EF4-FFF2-40B4-BE49-F238E27FC236}">
              <a16:creationId xmlns:a16="http://schemas.microsoft.com/office/drawing/2014/main" id="{54A08FE9-9694-4C4B-98BC-2CFA884C1B5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19" name="Text Box 8">
          <a:extLst>
            <a:ext uri="{FF2B5EF4-FFF2-40B4-BE49-F238E27FC236}">
              <a16:creationId xmlns:a16="http://schemas.microsoft.com/office/drawing/2014/main" id="{889B4038-A3ED-4012-AEF7-A6C945463CB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0" name="Text Box 9">
          <a:extLst>
            <a:ext uri="{FF2B5EF4-FFF2-40B4-BE49-F238E27FC236}">
              <a16:creationId xmlns:a16="http://schemas.microsoft.com/office/drawing/2014/main" id="{ABB8B128-F68A-49D3-B4A8-7A71583E656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1" name="Text Box 8">
          <a:extLst>
            <a:ext uri="{FF2B5EF4-FFF2-40B4-BE49-F238E27FC236}">
              <a16:creationId xmlns:a16="http://schemas.microsoft.com/office/drawing/2014/main" id="{97F41D69-EF28-4C84-8147-5A8C959DEAB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2" name="Text Box 9">
          <a:extLst>
            <a:ext uri="{FF2B5EF4-FFF2-40B4-BE49-F238E27FC236}">
              <a16:creationId xmlns:a16="http://schemas.microsoft.com/office/drawing/2014/main" id="{AB9AA2E7-280E-4B87-9211-D872D337A1D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3" name="Text Box 8">
          <a:extLst>
            <a:ext uri="{FF2B5EF4-FFF2-40B4-BE49-F238E27FC236}">
              <a16:creationId xmlns:a16="http://schemas.microsoft.com/office/drawing/2014/main" id="{D4E9B021-9AF7-4122-8530-51DBA8565A0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4" name="Text Box 9">
          <a:extLst>
            <a:ext uri="{FF2B5EF4-FFF2-40B4-BE49-F238E27FC236}">
              <a16:creationId xmlns:a16="http://schemas.microsoft.com/office/drawing/2014/main" id="{6AEE7F0E-9CAA-4A38-BFCF-CAC136F9409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5" name="Text Box 8">
          <a:extLst>
            <a:ext uri="{FF2B5EF4-FFF2-40B4-BE49-F238E27FC236}">
              <a16:creationId xmlns:a16="http://schemas.microsoft.com/office/drawing/2014/main" id="{A88233E1-5E5C-4D12-A87A-E727E019453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6" name="Text Box 9">
          <a:extLst>
            <a:ext uri="{FF2B5EF4-FFF2-40B4-BE49-F238E27FC236}">
              <a16:creationId xmlns:a16="http://schemas.microsoft.com/office/drawing/2014/main" id="{0BB129A4-299C-4C9A-B351-5FC8DFF1BED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7" name="Text Box 8">
          <a:extLst>
            <a:ext uri="{FF2B5EF4-FFF2-40B4-BE49-F238E27FC236}">
              <a16:creationId xmlns:a16="http://schemas.microsoft.com/office/drawing/2014/main" id="{DDF684C1-A6A4-48F5-81E7-218DF6A62FD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8" name="Text Box 9">
          <a:extLst>
            <a:ext uri="{FF2B5EF4-FFF2-40B4-BE49-F238E27FC236}">
              <a16:creationId xmlns:a16="http://schemas.microsoft.com/office/drawing/2014/main" id="{2C66182C-D663-4EB1-B2DD-499E69A5CC6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29" name="Text Box 8">
          <a:extLst>
            <a:ext uri="{FF2B5EF4-FFF2-40B4-BE49-F238E27FC236}">
              <a16:creationId xmlns:a16="http://schemas.microsoft.com/office/drawing/2014/main" id="{71ACDB54-3881-42C1-8A04-AF8A21E5DE5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0" name="Text Box 9">
          <a:extLst>
            <a:ext uri="{FF2B5EF4-FFF2-40B4-BE49-F238E27FC236}">
              <a16:creationId xmlns:a16="http://schemas.microsoft.com/office/drawing/2014/main" id="{AEEA8342-2E10-4D4F-A453-0A98094CAB9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1" name="Text Box 8">
          <a:extLst>
            <a:ext uri="{FF2B5EF4-FFF2-40B4-BE49-F238E27FC236}">
              <a16:creationId xmlns:a16="http://schemas.microsoft.com/office/drawing/2014/main" id="{55B3B6FE-E10A-4816-B8E2-6BB6FC52FAA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2" name="Text Box 9">
          <a:extLst>
            <a:ext uri="{FF2B5EF4-FFF2-40B4-BE49-F238E27FC236}">
              <a16:creationId xmlns:a16="http://schemas.microsoft.com/office/drawing/2014/main" id="{7481FE7E-E8C2-41FF-820B-0FC3426E81D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3" name="Text Box 8">
          <a:extLst>
            <a:ext uri="{FF2B5EF4-FFF2-40B4-BE49-F238E27FC236}">
              <a16:creationId xmlns:a16="http://schemas.microsoft.com/office/drawing/2014/main" id="{3C6E88CE-4BB8-487D-9836-6B08D5F9A6D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4" name="Text Box 9">
          <a:extLst>
            <a:ext uri="{FF2B5EF4-FFF2-40B4-BE49-F238E27FC236}">
              <a16:creationId xmlns:a16="http://schemas.microsoft.com/office/drawing/2014/main" id="{1D239477-4904-4668-997F-E109CE142B5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5" name="Text Box 8">
          <a:extLst>
            <a:ext uri="{FF2B5EF4-FFF2-40B4-BE49-F238E27FC236}">
              <a16:creationId xmlns:a16="http://schemas.microsoft.com/office/drawing/2014/main" id="{443B2A11-E50E-45D6-B919-24928D874F8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6" name="Text Box 9">
          <a:extLst>
            <a:ext uri="{FF2B5EF4-FFF2-40B4-BE49-F238E27FC236}">
              <a16:creationId xmlns:a16="http://schemas.microsoft.com/office/drawing/2014/main" id="{7056457A-1E23-404B-B6A0-BDF5C25778F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7" name="Text Box 8">
          <a:extLst>
            <a:ext uri="{FF2B5EF4-FFF2-40B4-BE49-F238E27FC236}">
              <a16:creationId xmlns:a16="http://schemas.microsoft.com/office/drawing/2014/main" id="{1C544E05-35EE-424B-91AD-125609D817F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8" name="Text Box 9">
          <a:extLst>
            <a:ext uri="{FF2B5EF4-FFF2-40B4-BE49-F238E27FC236}">
              <a16:creationId xmlns:a16="http://schemas.microsoft.com/office/drawing/2014/main" id="{FA97CCD0-798C-498B-A417-1A4F58CC3C7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39" name="Text Box 8">
          <a:extLst>
            <a:ext uri="{FF2B5EF4-FFF2-40B4-BE49-F238E27FC236}">
              <a16:creationId xmlns:a16="http://schemas.microsoft.com/office/drawing/2014/main" id="{09030624-70E1-43A6-A18C-115E491177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0" name="Text Box 9">
          <a:extLst>
            <a:ext uri="{FF2B5EF4-FFF2-40B4-BE49-F238E27FC236}">
              <a16:creationId xmlns:a16="http://schemas.microsoft.com/office/drawing/2014/main" id="{615D54B1-5884-4913-A37E-7C57F3D9DA4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1" name="Text Box 8">
          <a:extLst>
            <a:ext uri="{FF2B5EF4-FFF2-40B4-BE49-F238E27FC236}">
              <a16:creationId xmlns:a16="http://schemas.microsoft.com/office/drawing/2014/main" id="{3F968569-5385-468F-8783-ED500C7890B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2" name="Text Box 9">
          <a:extLst>
            <a:ext uri="{FF2B5EF4-FFF2-40B4-BE49-F238E27FC236}">
              <a16:creationId xmlns:a16="http://schemas.microsoft.com/office/drawing/2014/main" id="{1E05BBF6-D82B-4F54-A9E6-5B3A0AE3E73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3" name="Text Box 8">
          <a:extLst>
            <a:ext uri="{FF2B5EF4-FFF2-40B4-BE49-F238E27FC236}">
              <a16:creationId xmlns:a16="http://schemas.microsoft.com/office/drawing/2014/main" id="{9BFD4097-C072-4694-BE7A-31B872113FA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4" name="Text Box 9">
          <a:extLst>
            <a:ext uri="{FF2B5EF4-FFF2-40B4-BE49-F238E27FC236}">
              <a16:creationId xmlns:a16="http://schemas.microsoft.com/office/drawing/2014/main" id="{F1D58784-9A4B-46E5-AE65-474A4433BBC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5" name="Text Box 8">
          <a:extLst>
            <a:ext uri="{FF2B5EF4-FFF2-40B4-BE49-F238E27FC236}">
              <a16:creationId xmlns:a16="http://schemas.microsoft.com/office/drawing/2014/main" id="{E3101E91-5E56-4DA5-98F8-F033B6B6186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6" name="Text Box 9">
          <a:extLst>
            <a:ext uri="{FF2B5EF4-FFF2-40B4-BE49-F238E27FC236}">
              <a16:creationId xmlns:a16="http://schemas.microsoft.com/office/drawing/2014/main" id="{2F941003-A534-486F-9DA1-F84CA38074A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7" name="Text Box 8">
          <a:extLst>
            <a:ext uri="{FF2B5EF4-FFF2-40B4-BE49-F238E27FC236}">
              <a16:creationId xmlns:a16="http://schemas.microsoft.com/office/drawing/2014/main" id="{6743F6AD-E336-414B-B635-3AB6FB20CD8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8" name="Text Box 9">
          <a:extLst>
            <a:ext uri="{FF2B5EF4-FFF2-40B4-BE49-F238E27FC236}">
              <a16:creationId xmlns:a16="http://schemas.microsoft.com/office/drawing/2014/main" id="{91A7D889-F8EC-43F0-9C5C-EE1B816745F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49" name="Text Box 8">
          <a:extLst>
            <a:ext uri="{FF2B5EF4-FFF2-40B4-BE49-F238E27FC236}">
              <a16:creationId xmlns:a16="http://schemas.microsoft.com/office/drawing/2014/main" id="{D1236129-FE8A-43B4-B3BD-79D7330C184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50" name="Text Box 9">
          <a:extLst>
            <a:ext uri="{FF2B5EF4-FFF2-40B4-BE49-F238E27FC236}">
              <a16:creationId xmlns:a16="http://schemas.microsoft.com/office/drawing/2014/main" id="{7129BA98-EDBB-4635-8D8B-0E24BCE203F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51" name="Text Box 8">
          <a:extLst>
            <a:ext uri="{FF2B5EF4-FFF2-40B4-BE49-F238E27FC236}">
              <a16:creationId xmlns:a16="http://schemas.microsoft.com/office/drawing/2014/main" id="{99AF4ABF-7F82-47D9-8A5F-8BCBE7C1E1D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52" name="Text Box 9">
          <a:extLst>
            <a:ext uri="{FF2B5EF4-FFF2-40B4-BE49-F238E27FC236}">
              <a16:creationId xmlns:a16="http://schemas.microsoft.com/office/drawing/2014/main" id="{7E75698B-F7A2-443F-8679-F29C420E6D3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53" name="Text Box 8">
          <a:extLst>
            <a:ext uri="{FF2B5EF4-FFF2-40B4-BE49-F238E27FC236}">
              <a16:creationId xmlns:a16="http://schemas.microsoft.com/office/drawing/2014/main" id="{4343760D-4E59-4EFC-8574-66F798AF65D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54" name="Text Box 9">
          <a:extLst>
            <a:ext uri="{FF2B5EF4-FFF2-40B4-BE49-F238E27FC236}">
              <a16:creationId xmlns:a16="http://schemas.microsoft.com/office/drawing/2014/main" id="{4BB2C578-6B83-4544-BA3C-CECB4D63B6C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55" name="Text Box 8">
          <a:extLst>
            <a:ext uri="{FF2B5EF4-FFF2-40B4-BE49-F238E27FC236}">
              <a16:creationId xmlns:a16="http://schemas.microsoft.com/office/drawing/2014/main" id="{2744479C-D382-46D2-8283-CED6E4A8CCA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356" name="Text Box 9">
          <a:extLst>
            <a:ext uri="{FF2B5EF4-FFF2-40B4-BE49-F238E27FC236}">
              <a16:creationId xmlns:a16="http://schemas.microsoft.com/office/drawing/2014/main" id="{37148D5D-4E2E-4B2D-9191-E0086D25605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57" name="Text Box 8">
          <a:extLst>
            <a:ext uri="{FF2B5EF4-FFF2-40B4-BE49-F238E27FC236}">
              <a16:creationId xmlns:a16="http://schemas.microsoft.com/office/drawing/2014/main" id="{E8E7E76C-6ACF-4E61-BDA8-2D4454AFBEE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58" name="Text Box 9">
          <a:extLst>
            <a:ext uri="{FF2B5EF4-FFF2-40B4-BE49-F238E27FC236}">
              <a16:creationId xmlns:a16="http://schemas.microsoft.com/office/drawing/2014/main" id="{AE853689-B175-43D8-9925-00723009822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59" name="Text Box 8">
          <a:extLst>
            <a:ext uri="{FF2B5EF4-FFF2-40B4-BE49-F238E27FC236}">
              <a16:creationId xmlns:a16="http://schemas.microsoft.com/office/drawing/2014/main" id="{E4B3EBD1-5789-4242-BD35-310B9BDAFDC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60" name="Text Box 9">
          <a:extLst>
            <a:ext uri="{FF2B5EF4-FFF2-40B4-BE49-F238E27FC236}">
              <a16:creationId xmlns:a16="http://schemas.microsoft.com/office/drawing/2014/main" id="{323B249F-3D2D-4181-83A4-D07948441F1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61" name="Text Box 8">
          <a:extLst>
            <a:ext uri="{FF2B5EF4-FFF2-40B4-BE49-F238E27FC236}">
              <a16:creationId xmlns:a16="http://schemas.microsoft.com/office/drawing/2014/main" id="{BCA41CAA-CC23-4AAA-97B7-8B3F5EABA2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62" name="Text Box 9">
          <a:extLst>
            <a:ext uri="{FF2B5EF4-FFF2-40B4-BE49-F238E27FC236}">
              <a16:creationId xmlns:a16="http://schemas.microsoft.com/office/drawing/2014/main" id="{9E4D37D6-EF50-40DA-87AD-7CFFF45CA5E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63" name="Text Box 8">
          <a:extLst>
            <a:ext uri="{FF2B5EF4-FFF2-40B4-BE49-F238E27FC236}">
              <a16:creationId xmlns:a16="http://schemas.microsoft.com/office/drawing/2014/main" id="{0B443F87-7C0C-4EF1-8DFD-443CF1701C4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64" name="Text Box 9">
          <a:extLst>
            <a:ext uri="{FF2B5EF4-FFF2-40B4-BE49-F238E27FC236}">
              <a16:creationId xmlns:a16="http://schemas.microsoft.com/office/drawing/2014/main" id="{1EA5E2BB-04E5-4901-8361-A681109C663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65" name="Text Box 8">
          <a:extLst>
            <a:ext uri="{FF2B5EF4-FFF2-40B4-BE49-F238E27FC236}">
              <a16:creationId xmlns:a16="http://schemas.microsoft.com/office/drawing/2014/main" id="{A79FE138-30BA-4A79-8532-ECCC2984BB3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66" name="Text Box 9">
          <a:extLst>
            <a:ext uri="{FF2B5EF4-FFF2-40B4-BE49-F238E27FC236}">
              <a16:creationId xmlns:a16="http://schemas.microsoft.com/office/drawing/2014/main" id="{10487D30-2A37-4C03-93C9-F9D42F5017E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367" name="Text Box 8">
          <a:extLst>
            <a:ext uri="{FF2B5EF4-FFF2-40B4-BE49-F238E27FC236}">
              <a16:creationId xmlns:a16="http://schemas.microsoft.com/office/drawing/2014/main" id="{B210E7FE-1298-428B-82A5-CD2147C6581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368" name="Text Box 9">
          <a:extLst>
            <a:ext uri="{FF2B5EF4-FFF2-40B4-BE49-F238E27FC236}">
              <a16:creationId xmlns:a16="http://schemas.microsoft.com/office/drawing/2014/main" id="{C8EC4A06-59E6-4CDA-AD89-99328AFAB45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369" name="Text Box 8">
          <a:extLst>
            <a:ext uri="{FF2B5EF4-FFF2-40B4-BE49-F238E27FC236}">
              <a16:creationId xmlns:a16="http://schemas.microsoft.com/office/drawing/2014/main" id="{33CAD193-36F9-4B26-A4AC-F49772D8EE7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370" name="Text Box 9">
          <a:extLst>
            <a:ext uri="{FF2B5EF4-FFF2-40B4-BE49-F238E27FC236}">
              <a16:creationId xmlns:a16="http://schemas.microsoft.com/office/drawing/2014/main" id="{02CD136A-CFD9-407B-BE98-115C3566DEF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371" name="Text Box 8">
          <a:extLst>
            <a:ext uri="{FF2B5EF4-FFF2-40B4-BE49-F238E27FC236}">
              <a16:creationId xmlns:a16="http://schemas.microsoft.com/office/drawing/2014/main" id="{26D471FB-0471-4001-876D-B6D42B78F08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372" name="Text Box 9">
          <a:extLst>
            <a:ext uri="{FF2B5EF4-FFF2-40B4-BE49-F238E27FC236}">
              <a16:creationId xmlns:a16="http://schemas.microsoft.com/office/drawing/2014/main" id="{46845E20-FDDE-4E9F-BB16-4C83DF800EC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373" name="Text Box 8">
          <a:extLst>
            <a:ext uri="{FF2B5EF4-FFF2-40B4-BE49-F238E27FC236}">
              <a16:creationId xmlns:a16="http://schemas.microsoft.com/office/drawing/2014/main" id="{5FB1B533-45ED-4479-BF7C-995C23F5890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374" name="Text Box 9">
          <a:extLst>
            <a:ext uri="{FF2B5EF4-FFF2-40B4-BE49-F238E27FC236}">
              <a16:creationId xmlns:a16="http://schemas.microsoft.com/office/drawing/2014/main" id="{75F7A72E-BA78-4158-A4C7-89AD5891266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75" name="Text Box 8">
          <a:extLst>
            <a:ext uri="{FF2B5EF4-FFF2-40B4-BE49-F238E27FC236}">
              <a16:creationId xmlns:a16="http://schemas.microsoft.com/office/drawing/2014/main" id="{95926418-D24D-48AB-B99A-3224F859310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76" name="Text Box 9">
          <a:extLst>
            <a:ext uri="{FF2B5EF4-FFF2-40B4-BE49-F238E27FC236}">
              <a16:creationId xmlns:a16="http://schemas.microsoft.com/office/drawing/2014/main" id="{70BC8F05-8F40-48F2-9302-FDAD124C68C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377" name="Text Box 8">
          <a:extLst>
            <a:ext uri="{FF2B5EF4-FFF2-40B4-BE49-F238E27FC236}">
              <a16:creationId xmlns:a16="http://schemas.microsoft.com/office/drawing/2014/main" id="{7CC92C72-8BE2-4334-8109-4BDA8FDA423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378" name="Text Box 9">
          <a:extLst>
            <a:ext uri="{FF2B5EF4-FFF2-40B4-BE49-F238E27FC236}">
              <a16:creationId xmlns:a16="http://schemas.microsoft.com/office/drawing/2014/main" id="{59C0C3EA-0277-4A4A-BFEE-E2CDAA2C0F7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379" name="Text Box 8">
          <a:extLst>
            <a:ext uri="{FF2B5EF4-FFF2-40B4-BE49-F238E27FC236}">
              <a16:creationId xmlns:a16="http://schemas.microsoft.com/office/drawing/2014/main" id="{068D574C-6325-4D4B-9D4D-93C17CDC6E5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380" name="Text Box 9">
          <a:extLst>
            <a:ext uri="{FF2B5EF4-FFF2-40B4-BE49-F238E27FC236}">
              <a16:creationId xmlns:a16="http://schemas.microsoft.com/office/drawing/2014/main" id="{66F09F82-92BD-4287-A2EF-DA24F9CC02F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381" name="Text Box 8">
          <a:extLst>
            <a:ext uri="{FF2B5EF4-FFF2-40B4-BE49-F238E27FC236}">
              <a16:creationId xmlns:a16="http://schemas.microsoft.com/office/drawing/2014/main" id="{9DCE2288-2500-4EA0-B60F-732486A0F1A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382" name="Text Box 9">
          <a:extLst>
            <a:ext uri="{FF2B5EF4-FFF2-40B4-BE49-F238E27FC236}">
              <a16:creationId xmlns:a16="http://schemas.microsoft.com/office/drawing/2014/main" id="{676F1192-5E3F-4533-B4E4-CF65C433AF1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383" name="Text Box 8">
          <a:extLst>
            <a:ext uri="{FF2B5EF4-FFF2-40B4-BE49-F238E27FC236}">
              <a16:creationId xmlns:a16="http://schemas.microsoft.com/office/drawing/2014/main" id="{367C5824-69E5-4F02-B153-88023F45EE6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384" name="Text Box 9">
          <a:extLst>
            <a:ext uri="{FF2B5EF4-FFF2-40B4-BE49-F238E27FC236}">
              <a16:creationId xmlns:a16="http://schemas.microsoft.com/office/drawing/2014/main" id="{56707DE9-E842-473F-89E8-70A6575EDB4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385" name="Text Box 8">
          <a:extLst>
            <a:ext uri="{FF2B5EF4-FFF2-40B4-BE49-F238E27FC236}">
              <a16:creationId xmlns:a16="http://schemas.microsoft.com/office/drawing/2014/main" id="{ECD906CA-AA4C-4C9F-B880-2B9ADD46BBB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386" name="Text Box 9">
          <a:extLst>
            <a:ext uri="{FF2B5EF4-FFF2-40B4-BE49-F238E27FC236}">
              <a16:creationId xmlns:a16="http://schemas.microsoft.com/office/drawing/2014/main" id="{C02881EC-EB38-483D-8A50-FDC00240495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387" name="Text Box 8">
          <a:extLst>
            <a:ext uri="{FF2B5EF4-FFF2-40B4-BE49-F238E27FC236}">
              <a16:creationId xmlns:a16="http://schemas.microsoft.com/office/drawing/2014/main" id="{22D41B22-F568-443B-AC4C-365AD1F2411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388" name="Text Box 9">
          <a:extLst>
            <a:ext uri="{FF2B5EF4-FFF2-40B4-BE49-F238E27FC236}">
              <a16:creationId xmlns:a16="http://schemas.microsoft.com/office/drawing/2014/main" id="{552B7D5F-FA90-4853-929A-0634FD69AB0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389" name="Text Box 8">
          <a:extLst>
            <a:ext uri="{FF2B5EF4-FFF2-40B4-BE49-F238E27FC236}">
              <a16:creationId xmlns:a16="http://schemas.microsoft.com/office/drawing/2014/main" id="{CB64F395-A228-43AE-A096-5E891279BC6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390" name="Text Box 9">
          <a:extLst>
            <a:ext uri="{FF2B5EF4-FFF2-40B4-BE49-F238E27FC236}">
              <a16:creationId xmlns:a16="http://schemas.microsoft.com/office/drawing/2014/main" id="{866AEC12-A81F-446B-9FAE-A92CC5D5734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91" name="Text Box 8">
          <a:extLst>
            <a:ext uri="{FF2B5EF4-FFF2-40B4-BE49-F238E27FC236}">
              <a16:creationId xmlns:a16="http://schemas.microsoft.com/office/drawing/2014/main" id="{C2395B3D-11F2-4DBF-BF3A-64F8DA28E1C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92" name="Text Box 9">
          <a:extLst>
            <a:ext uri="{FF2B5EF4-FFF2-40B4-BE49-F238E27FC236}">
              <a16:creationId xmlns:a16="http://schemas.microsoft.com/office/drawing/2014/main" id="{B922E88B-E5EC-4FFD-9DF3-FB475960A3E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93" name="Text Box 8">
          <a:extLst>
            <a:ext uri="{FF2B5EF4-FFF2-40B4-BE49-F238E27FC236}">
              <a16:creationId xmlns:a16="http://schemas.microsoft.com/office/drawing/2014/main" id="{FBAA845C-E612-4B2D-AF99-94F54DB77E8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94" name="Text Box 9">
          <a:extLst>
            <a:ext uri="{FF2B5EF4-FFF2-40B4-BE49-F238E27FC236}">
              <a16:creationId xmlns:a16="http://schemas.microsoft.com/office/drawing/2014/main" id="{9A46FE7E-D2BA-409A-81FB-04902A5521B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95" name="Text Box 8">
          <a:extLst>
            <a:ext uri="{FF2B5EF4-FFF2-40B4-BE49-F238E27FC236}">
              <a16:creationId xmlns:a16="http://schemas.microsoft.com/office/drawing/2014/main" id="{8606F78E-B4E2-47F7-809F-53D90955F0D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96" name="Text Box 9">
          <a:extLst>
            <a:ext uri="{FF2B5EF4-FFF2-40B4-BE49-F238E27FC236}">
              <a16:creationId xmlns:a16="http://schemas.microsoft.com/office/drawing/2014/main" id="{7D4060F3-7037-4EBB-9231-F3296F63421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97" name="Text Box 8">
          <a:extLst>
            <a:ext uri="{FF2B5EF4-FFF2-40B4-BE49-F238E27FC236}">
              <a16:creationId xmlns:a16="http://schemas.microsoft.com/office/drawing/2014/main" id="{9E2E3950-968B-4F0E-8EE8-2B1B3A5F77E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398" name="Text Box 9">
          <a:extLst>
            <a:ext uri="{FF2B5EF4-FFF2-40B4-BE49-F238E27FC236}">
              <a16:creationId xmlns:a16="http://schemas.microsoft.com/office/drawing/2014/main" id="{FDA5FC73-BD35-4F9D-ABAC-84FC3CA076D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399" name="Text Box 8">
          <a:extLst>
            <a:ext uri="{FF2B5EF4-FFF2-40B4-BE49-F238E27FC236}">
              <a16:creationId xmlns:a16="http://schemas.microsoft.com/office/drawing/2014/main" id="{BB821620-525D-4615-BD82-D7BC201CFEF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400" name="Text Box 9">
          <a:extLst>
            <a:ext uri="{FF2B5EF4-FFF2-40B4-BE49-F238E27FC236}">
              <a16:creationId xmlns:a16="http://schemas.microsoft.com/office/drawing/2014/main" id="{9682DBC8-12A7-423F-B096-37D8B51AA45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401" name="Text Box 8">
          <a:extLst>
            <a:ext uri="{FF2B5EF4-FFF2-40B4-BE49-F238E27FC236}">
              <a16:creationId xmlns:a16="http://schemas.microsoft.com/office/drawing/2014/main" id="{5D99F90E-E20C-4B5C-8E30-F9D4C8D3573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402" name="Text Box 9">
          <a:extLst>
            <a:ext uri="{FF2B5EF4-FFF2-40B4-BE49-F238E27FC236}">
              <a16:creationId xmlns:a16="http://schemas.microsoft.com/office/drawing/2014/main" id="{1E5E9555-93A5-423F-915D-64034AC4CAE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403" name="Text Box 8">
          <a:extLst>
            <a:ext uri="{FF2B5EF4-FFF2-40B4-BE49-F238E27FC236}">
              <a16:creationId xmlns:a16="http://schemas.microsoft.com/office/drawing/2014/main" id="{930242A5-FE5B-436D-8365-EE2383F3CE7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404" name="Text Box 9">
          <a:extLst>
            <a:ext uri="{FF2B5EF4-FFF2-40B4-BE49-F238E27FC236}">
              <a16:creationId xmlns:a16="http://schemas.microsoft.com/office/drawing/2014/main" id="{1F1E473F-6D17-47D3-8AAF-06750A73FAB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405" name="Text Box 8">
          <a:extLst>
            <a:ext uri="{FF2B5EF4-FFF2-40B4-BE49-F238E27FC236}">
              <a16:creationId xmlns:a16="http://schemas.microsoft.com/office/drawing/2014/main" id="{C3B85E82-981B-4E78-A99D-399A8FF298F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406" name="Text Box 9">
          <a:extLst>
            <a:ext uri="{FF2B5EF4-FFF2-40B4-BE49-F238E27FC236}">
              <a16:creationId xmlns:a16="http://schemas.microsoft.com/office/drawing/2014/main" id="{8C8C4EB2-A6AC-4894-9A2F-54A6B537238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407" name="Text Box 8">
          <a:extLst>
            <a:ext uri="{FF2B5EF4-FFF2-40B4-BE49-F238E27FC236}">
              <a16:creationId xmlns:a16="http://schemas.microsoft.com/office/drawing/2014/main" id="{3B15A53E-F84A-4530-B666-A69AB3FE139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408" name="Text Box 9">
          <a:extLst>
            <a:ext uri="{FF2B5EF4-FFF2-40B4-BE49-F238E27FC236}">
              <a16:creationId xmlns:a16="http://schemas.microsoft.com/office/drawing/2014/main" id="{9A670DAB-C608-41E2-BB54-2E27AA572C9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409" name="Text Box 8">
          <a:extLst>
            <a:ext uri="{FF2B5EF4-FFF2-40B4-BE49-F238E27FC236}">
              <a16:creationId xmlns:a16="http://schemas.microsoft.com/office/drawing/2014/main" id="{56B87FBE-2A2C-4121-A7D7-BADC0FC4B3F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410" name="Text Box 9">
          <a:extLst>
            <a:ext uri="{FF2B5EF4-FFF2-40B4-BE49-F238E27FC236}">
              <a16:creationId xmlns:a16="http://schemas.microsoft.com/office/drawing/2014/main" id="{CC763D09-F03C-4CB2-B136-D504C126BDE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411" name="Text Box 8">
          <a:extLst>
            <a:ext uri="{FF2B5EF4-FFF2-40B4-BE49-F238E27FC236}">
              <a16:creationId xmlns:a16="http://schemas.microsoft.com/office/drawing/2014/main" id="{C50371F7-359B-4FFC-9BBB-73B3B20AB6E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412" name="Text Box 9">
          <a:extLst>
            <a:ext uri="{FF2B5EF4-FFF2-40B4-BE49-F238E27FC236}">
              <a16:creationId xmlns:a16="http://schemas.microsoft.com/office/drawing/2014/main" id="{99C6C483-925C-4F68-BECF-451881A9175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413" name="Text Box 8">
          <a:extLst>
            <a:ext uri="{FF2B5EF4-FFF2-40B4-BE49-F238E27FC236}">
              <a16:creationId xmlns:a16="http://schemas.microsoft.com/office/drawing/2014/main" id="{C3CAE07C-CB43-41CA-B135-C651DCA9B5E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414" name="Text Box 9">
          <a:extLst>
            <a:ext uri="{FF2B5EF4-FFF2-40B4-BE49-F238E27FC236}">
              <a16:creationId xmlns:a16="http://schemas.microsoft.com/office/drawing/2014/main" id="{BEBE0F43-3B06-4099-A4F8-81061C59DFD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415" name="Text Box 8">
          <a:extLst>
            <a:ext uri="{FF2B5EF4-FFF2-40B4-BE49-F238E27FC236}">
              <a16:creationId xmlns:a16="http://schemas.microsoft.com/office/drawing/2014/main" id="{E1B0F286-8CC4-41C9-AFCA-6FEAA1DCC23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416" name="Text Box 9">
          <a:extLst>
            <a:ext uri="{FF2B5EF4-FFF2-40B4-BE49-F238E27FC236}">
              <a16:creationId xmlns:a16="http://schemas.microsoft.com/office/drawing/2014/main" id="{34F27CAA-08B8-4C59-9255-DF97DF9D834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417" name="Text Box 8">
          <a:extLst>
            <a:ext uri="{FF2B5EF4-FFF2-40B4-BE49-F238E27FC236}">
              <a16:creationId xmlns:a16="http://schemas.microsoft.com/office/drawing/2014/main" id="{327B5A16-03D0-4385-8286-F942829094E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418" name="Text Box 9">
          <a:extLst>
            <a:ext uri="{FF2B5EF4-FFF2-40B4-BE49-F238E27FC236}">
              <a16:creationId xmlns:a16="http://schemas.microsoft.com/office/drawing/2014/main" id="{E74C98CB-D259-4D8F-99D9-9296498DE26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419" name="Text Box 8">
          <a:extLst>
            <a:ext uri="{FF2B5EF4-FFF2-40B4-BE49-F238E27FC236}">
              <a16:creationId xmlns:a16="http://schemas.microsoft.com/office/drawing/2014/main" id="{24456C25-5958-4631-916B-695FC0C50EE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420" name="Text Box 9">
          <a:extLst>
            <a:ext uri="{FF2B5EF4-FFF2-40B4-BE49-F238E27FC236}">
              <a16:creationId xmlns:a16="http://schemas.microsoft.com/office/drawing/2014/main" id="{7DC5EA5F-09BC-4C48-91E3-F3C4C356E6B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421" name="Text Box 8">
          <a:extLst>
            <a:ext uri="{FF2B5EF4-FFF2-40B4-BE49-F238E27FC236}">
              <a16:creationId xmlns:a16="http://schemas.microsoft.com/office/drawing/2014/main" id="{5743A5C5-1F53-4024-B70C-368D23CB74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9525</xdr:rowOff>
    </xdr:to>
    <xdr:sp macro="" textlink="">
      <xdr:nvSpPr>
        <xdr:cNvPr id="3422" name="Text Box 9">
          <a:extLst>
            <a:ext uri="{FF2B5EF4-FFF2-40B4-BE49-F238E27FC236}">
              <a16:creationId xmlns:a16="http://schemas.microsoft.com/office/drawing/2014/main" id="{B1588FD8-C4A2-444E-8684-EC3F521BD37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23" name="Text Box 8">
          <a:extLst>
            <a:ext uri="{FF2B5EF4-FFF2-40B4-BE49-F238E27FC236}">
              <a16:creationId xmlns:a16="http://schemas.microsoft.com/office/drawing/2014/main" id="{FF2A18E1-AD4A-464F-A4E0-2066A1A2736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24" name="Text Box 9">
          <a:extLst>
            <a:ext uri="{FF2B5EF4-FFF2-40B4-BE49-F238E27FC236}">
              <a16:creationId xmlns:a16="http://schemas.microsoft.com/office/drawing/2014/main" id="{D5EDEBA5-3DC1-408F-81B5-BC0B7EFCDF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25" name="Text Box 8">
          <a:extLst>
            <a:ext uri="{FF2B5EF4-FFF2-40B4-BE49-F238E27FC236}">
              <a16:creationId xmlns:a16="http://schemas.microsoft.com/office/drawing/2014/main" id="{6936BB2A-958C-44E2-B004-E5D6F4BB3AC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26" name="Text Box 9">
          <a:extLst>
            <a:ext uri="{FF2B5EF4-FFF2-40B4-BE49-F238E27FC236}">
              <a16:creationId xmlns:a16="http://schemas.microsoft.com/office/drawing/2014/main" id="{D1D0A392-BA73-4205-876F-64108714F54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27" name="Text Box 8">
          <a:extLst>
            <a:ext uri="{FF2B5EF4-FFF2-40B4-BE49-F238E27FC236}">
              <a16:creationId xmlns:a16="http://schemas.microsoft.com/office/drawing/2014/main" id="{7D889CC1-58D5-40BF-A718-BCC4C45CB88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28" name="Text Box 9">
          <a:extLst>
            <a:ext uri="{FF2B5EF4-FFF2-40B4-BE49-F238E27FC236}">
              <a16:creationId xmlns:a16="http://schemas.microsoft.com/office/drawing/2014/main" id="{61EB1D65-308A-4F63-8FC8-31FA447513D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29" name="Text Box 8">
          <a:extLst>
            <a:ext uri="{FF2B5EF4-FFF2-40B4-BE49-F238E27FC236}">
              <a16:creationId xmlns:a16="http://schemas.microsoft.com/office/drawing/2014/main" id="{B78BBDF0-8CED-4FB0-9B28-7C3E27F5331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0" name="Text Box 9">
          <a:extLst>
            <a:ext uri="{FF2B5EF4-FFF2-40B4-BE49-F238E27FC236}">
              <a16:creationId xmlns:a16="http://schemas.microsoft.com/office/drawing/2014/main" id="{CB9E8544-6CC1-4DBF-BC3E-995AC90231B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1" name="Text Box 8">
          <a:extLst>
            <a:ext uri="{FF2B5EF4-FFF2-40B4-BE49-F238E27FC236}">
              <a16:creationId xmlns:a16="http://schemas.microsoft.com/office/drawing/2014/main" id="{D30D21D0-2958-4E2C-8214-8C7F7712963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2" name="Text Box 9">
          <a:extLst>
            <a:ext uri="{FF2B5EF4-FFF2-40B4-BE49-F238E27FC236}">
              <a16:creationId xmlns:a16="http://schemas.microsoft.com/office/drawing/2014/main" id="{FA9822F9-E7F6-4C61-B69B-2D9F0A0D9DA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3" name="Text Box 8">
          <a:extLst>
            <a:ext uri="{FF2B5EF4-FFF2-40B4-BE49-F238E27FC236}">
              <a16:creationId xmlns:a16="http://schemas.microsoft.com/office/drawing/2014/main" id="{7D29AE46-91BC-434A-B242-15506EF4C51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4" name="Text Box 9">
          <a:extLst>
            <a:ext uri="{FF2B5EF4-FFF2-40B4-BE49-F238E27FC236}">
              <a16:creationId xmlns:a16="http://schemas.microsoft.com/office/drawing/2014/main" id="{DC5CB2CE-54A6-4AA5-9E6E-36932992AF9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5" name="Text Box 8">
          <a:extLst>
            <a:ext uri="{FF2B5EF4-FFF2-40B4-BE49-F238E27FC236}">
              <a16:creationId xmlns:a16="http://schemas.microsoft.com/office/drawing/2014/main" id="{CFB94CDB-D568-4763-9AB6-F83E76E22B4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6" name="Text Box 9">
          <a:extLst>
            <a:ext uri="{FF2B5EF4-FFF2-40B4-BE49-F238E27FC236}">
              <a16:creationId xmlns:a16="http://schemas.microsoft.com/office/drawing/2014/main" id="{1B3E89A9-38BE-4553-BA15-E0A8BFB3665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7" name="Text Box 8">
          <a:extLst>
            <a:ext uri="{FF2B5EF4-FFF2-40B4-BE49-F238E27FC236}">
              <a16:creationId xmlns:a16="http://schemas.microsoft.com/office/drawing/2014/main" id="{CC953EC5-A5AA-434A-8EBF-E3B316A5384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8" name="Text Box 9">
          <a:extLst>
            <a:ext uri="{FF2B5EF4-FFF2-40B4-BE49-F238E27FC236}">
              <a16:creationId xmlns:a16="http://schemas.microsoft.com/office/drawing/2014/main" id="{0C92AF9B-A312-4203-A606-47853BD2FE6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39" name="Text Box 8">
          <a:extLst>
            <a:ext uri="{FF2B5EF4-FFF2-40B4-BE49-F238E27FC236}">
              <a16:creationId xmlns:a16="http://schemas.microsoft.com/office/drawing/2014/main" id="{FA416F4A-8E9E-4106-8EEC-DFE1432BABE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40" name="Text Box 9">
          <a:extLst>
            <a:ext uri="{FF2B5EF4-FFF2-40B4-BE49-F238E27FC236}">
              <a16:creationId xmlns:a16="http://schemas.microsoft.com/office/drawing/2014/main" id="{70AD41DB-8FE5-497B-8A62-F63FCA6DAF9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41" name="Text Box 8">
          <a:extLst>
            <a:ext uri="{FF2B5EF4-FFF2-40B4-BE49-F238E27FC236}">
              <a16:creationId xmlns:a16="http://schemas.microsoft.com/office/drawing/2014/main" id="{A5813250-B3A3-461E-9407-EF779B7B061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42" name="Text Box 9">
          <a:extLst>
            <a:ext uri="{FF2B5EF4-FFF2-40B4-BE49-F238E27FC236}">
              <a16:creationId xmlns:a16="http://schemas.microsoft.com/office/drawing/2014/main" id="{6BC91657-0FA1-43B3-B29B-6D8A675E90B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43" name="Text Box 8">
          <a:extLst>
            <a:ext uri="{FF2B5EF4-FFF2-40B4-BE49-F238E27FC236}">
              <a16:creationId xmlns:a16="http://schemas.microsoft.com/office/drawing/2014/main" id="{FA84CB12-B5B9-4166-897D-5C9461183C0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44" name="Text Box 9">
          <a:extLst>
            <a:ext uri="{FF2B5EF4-FFF2-40B4-BE49-F238E27FC236}">
              <a16:creationId xmlns:a16="http://schemas.microsoft.com/office/drawing/2014/main" id="{52D2C310-F3B0-44D6-A136-B906CD545E8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45" name="Text Box 8">
          <a:extLst>
            <a:ext uri="{FF2B5EF4-FFF2-40B4-BE49-F238E27FC236}">
              <a16:creationId xmlns:a16="http://schemas.microsoft.com/office/drawing/2014/main" id="{796F0F64-C3F8-40A0-80E9-40475B2375B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46" name="Text Box 9">
          <a:extLst>
            <a:ext uri="{FF2B5EF4-FFF2-40B4-BE49-F238E27FC236}">
              <a16:creationId xmlns:a16="http://schemas.microsoft.com/office/drawing/2014/main" id="{9F10AB00-D364-452B-8DE6-3510245B1D5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47" name="Text Box 8">
          <a:extLst>
            <a:ext uri="{FF2B5EF4-FFF2-40B4-BE49-F238E27FC236}">
              <a16:creationId xmlns:a16="http://schemas.microsoft.com/office/drawing/2014/main" id="{9687E8AE-90CF-41DF-B247-7B089E11463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48" name="Text Box 9">
          <a:extLst>
            <a:ext uri="{FF2B5EF4-FFF2-40B4-BE49-F238E27FC236}">
              <a16:creationId xmlns:a16="http://schemas.microsoft.com/office/drawing/2014/main" id="{F11653CE-7353-4979-AFAC-DA90EF5298A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49" name="Text Box 8">
          <a:extLst>
            <a:ext uri="{FF2B5EF4-FFF2-40B4-BE49-F238E27FC236}">
              <a16:creationId xmlns:a16="http://schemas.microsoft.com/office/drawing/2014/main" id="{CE00856B-44DE-455A-8542-F4CE1C305E8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0" name="Text Box 9">
          <a:extLst>
            <a:ext uri="{FF2B5EF4-FFF2-40B4-BE49-F238E27FC236}">
              <a16:creationId xmlns:a16="http://schemas.microsoft.com/office/drawing/2014/main" id="{27000FB9-A032-475E-9D4A-77C7CE31E22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1" name="Text Box 8">
          <a:extLst>
            <a:ext uri="{FF2B5EF4-FFF2-40B4-BE49-F238E27FC236}">
              <a16:creationId xmlns:a16="http://schemas.microsoft.com/office/drawing/2014/main" id="{65816BF8-F8C1-4610-87FA-CBEC1515EAA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2" name="Text Box 9">
          <a:extLst>
            <a:ext uri="{FF2B5EF4-FFF2-40B4-BE49-F238E27FC236}">
              <a16:creationId xmlns:a16="http://schemas.microsoft.com/office/drawing/2014/main" id="{7B069652-926E-4941-B2E3-849490BA7C9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3" name="Text Box 8">
          <a:extLst>
            <a:ext uri="{FF2B5EF4-FFF2-40B4-BE49-F238E27FC236}">
              <a16:creationId xmlns:a16="http://schemas.microsoft.com/office/drawing/2014/main" id="{F0A900BB-AF10-4FC8-B6CC-A1F97428676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4" name="Text Box 9">
          <a:extLst>
            <a:ext uri="{FF2B5EF4-FFF2-40B4-BE49-F238E27FC236}">
              <a16:creationId xmlns:a16="http://schemas.microsoft.com/office/drawing/2014/main" id="{B840916A-C6CA-4ACD-B912-5747690DA46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5" name="Text Box 8">
          <a:extLst>
            <a:ext uri="{FF2B5EF4-FFF2-40B4-BE49-F238E27FC236}">
              <a16:creationId xmlns:a16="http://schemas.microsoft.com/office/drawing/2014/main" id="{F80F7C06-8DD0-47C2-A5C6-FCB7BFC7DE3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6" name="Text Box 9">
          <a:extLst>
            <a:ext uri="{FF2B5EF4-FFF2-40B4-BE49-F238E27FC236}">
              <a16:creationId xmlns:a16="http://schemas.microsoft.com/office/drawing/2014/main" id="{A2C2F097-B28D-4942-B1A5-3BFECA1D9BF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7" name="Text Box 8">
          <a:extLst>
            <a:ext uri="{FF2B5EF4-FFF2-40B4-BE49-F238E27FC236}">
              <a16:creationId xmlns:a16="http://schemas.microsoft.com/office/drawing/2014/main" id="{5E1D8052-B7E2-4C96-AACF-CE7AD3FC1C2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8" name="Text Box 9">
          <a:extLst>
            <a:ext uri="{FF2B5EF4-FFF2-40B4-BE49-F238E27FC236}">
              <a16:creationId xmlns:a16="http://schemas.microsoft.com/office/drawing/2014/main" id="{27AE9309-8179-4A23-BBC7-47F407B8CBA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59" name="Text Box 8">
          <a:extLst>
            <a:ext uri="{FF2B5EF4-FFF2-40B4-BE49-F238E27FC236}">
              <a16:creationId xmlns:a16="http://schemas.microsoft.com/office/drawing/2014/main" id="{B213E8AC-A22F-4DBA-AD71-9EC6A19FED4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0" name="Text Box 9">
          <a:extLst>
            <a:ext uri="{FF2B5EF4-FFF2-40B4-BE49-F238E27FC236}">
              <a16:creationId xmlns:a16="http://schemas.microsoft.com/office/drawing/2014/main" id="{839325BE-538B-45B1-8051-DA714F7FE4E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1" name="Text Box 8">
          <a:extLst>
            <a:ext uri="{FF2B5EF4-FFF2-40B4-BE49-F238E27FC236}">
              <a16:creationId xmlns:a16="http://schemas.microsoft.com/office/drawing/2014/main" id="{847D487C-CC7D-4790-B9DD-0D2B68F805E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2" name="Text Box 9">
          <a:extLst>
            <a:ext uri="{FF2B5EF4-FFF2-40B4-BE49-F238E27FC236}">
              <a16:creationId xmlns:a16="http://schemas.microsoft.com/office/drawing/2014/main" id="{06CC76D8-77D6-4FF0-B14E-F72E3ECBEAC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3" name="Text Box 8">
          <a:extLst>
            <a:ext uri="{FF2B5EF4-FFF2-40B4-BE49-F238E27FC236}">
              <a16:creationId xmlns:a16="http://schemas.microsoft.com/office/drawing/2014/main" id="{8BB82D1D-B00D-4CC2-B74C-B98F52140DF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4" name="Text Box 9">
          <a:extLst>
            <a:ext uri="{FF2B5EF4-FFF2-40B4-BE49-F238E27FC236}">
              <a16:creationId xmlns:a16="http://schemas.microsoft.com/office/drawing/2014/main" id="{82905BE9-517C-4F62-85CF-8B48147A64D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5" name="Text Box 8">
          <a:extLst>
            <a:ext uri="{FF2B5EF4-FFF2-40B4-BE49-F238E27FC236}">
              <a16:creationId xmlns:a16="http://schemas.microsoft.com/office/drawing/2014/main" id="{4FE14EF8-0A2B-4296-AF34-3A03BFFD5A8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6" name="Text Box 9">
          <a:extLst>
            <a:ext uri="{FF2B5EF4-FFF2-40B4-BE49-F238E27FC236}">
              <a16:creationId xmlns:a16="http://schemas.microsoft.com/office/drawing/2014/main" id="{09FEF7A0-D895-4A74-817C-CD8B44B148F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7" name="Text Box 8">
          <a:extLst>
            <a:ext uri="{FF2B5EF4-FFF2-40B4-BE49-F238E27FC236}">
              <a16:creationId xmlns:a16="http://schemas.microsoft.com/office/drawing/2014/main" id="{18528B58-657F-48EE-ABF6-347459B17CF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8" name="Text Box 9">
          <a:extLst>
            <a:ext uri="{FF2B5EF4-FFF2-40B4-BE49-F238E27FC236}">
              <a16:creationId xmlns:a16="http://schemas.microsoft.com/office/drawing/2014/main" id="{6DCD7752-674A-46DE-B78B-306047831E4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69" name="Text Box 8">
          <a:extLst>
            <a:ext uri="{FF2B5EF4-FFF2-40B4-BE49-F238E27FC236}">
              <a16:creationId xmlns:a16="http://schemas.microsoft.com/office/drawing/2014/main" id="{CA06A78A-9046-46BB-9C80-FAF96044272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0" name="Text Box 9">
          <a:extLst>
            <a:ext uri="{FF2B5EF4-FFF2-40B4-BE49-F238E27FC236}">
              <a16:creationId xmlns:a16="http://schemas.microsoft.com/office/drawing/2014/main" id="{51F64725-FB4F-4ED9-B958-66FD6CAFCB3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1" name="Text Box 8">
          <a:extLst>
            <a:ext uri="{FF2B5EF4-FFF2-40B4-BE49-F238E27FC236}">
              <a16:creationId xmlns:a16="http://schemas.microsoft.com/office/drawing/2014/main" id="{CA9D6A13-8B98-4744-A160-97CE8933453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2" name="Text Box 9">
          <a:extLst>
            <a:ext uri="{FF2B5EF4-FFF2-40B4-BE49-F238E27FC236}">
              <a16:creationId xmlns:a16="http://schemas.microsoft.com/office/drawing/2014/main" id="{76C268EC-6A3C-4127-919E-8824A830EE4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3" name="Text Box 8">
          <a:extLst>
            <a:ext uri="{FF2B5EF4-FFF2-40B4-BE49-F238E27FC236}">
              <a16:creationId xmlns:a16="http://schemas.microsoft.com/office/drawing/2014/main" id="{0BF6233A-07A4-46C7-A598-0AE40114365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4" name="Text Box 9">
          <a:extLst>
            <a:ext uri="{FF2B5EF4-FFF2-40B4-BE49-F238E27FC236}">
              <a16:creationId xmlns:a16="http://schemas.microsoft.com/office/drawing/2014/main" id="{37519113-6509-4141-BEA5-2BC3763524E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5" name="Text Box 8">
          <a:extLst>
            <a:ext uri="{FF2B5EF4-FFF2-40B4-BE49-F238E27FC236}">
              <a16:creationId xmlns:a16="http://schemas.microsoft.com/office/drawing/2014/main" id="{D88D57B8-673F-458A-BD0C-40FB9E438BB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6" name="Text Box 9">
          <a:extLst>
            <a:ext uri="{FF2B5EF4-FFF2-40B4-BE49-F238E27FC236}">
              <a16:creationId xmlns:a16="http://schemas.microsoft.com/office/drawing/2014/main" id="{6C0429E7-00F7-4E4E-B0F9-586DDC5EA6A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7" name="Text Box 8">
          <a:extLst>
            <a:ext uri="{FF2B5EF4-FFF2-40B4-BE49-F238E27FC236}">
              <a16:creationId xmlns:a16="http://schemas.microsoft.com/office/drawing/2014/main" id="{6FDCDEBE-B013-4D03-B8A1-5D3C81DF764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8" name="Text Box 9">
          <a:extLst>
            <a:ext uri="{FF2B5EF4-FFF2-40B4-BE49-F238E27FC236}">
              <a16:creationId xmlns:a16="http://schemas.microsoft.com/office/drawing/2014/main" id="{2A7E77BB-BCB1-4A88-8F1C-F10447BC577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79" name="Text Box 8">
          <a:extLst>
            <a:ext uri="{FF2B5EF4-FFF2-40B4-BE49-F238E27FC236}">
              <a16:creationId xmlns:a16="http://schemas.microsoft.com/office/drawing/2014/main" id="{8308436B-B0C9-4FE5-A770-2333B308B62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80" name="Text Box 9">
          <a:extLst>
            <a:ext uri="{FF2B5EF4-FFF2-40B4-BE49-F238E27FC236}">
              <a16:creationId xmlns:a16="http://schemas.microsoft.com/office/drawing/2014/main" id="{4483521F-2282-4960-81AC-3F7308F76D3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81" name="Text Box 8">
          <a:extLst>
            <a:ext uri="{FF2B5EF4-FFF2-40B4-BE49-F238E27FC236}">
              <a16:creationId xmlns:a16="http://schemas.microsoft.com/office/drawing/2014/main" id="{15B66103-1227-418F-A5A7-7C08058CDA9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82" name="Text Box 9">
          <a:extLst>
            <a:ext uri="{FF2B5EF4-FFF2-40B4-BE49-F238E27FC236}">
              <a16:creationId xmlns:a16="http://schemas.microsoft.com/office/drawing/2014/main" id="{C5BC24EF-7733-4708-A52E-14CE815C2CA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83" name="Text Box 8">
          <a:extLst>
            <a:ext uri="{FF2B5EF4-FFF2-40B4-BE49-F238E27FC236}">
              <a16:creationId xmlns:a16="http://schemas.microsoft.com/office/drawing/2014/main" id="{66F4DCD6-C735-4DA0-9B74-B76AB948053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84" name="Text Box 9">
          <a:extLst>
            <a:ext uri="{FF2B5EF4-FFF2-40B4-BE49-F238E27FC236}">
              <a16:creationId xmlns:a16="http://schemas.microsoft.com/office/drawing/2014/main" id="{4F04A261-955A-4FD4-B9D2-9C707258BBB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85" name="Text Box 8">
          <a:extLst>
            <a:ext uri="{FF2B5EF4-FFF2-40B4-BE49-F238E27FC236}">
              <a16:creationId xmlns:a16="http://schemas.microsoft.com/office/drawing/2014/main" id="{C4D9CFD6-C266-4DD6-BBC3-2EDF5C1F11C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86" name="Text Box 9">
          <a:extLst>
            <a:ext uri="{FF2B5EF4-FFF2-40B4-BE49-F238E27FC236}">
              <a16:creationId xmlns:a16="http://schemas.microsoft.com/office/drawing/2014/main" id="{3A6AD7F4-F14B-472B-8606-0219DC8CEDE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87" name="Text Box 8">
          <a:extLst>
            <a:ext uri="{FF2B5EF4-FFF2-40B4-BE49-F238E27FC236}">
              <a16:creationId xmlns:a16="http://schemas.microsoft.com/office/drawing/2014/main" id="{C19A95EB-3A8C-4A1F-B7D6-937A00F9921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488" name="Text Box 9">
          <a:extLst>
            <a:ext uri="{FF2B5EF4-FFF2-40B4-BE49-F238E27FC236}">
              <a16:creationId xmlns:a16="http://schemas.microsoft.com/office/drawing/2014/main" id="{B046C009-0FCE-4DA0-AEA1-DAFA517BBB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89" name="Text Box 8">
          <a:extLst>
            <a:ext uri="{FF2B5EF4-FFF2-40B4-BE49-F238E27FC236}">
              <a16:creationId xmlns:a16="http://schemas.microsoft.com/office/drawing/2014/main" id="{1AE87CBE-E2B4-4621-8C2D-34819F013FE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0" name="Text Box 9">
          <a:extLst>
            <a:ext uri="{FF2B5EF4-FFF2-40B4-BE49-F238E27FC236}">
              <a16:creationId xmlns:a16="http://schemas.microsoft.com/office/drawing/2014/main" id="{DE27A992-DB7D-422B-AA92-394F3516C8E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1" name="Text Box 8">
          <a:extLst>
            <a:ext uri="{FF2B5EF4-FFF2-40B4-BE49-F238E27FC236}">
              <a16:creationId xmlns:a16="http://schemas.microsoft.com/office/drawing/2014/main" id="{4D5F6764-82FA-4160-98D1-D8135C81A04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2" name="Text Box 9">
          <a:extLst>
            <a:ext uri="{FF2B5EF4-FFF2-40B4-BE49-F238E27FC236}">
              <a16:creationId xmlns:a16="http://schemas.microsoft.com/office/drawing/2014/main" id="{89B13163-FFF4-45CE-8211-5547CEE67D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3" name="Text Box 8">
          <a:extLst>
            <a:ext uri="{FF2B5EF4-FFF2-40B4-BE49-F238E27FC236}">
              <a16:creationId xmlns:a16="http://schemas.microsoft.com/office/drawing/2014/main" id="{AAB344CF-0B0D-4534-A896-2A1DE07953C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4" name="Text Box 9">
          <a:extLst>
            <a:ext uri="{FF2B5EF4-FFF2-40B4-BE49-F238E27FC236}">
              <a16:creationId xmlns:a16="http://schemas.microsoft.com/office/drawing/2014/main" id="{A625653D-3C25-4FF5-8AEF-BD5316C6791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5" name="Text Box 8">
          <a:extLst>
            <a:ext uri="{FF2B5EF4-FFF2-40B4-BE49-F238E27FC236}">
              <a16:creationId xmlns:a16="http://schemas.microsoft.com/office/drawing/2014/main" id="{974563AB-845B-4FF7-A4FB-9F04D1EAB5F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6" name="Text Box 9">
          <a:extLst>
            <a:ext uri="{FF2B5EF4-FFF2-40B4-BE49-F238E27FC236}">
              <a16:creationId xmlns:a16="http://schemas.microsoft.com/office/drawing/2014/main" id="{0023988E-7BE2-4D3C-85C9-F27E6AB8DBB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7" name="Text Box 8">
          <a:extLst>
            <a:ext uri="{FF2B5EF4-FFF2-40B4-BE49-F238E27FC236}">
              <a16:creationId xmlns:a16="http://schemas.microsoft.com/office/drawing/2014/main" id="{09020FDE-8549-4DD5-B2EB-3F723F19700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8" name="Text Box 9">
          <a:extLst>
            <a:ext uri="{FF2B5EF4-FFF2-40B4-BE49-F238E27FC236}">
              <a16:creationId xmlns:a16="http://schemas.microsoft.com/office/drawing/2014/main" id="{B40CAD3D-9BB7-4F17-8987-3D331BE7354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499" name="Text Box 8">
          <a:extLst>
            <a:ext uri="{FF2B5EF4-FFF2-40B4-BE49-F238E27FC236}">
              <a16:creationId xmlns:a16="http://schemas.microsoft.com/office/drawing/2014/main" id="{765CD262-5591-427C-AD29-FE2824CE7A8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0" name="Text Box 9">
          <a:extLst>
            <a:ext uri="{FF2B5EF4-FFF2-40B4-BE49-F238E27FC236}">
              <a16:creationId xmlns:a16="http://schemas.microsoft.com/office/drawing/2014/main" id="{46A7D17C-2BDC-49C5-B203-872569DAE25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1" name="Text Box 8">
          <a:extLst>
            <a:ext uri="{FF2B5EF4-FFF2-40B4-BE49-F238E27FC236}">
              <a16:creationId xmlns:a16="http://schemas.microsoft.com/office/drawing/2014/main" id="{5F58035F-E3B1-4A64-93D0-73910A83A80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2" name="Text Box 9">
          <a:extLst>
            <a:ext uri="{FF2B5EF4-FFF2-40B4-BE49-F238E27FC236}">
              <a16:creationId xmlns:a16="http://schemas.microsoft.com/office/drawing/2014/main" id="{B3F574EB-3FD4-4EDF-8B71-90DE68764CD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3" name="Text Box 8">
          <a:extLst>
            <a:ext uri="{FF2B5EF4-FFF2-40B4-BE49-F238E27FC236}">
              <a16:creationId xmlns:a16="http://schemas.microsoft.com/office/drawing/2014/main" id="{5B143E6D-E7ED-4F1F-8DCD-DF044B4054D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4" name="Text Box 9">
          <a:extLst>
            <a:ext uri="{FF2B5EF4-FFF2-40B4-BE49-F238E27FC236}">
              <a16:creationId xmlns:a16="http://schemas.microsoft.com/office/drawing/2014/main" id="{D12BDE05-3B89-4F1F-BA6F-D5F538FD141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5" name="Text Box 8">
          <a:extLst>
            <a:ext uri="{FF2B5EF4-FFF2-40B4-BE49-F238E27FC236}">
              <a16:creationId xmlns:a16="http://schemas.microsoft.com/office/drawing/2014/main" id="{E492A785-CD73-4F66-AAD4-EA17BFCE30E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6" name="Text Box 9">
          <a:extLst>
            <a:ext uri="{FF2B5EF4-FFF2-40B4-BE49-F238E27FC236}">
              <a16:creationId xmlns:a16="http://schemas.microsoft.com/office/drawing/2014/main" id="{2AC5D43D-8612-4EB6-958B-64E4E5D59A2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7" name="Text Box 8">
          <a:extLst>
            <a:ext uri="{FF2B5EF4-FFF2-40B4-BE49-F238E27FC236}">
              <a16:creationId xmlns:a16="http://schemas.microsoft.com/office/drawing/2014/main" id="{7E9795DF-9282-4305-BFE3-BA3A7983AD3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8" name="Text Box 9">
          <a:extLst>
            <a:ext uri="{FF2B5EF4-FFF2-40B4-BE49-F238E27FC236}">
              <a16:creationId xmlns:a16="http://schemas.microsoft.com/office/drawing/2014/main" id="{24BED462-AB76-486A-BCDA-690F2D37536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09" name="Text Box 8">
          <a:extLst>
            <a:ext uri="{FF2B5EF4-FFF2-40B4-BE49-F238E27FC236}">
              <a16:creationId xmlns:a16="http://schemas.microsoft.com/office/drawing/2014/main" id="{97CF1760-46B8-4E2C-9E1E-A447A88F01D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0" name="Text Box 9">
          <a:extLst>
            <a:ext uri="{FF2B5EF4-FFF2-40B4-BE49-F238E27FC236}">
              <a16:creationId xmlns:a16="http://schemas.microsoft.com/office/drawing/2014/main" id="{C11035C8-503C-4C48-A80E-E422701A62F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1" name="Text Box 8">
          <a:extLst>
            <a:ext uri="{FF2B5EF4-FFF2-40B4-BE49-F238E27FC236}">
              <a16:creationId xmlns:a16="http://schemas.microsoft.com/office/drawing/2014/main" id="{B9897056-65E9-4BBA-84DA-B665BB87071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2" name="Text Box 9">
          <a:extLst>
            <a:ext uri="{FF2B5EF4-FFF2-40B4-BE49-F238E27FC236}">
              <a16:creationId xmlns:a16="http://schemas.microsoft.com/office/drawing/2014/main" id="{B3B6F983-1123-4C91-9E0B-ADF953F12C3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3" name="Text Box 8">
          <a:extLst>
            <a:ext uri="{FF2B5EF4-FFF2-40B4-BE49-F238E27FC236}">
              <a16:creationId xmlns:a16="http://schemas.microsoft.com/office/drawing/2014/main" id="{A69F5112-F4BA-4719-806A-63D528F4367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4" name="Text Box 9">
          <a:extLst>
            <a:ext uri="{FF2B5EF4-FFF2-40B4-BE49-F238E27FC236}">
              <a16:creationId xmlns:a16="http://schemas.microsoft.com/office/drawing/2014/main" id="{5F5F41FD-5204-4345-96C1-7EE51482248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5" name="Text Box 8">
          <a:extLst>
            <a:ext uri="{FF2B5EF4-FFF2-40B4-BE49-F238E27FC236}">
              <a16:creationId xmlns:a16="http://schemas.microsoft.com/office/drawing/2014/main" id="{CB199637-89D9-45DD-B711-4A423795E99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6" name="Text Box 9">
          <a:extLst>
            <a:ext uri="{FF2B5EF4-FFF2-40B4-BE49-F238E27FC236}">
              <a16:creationId xmlns:a16="http://schemas.microsoft.com/office/drawing/2014/main" id="{8F4CE5CB-E12B-4BF4-8572-AAAAEC482E2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7" name="Text Box 8">
          <a:extLst>
            <a:ext uri="{FF2B5EF4-FFF2-40B4-BE49-F238E27FC236}">
              <a16:creationId xmlns:a16="http://schemas.microsoft.com/office/drawing/2014/main" id="{92866753-AC05-44DB-A063-CF79D4784B4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8" name="Text Box 9">
          <a:extLst>
            <a:ext uri="{FF2B5EF4-FFF2-40B4-BE49-F238E27FC236}">
              <a16:creationId xmlns:a16="http://schemas.microsoft.com/office/drawing/2014/main" id="{15839D43-3638-4C3A-83FE-44DD0D69608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19" name="Text Box 8">
          <a:extLst>
            <a:ext uri="{FF2B5EF4-FFF2-40B4-BE49-F238E27FC236}">
              <a16:creationId xmlns:a16="http://schemas.microsoft.com/office/drawing/2014/main" id="{B05392DA-9274-49D0-B9B3-A847082FF20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0" name="Text Box 9">
          <a:extLst>
            <a:ext uri="{FF2B5EF4-FFF2-40B4-BE49-F238E27FC236}">
              <a16:creationId xmlns:a16="http://schemas.microsoft.com/office/drawing/2014/main" id="{F5C08337-7429-4165-8573-AAA58EBC393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1" name="Text Box 8">
          <a:extLst>
            <a:ext uri="{FF2B5EF4-FFF2-40B4-BE49-F238E27FC236}">
              <a16:creationId xmlns:a16="http://schemas.microsoft.com/office/drawing/2014/main" id="{2964892D-C0A5-45B7-B8D7-BBCFF053849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2" name="Text Box 9">
          <a:extLst>
            <a:ext uri="{FF2B5EF4-FFF2-40B4-BE49-F238E27FC236}">
              <a16:creationId xmlns:a16="http://schemas.microsoft.com/office/drawing/2014/main" id="{15C795C0-63A7-4677-ABEC-3A8C92B355B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3" name="Text Box 8">
          <a:extLst>
            <a:ext uri="{FF2B5EF4-FFF2-40B4-BE49-F238E27FC236}">
              <a16:creationId xmlns:a16="http://schemas.microsoft.com/office/drawing/2014/main" id="{09C31B45-F039-4A29-8906-E0D4243086B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4" name="Text Box 9">
          <a:extLst>
            <a:ext uri="{FF2B5EF4-FFF2-40B4-BE49-F238E27FC236}">
              <a16:creationId xmlns:a16="http://schemas.microsoft.com/office/drawing/2014/main" id="{7C664F49-77FE-402A-AE3A-D49D6F3040A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5" name="Text Box 8">
          <a:extLst>
            <a:ext uri="{FF2B5EF4-FFF2-40B4-BE49-F238E27FC236}">
              <a16:creationId xmlns:a16="http://schemas.microsoft.com/office/drawing/2014/main" id="{F56D7ADC-A127-4D92-9111-7CE93919584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6" name="Text Box 9">
          <a:extLst>
            <a:ext uri="{FF2B5EF4-FFF2-40B4-BE49-F238E27FC236}">
              <a16:creationId xmlns:a16="http://schemas.microsoft.com/office/drawing/2014/main" id="{3D70C592-E2E6-449D-837F-DCC419D4BAC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7" name="Text Box 8">
          <a:extLst>
            <a:ext uri="{FF2B5EF4-FFF2-40B4-BE49-F238E27FC236}">
              <a16:creationId xmlns:a16="http://schemas.microsoft.com/office/drawing/2014/main" id="{E6FE13E0-ADD3-4F1B-BB99-3C58C318F22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8" name="Text Box 9">
          <a:extLst>
            <a:ext uri="{FF2B5EF4-FFF2-40B4-BE49-F238E27FC236}">
              <a16:creationId xmlns:a16="http://schemas.microsoft.com/office/drawing/2014/main" id="{3A5FD0F6-C81E-4008-8BAB-F037D8E00B6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29" name="Text Box 8">
          <a:extLst>
            <a:ext uri="{FF2B5EF4-FFF2-40B4-BE49-F238E27FC236}">
              <a16:creationId xmlns:a16="http://schemas.microsoft.com/office/drawing/2014/main" id="{F79986B7-43F4-4E4D-866B-A01978460B6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0" name="Text Box 9">
          <a:extLst>
            <a:ext uri="{FF2B5EF4-FFF2-40B4-BE49-F238E27FC236}">
              <a16:creationId xmlns:a16="http://schemas.microsoft.com/office/drawing/2014/main" id="{026E2F03-5488-4F5E-8AE1-3524DA550BA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1" name="Text Box 8">
          <a:extLst>
            <a:ext uri="{FF2B5EF4-FFF2-40B4-BE49-F238E27FC236}">
              <a16:creationId xmlns:a16="http://schemas.microsoft.com/office/drawing/2014/main" id="{A3591093-CADE-4D5E-AC3B-76381767A6B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2" name="Text Box 9">
          <a:extLst>
            <a:ext uri="{FF2B5EF4-FFF2-40B4-BE49-F238E27FC236}">
              <a16:creationId xmlns:a16="http://schemas.microsoft.com/office/drawing/2014/main" id="{15C24E2B-E185-4644-AC7E-9BF24F1B788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3" name="Text Box 8">
          <a:extLst>
            <a:ext uri="{FF2B5EF4-FFF2-40B4-BE49-F238E27FC236}">
              <a16:creationId xmlns:a16="http://schemas.microsoft.com/office/drawing/2014/main" id="{CAB269F2-1C32-47CA-A61A-5E48008C7F6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4" name="Text Box 9">
          <a:extLst>
            <a:ext uri="{FF2B5EF4-FFF2-40B4-BE49-F238E27FC236}">
              <a16:creationId xmlns:a16="http://schemas.microsoft.com/office/drawing/2014/main" id="{38EFAFAD-6C91-4236-8CF3-D4D0CDC8966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5" name="Text Box 8">
          <a:extLst>
            <a:ext uri="{FF2B5EF4-FFF2-40B4-BE49-F238E27FC236}">
              <a16:creationId xmlns:a16="http://schemas.microsoft.com/office/drawing/2014/main" id="{E8E9E2E9-3D6B-4BD3-B332-7525BDD0C00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6" name="Text Box 9">
          <a:extLst>
            <a:ext uri="{FF2B5EF4-FFF2-40B4-BE49-F238E27FC236}">
              <a16:creationId xmlns:a16="http://schemas.microsoft.com/office/drawing/2014/main" id="{B3F29B6C-56EA-4DF4-8FDA-1CFA304DCE5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7" name="Text Box 8">
          <a:extLst>
            <a:ext uri="{FF2B5EF4-FFF2-40B4-BE49-F238E27FC236}">
              <a16:creationId xmlns:a16="http://schemas.microsoft.com/office/drawing/2014/main" id="{1D80FD2C-030A-4901-9B66-9E1CD682309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8" name="Text Box 9">
          <a:extLst>
            <a:ext uri="{FF2B5EF4-FFF2-40B4-BE49-F238E27FC236}">
              <a16:creationId xmlns:a16="http://schemas.microsoft.com/office/drawing/2014/main" id="{DA55EDB8-425C-4BE4-A362-06F13308C8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39" name="Text Box 8">
          <a:extLst>
            <a:ext uri="{FF2B5EF4-FFF2-40B4-BE49-F238E27FC236}">
              <a16:creationId xmlns:a16="http://schemas.microsoft.com/office/drawing/2014/main" id="{208893D6-A812-4B0E-AEBE-A6EA2C85F59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0" name="Text Box 9">
          <a:extLst>
            <a:ext uri="{FF2B5EF4-FFF2-40B4-BE49-F238E27FC236}">
              <a16:creationId xmlns:a16="http://schemas.microsoft.com/office/drawing/2014/main" id="{B9F262AB-F294-4567-BE2B-0A8E8C4AA50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1" name="Text Box 8">
          <a:extLst>
            <a:ext uri="{FF2B5EF4-FFF2-40B4-BE49-F238E27FC236}">
              <a16:creationId xmlns:a16="http://schemas.microsoft.com/office/drawing/2014/main" id="{CE91FE00-115B-43D0-9A9D-362BF4D7E29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2" name="Text Box 9">
          <a:extLst>
            <a:ext uri="{FF2B5EF4-FFF2-40B4-BE49-F238E27FC236}">
              <a16:creationId xmlns:a16="http://schemas.microsoft.com/office/drawing/2014/main" id="{A6966F5F-DF30-4684-A34A-2FB8D4D962D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3" name="Text Box 8">
          <a:extLst>
            <a:ext uri="{FF2B5EF4-FFF2-40B4-BE49-F238E27FC236}">
              <a16:creationId xmlns:a16="http://schemas.microsoft.com/office/drawing/2014/main" id="{2C79AB4C-9553-4CF5-9959-C0DB8CD62D0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4" name="Text Box 9">
          <a:extLst>
            <a:ext uri="{FF2B5EF4-FFF2-40B4-BE49-F238E27FC236}">
              <a16:creationId xmlns:a16="http://schemas.microsoft.com/office/drawing/2014/main" id="{0AC19857-D9D7-4630-BA9C-CB9B83E0A9E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5" name="Text Box 8">
          <a:extLst>
            <a:ext uri="{FF2B5EF4-FFF2-40B4-BE49-F238E27FC236}">
              <a16:creationId xmlns:a16="http://schemas.microsoft.com/office/drawing/2014/main" id="{0FB7B9EA-7ABF-4284-A920-F7655F3AA6E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6" name="Text Box 9">
          <a:extLst>
            <a:ext uri="{FF2B5EF4-FFF2-40B4-BE49-F238E27FC236}">
              <a16:creationId xmlns:a16="http://schemas.microsoft.com/office/drawing/2014/main" id="{F1716DBA-6517-4ABF-90B0-8B032694EFF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7" name="Text Box 8">
          <a:extLst>
            <a:ext uri="{FF2B5EF4-FFF2-40B4-BE49-F238E27FC236}">
              <a16:creationId xmlns:a16="http://schemas.microsoft.com/office/drawing/2014/main" id="{378B5540-B2C7-4C30-B3E7-4331C5CF5F1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8" name="Text Box 9">
          <a:extLst>
            <a:ext uri="{FF2B5EF4-FFF2-40B4-BE49-F238E27FC236}">
              <a16:creationId xmlns:a16="http://schemas.microsoft.com/office/drawing/2014/main" id="{DC101245-87E8-4958-9424-61BB4B35A43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49" name="Text Box 8">
          <a:extLst>
            <a:ext uri="{FF2B5EF4-FFF2-40B4-BE49-F238E27FC236}">
              <a16:creationId xmlns:a16="http://schemas.microsoft.com/office/drawing/2014/main" id="{B2E26BB1-CBC7-4B93-97C3-17E5A6BA7A8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0" name="Text Box 9">
          <a:extLst>
            <a:ext uri="{FF2B5EF4-FFF2-40B4-BE49-F238E27FC236}">
              <a16:creationId xmlns:a16="http://schemas.microsoft.com/office/drawing/2014/main" id="{8F57CF61-4AF6-423F-853E-EE6556CA785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1" name="Text Box 8">
          <a:extLst>
            <a:ext uri="{FF2B5EF4-FFF2-40B4-BE49-F238E27FC236}">
              <a16:creationId xmlns:a16="http://schemas.microsoft.com/office/drawing/2014/main" id="{BBDEEB3E-1FDD-4360-9A7F-7A475203799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2" name="Text Box 9">
          <a:extLst>
            <a:ext uri="{FF2B5EF4-FFF2-40B4-BE49-F238E27FC236}">
              <a16:creationId xmlns:a16="http://schemas.microsoft.com/office/drawing/2014/main" id="{23844644-D6F6-45CC-BEFC-A2B60AC0193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3" name="Text Box 8">
          <a:extLst>
            <a:ext uri="{FF2B5EF4-FFF2-40B4-BE49-F238E27FC236}">
              <a16:creationId xmlns:a16="http://schemas.microsoft.com/office/drawing/2014/main" id="{0AA563B4-64D1-446C-9D85-AC8F92154F3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4" name="Text Box 9">
          <a:extLst>
            <a:ext uri="{FF2B5EF4-FFF2-40B4-BE49-F238E27FC236}">
              <a16:creationId xmlns:a16="http://schemas.microsoft.com/office/drawing/2014/main" id="{8FE3202E-243A-43E0-A86A-0F9F1AF75DE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5" name="Text Box 8">
          <a:extLst>
            <a:ext uri="{FF2B5EF4-FFF2-40B4-BE49-F238E27FC236}">
              <a16:creationId xmlns:a16="http://schemas.microsoft.com/office/drawing/2014/main" id="{26DE4A1C-7D94-4870-9D29-BDB949C3040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6" name="Text Box 9">
          <a:extLst>
            <a:ext uri="{FF2B5EF4-FFF2-40B4-BE49-F238E27FC236}">
              <a16:creationId xmlns:a16="http://schemas.microsoft.com/office/drawing/2014/main" id="{BE3714AF-2EA9-4A6C-B6F3-1C8E68D7D44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7" name="Text Box 8">
          <a:extLst>
            <a:ext uri="{FF2B5EF4-FFF2-40B4-BE49-F238E27FC236}">
              <a16:creationId xmlns:a16="http://schemas.microsoft.com/office/drawing/2014/main" id="{9D8B4462-C641-46A0-969D-978366D23C1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8" name="Text Box 9">
          <a:extLst>
            <a:ext uri="{FF2B5EF4-FFF2-40B4-BE49-F238E27FC236}">
              <a16:creationId xmlns:a16="http://schemas.microsoft.com/office/drawing/2014/main" id="{E79981C4-DA3C-4336-B7F5-268227C3D91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59" name="Text Box 8">
          <a:extLst>
            <a:ext uri="{FF2B5EF4-FFF2-40B4-BE49-F238E27FC236}">
              <a16:creationId xmlns:a16="http://schemas.microsoft.com/office/drawing/2014/main" id="{D8B04EA7-B792-40EE-A69B-27A8031F366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60" name="Text Box 9">
          <a:extLst>
            <a:ext uri="{FF2B5EF4-FFF2-40B4-BE49-F238E27FC236}">
              <a16:creationId xmlns:a16="http://schemas.microsoft.com/office/drawing/2014/main" id="{E763F78E-58AA-49B4-99EF-30566EA38F0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61" name="Text Box 8">
          <a:extLst>
            <a:ext uri="{FF2B5EF4-FFF2-40B4-BE49-F238E27FC236}">
              <a16:creationId xmlns:a16="http://schemas.microsoft.com/office/drawing/2014/main" id="{ED63309F-C62E-44FB-A2D7-9C77BE3DEA9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62" name="Text Box 9">
          <a:extLst>
            <a:ext uri="{FF2B5EF4-FFF2-40B4-BE49-F238E27FC236}">
              <a16:creationId xmlns:a16="http://schemas.microsoft.com/office/drawing/2014/main" id="{5EFA896E-E951-46AC-BD6E-319C1313362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63" name="Text Box 8">
          <a:extLst>
            <a:ext uri="{FF2B5EF4-FFF2-40B4-BE49-F238E27FC236}">
              <a16:creationId xmlns:a16="http://schemas.microsoft.com/office/drawing/2014/main" id="{DF30067D-EFDA-4694-B904-6CCA04AEAAD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64" name="Text Box 9">
          <a:extLst>
            <a:ext uri="{FF2B5EF4-FFF2-40B4-BE49-F238E27FC236}">
              <a16:creationId xmlns:a16="http://schemas.microsoft.com/office/drawing/2014/main" id="{8A28AAE8-F49C-438F-A187-4CBD2B8F557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65" name="Text Box 8">
          <a:extLst>
            <a:ext uri="{FF2B5EF4-FFF2-40B4-BE49-F238E27FC236}">
              <a16:creationId xmlns:a16="http://schemas.microsoft.com/office/drawing/2014/main" id="{F4988EC3-1ACF-48A3-9C82-09C65AFF903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566" name="Text Box 9">
          <a:extLst>
            <a:ext uri="{FF2B5EF4-FFF2-40B4-BE49-F238E27FC236}">
              <a16:creationId xmlns:a16="http://schemas.microsoft.com/office/drawing/2014/main" id="{1C046987-339E-4F4C-BBA2-8A23068E469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67" name="Text Box 8">
          <a:extLst>
            <a:ext uri="{FF2B5EF4-FFF2-40B4-BE49-F238E27FC236}">
              <a16:creationId xmlns:a16="http://schemas.microsoft.com/office/drawing/2014/main" id="{79038211-D655-44E7-8DFF-8302FC6F997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68" name="Text Box 9">
          <a:extLst>
            <a:ext uri="{FF2B5EF4-FFF2-40B4-BE49-F238E27FC236}">
              <a16:creationId xmlns:a16="http://schemas.microsoft.com/office/drawing/2014/main" id="{4320D60B-9B5B-4FB8-826E-B62D8FFCCAA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69" name="Text Box 8">
          <a:extLst>
            <a:ext uri="{FF2B5EF4-FFF2-40B4-BE49-F238E27FC236}">
              <a16:creationId xmlns:a16="http://schemas.microsoft.com/office/drawing/2014/main" id="{C52FFE37-D33D-4A08-93A5-142CFD892E5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0" name="Text Box 9">
          <a:extLst>
            <a:ext uri="{FF2B5EF4-FFF2-40B4-BE49-F238E27FC236}">
              <a16:creationId xmlns:a16="http://schemas.microsoft.com/office/drawing/2014/main" id="{8924A24A-4009-43FA-AB22-AC381A7F1BD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1" name="Text Box 8">
          <a:extLst>
            <a:ext uri="{FF2B5EF4-FFF2-40B4-BE49-F238E27FC236}">
              <a16:creationId xmlns:a16="http://schemas.microsoft.com/office/drawing/2014/main" id="{1090CF6A-EFF7-460E-A7A9-769289809C6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2" name="Text Box 9">
          <a:extLst>
            <a:ext uri="{FF2B5EF4-FFF2-40B4-BE49-F238E27FC236}">
              <a16:creationId xmlns:a16="http://schemas.microsoft.com/office/drawing/2014/main" id="{A7842CED-AE68-43DC-83A9-D0C5005BC53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3" name="Text Box 8">
          <a:extLst>
            <a:ext uri="{FF2B5EF4-FFF2-40B4-BE49-F238E27FC236}">
              <a16:creationId xmlns:a16="http://schemas.microsoft.com/office/drawing/2014/main" id="{E1CAD808-1EAF-4D0F-8FFC-BCEFB93A5F3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4" name="Text Box 9">
          <a:extLst>
            <a:ext uri="{FF2B5EF4-FFF2-40B4-BE49-F238E27FC236}">
              <a16:creationId xmlns:a16="http://schemas.microsoft.com/office/drawing/2014/main" id="{CE526AD2-C6ED-4BBA-B58C-790EBAD0D56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5" name="Text Box 8">
          <a:extLst>
            <a:ext uri="{FF2B5EF4-FFF2-40B4-BE49-F238E27FC236}">
              <a16:creationId xmlns:a16="http://schemas.microsoft.com/office/drawing/2014/main" id="{DD7C162C-70A9-45AC-8F70-1AA0B849676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6" name="Text Box 9">
          <a:extLst>
            <a:ext uri="{FF2B5EF4-FFF2-40B4-BE49-F238E27FC236}">
              <a16:creationId xmlns:a16="http://schemas.microsoft.com/office/drawing/2014/main" id="{3D1D8012-5171-43FB-A11C-E43A8CE9997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7" name="Text Box 8">
          <a:extLst>
            <a:ext uri="{FF2B5EF4-FFF2-40B4-BE49-F238E27FC236}">
              <a16:creationId xmlns:a16="http://schemas.microsoft.com/office/drawing/2014/main" id="{AEE12432-B329-4C73-B7BA-7101CA01755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8" name="Text Box 9">
          <a:extLst>
            <a:ext uri="{FF2B5EF4-FFF2-40B4-BE49-F238E27FC236}">
              <a16:creationId xmlns:a16="http://schemas.microsoft.com/office/drawing/2014/main" id="{2591DDED-4136-4A79-95D9-9CA70B1A1A5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79" name="Text Box 8">
          <a:extLst>
            <a:ext uri="{FF2B5EF4-FFF2-40B4-BE49-F238E27FC236}">
              <a16:creationId xmlns:a16="http://schemas.microsoft.com/office/drawing/2014/main" id="{07FA3AC7-58A0-40E7-989E-E49E4F20C11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0" name="Text Box 9">
          <a:extLst>
            <a:ext uri="{FF2B5EF4-FFF2-40B4-BE49-F238E27FC236}">
              <a16:creationId xmlns:a16="http://schemas.microsoft.com/office/drawing/2014/main" id="{98847B3B-BBC0-4A3C-B504-5534415765A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1" name="Text Box 8">
          <a:extLst>
            <a:ext uri="{FF2B5EF4-FFF2-40B4-BE49-F238E27FC236}">
              <a16:creationId xmlns:a16="http://schemas.microsoft.com/office/drawing/2014/main" id="{DB4F5041-06E1-44D2-A204-421A2BE0AAD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2" name="Text Box 9">
          <a:extLst>
            <a:ext uri="{FF2B5EF4-FFF2-40B4-BE49-F238E27FC236}">
              <a16:creationId xmlns:a16="http://schemas.microsoft.com/office/drawing/2014/main" id="{43E83A60-394E-4C0E-B9DC-CDB763048C5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3" name="Text Box 8">
          <a:extLst>
            <a:ext uri="{FF2B5EF4-FFF2-40B4-BE49-F238E27FC236}">
              <a16:creationId xmlns:a16="http://schemas.microsoft.com/office/drawing/2014/main" id="{83FC2220-DEEB-43EC-9E82-4FFA83858B9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4" name="Text Box 9">
          <a:extLst>
            <a:ext uri="{FF2B5EF4-FFF2-40B4-BE49-F238E27FC236}">
              <a16:creationId xmlns:a16="http://schemas.microsoft.com/office/drawing/2014/main" id="{E3C3333D-5790-47B0-A427-B45BB291CB1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5" name="Text Box 8">
          <a:extLst>
            <a:ext uri="{FF2B5EF4-FFF2-40B4-BE49-F238E27FC236}">
              <a16:creationId xmlns:a16="http://schemas.microsoft.com/office/drawing/2014/main" id="{624B0C40-7BB6-440F-954C-C1C8698EB52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6" name="Text Box 9">
          <a:extLst>
            <a:ext uri="{FF2B5EF4-FFF2-40B4-BE49-F238E27FC236}">
              <a16:creationId xmlns:a16="http://schemas.microsoft.com/office/drawing/2014/main" id="{9EBF9AEC-9A69-40FA-85FE-FD546EC480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7" name="Text Box 8">
          <a:extLst>
            <a:ext uri="{FF2B5EF4-FFF2-40B4-BE49-F238E27FC236}">
              <a16:creationId xmlns:a16="http://schemas.microsoft.com/office/drawing/2014/main" id="{BEC27940-4728-4773-84EB-666C2CFDA83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8" name="Text Box 9">
          <a:extLst>
            <a:ext uri="{FF2B5EF4-FFF2-40B4-BE49-F238E27FC236}">
              <a16:creationId xmlns:a16="http://schemas.microsoft.com/office/drawing/2014/main" id="{41EB306F-8C9C-4EFC-B3D0-1A351A833BA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89" name="Text Box 8">
          <a:extLst>
            <a:ext uri="{FF2B5EF4-FFF2-40B4-BE49-F238E27FC236}">
              <a16:creationId xmlns:a16="http://schemas.microsoft.com/office/drawing/2014/main" id="{B494F38C-EFDC-42E1-BD48-93ED8866698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0" name="Text Box 9">
          <a:extLst>
            <a:ext uri="{FF2B5EF4-FFF2-40B4-BE49-F238E27FC236}">
              <a16:creationId xmlns:a16="http://schemas.microsoft.com/office/drawing/2014/main" id="{2822DE75-A4B6-4FD0-B879-C1B2FAEC39A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1" name="Text Box 8">
          <a:extLst>
            <a:ext uri="{FF2B5EF4-FFF2-40B4-BE49-F238E27FC236}">
              <a16:creationId xmlns:a16="http://schemas.microsoft.com/office/drawing/2014/main" id="{4D00921A-6E0B-4D83-862B-438EB79B309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2" name="Text Box 9">
          <a:extLst>
            <a:ext uri="{FF2B5EF4-FFF2-40B4-BE49-F238E27FC236}">
              <a16:creationId xmlns:a16="http://schemas.microsoft.com/office/drawing/2014/main" id="{5EBEEA75-24E8-4CA3-9C9A-FE14F66455A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3" name="Text Box 8">
          <a:extLst>
            <a:ext uri="{FF2B5EF4-FFF2-40B4-BE49-F238E27FC236}">
              <a16:creationId xmlns:a16="http://schemas.microsoft.com/office/drawing/2014/main" id="{4BF1F39C-A32B-41D5-9032-568D2AA455E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4" name="Text Box 9">
          <a:extLst>
            <a:ext uri="{FF2B5EF4-FFF2-40B4-BE49-F238E27FC236}">
              <a16:creationId xmlns:a16="http://schemas.microsoft.com/office/drawing/2014/main" id="{19EA5DFD-D20E-43D9-BBDB-CAEB236FC42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5" name="Text Box 8">
          <a:extLst>
            <a:ext uri="{FF2B5EF4-FFF2-40B4-BE49-F238E27FC236}">
              <a16:creationId xmlns:a16="http://schemas.microsoft.com/office/drawing/2014/main" id="{740CCD01-E35E-4B9B-A91E-9C4801D123D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6" name="Text Box 9">
          <a:extLst>
            <a:ext uri="{FF2B5EF4-FFF2-40B4-BE49-F238E27FC236}">
              <a16:creationId xmlns:a16="http://schemas.microsoft.com/office/drawing/2014/main" id="{32F3C3C5-3B2D-4FAC-8878-70363478871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7" name="Text Box 8">
          <a:extLst>
            <a:ext uri="{FF2B5EF4-FFF2-40B4-BE49-F238E27FC236}">
              <a16:creationId xmlns:a16="http://schemas.microsoft.com/office/drawing/2014/main" id="{33465BE6-A8ED-43ED-BCAD-FAD4E477D18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8" name="Text Box 9">
          <a:extLst>
            <a:ext uri="{FF2B5EF4-FFF2-40B4-BE49-F238E27FC236}">
              <a16:creationId xmlns:a16="http://schemas.microsoft.com/office/drawing/2014/main" id="{2E65DE26-6C22-4E71-9E0D-F63315EFF81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599" name="Text Box 8">
          <a:extLst>
            <a:ext uri="{FF2B5EF4-FFF2-40B4-BE49-F238E27FC236}">
              <a16:creationId xmlns:a16="http://schemas.microsoft.com/office/drawing/2014/main" id="{32C9C01E-7845-4596-B15B-DEF7BC3625C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600" name="Text Box 9">
          <a:extLst>
            <a:ext uri="{FF2B5EF4-FFF2-40B4-BE49-F238E27FC236}">
              <a16:creationId xmlns:a16="http://schemas.microsoft.com/office/drawing/2014/main" id="{4F2DA560-8781-48EB-BD2F-1AE62610F07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601" name="Text Box 8">
          <a:extLst>
            <a:ext uri="{FF2B5EF4-FFF2-40B4-BE49-F238E27FC236}">
              <a16:creationId xmlns:a16="http://schemas.microsoft.com/office/drawing/2014/main" id="{D2964CC4-268F-4AD1-9466-58AC6D9D3C7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602" name="Text Box 9">
          <a:extLst>
            <a:ext uri="{FF2B5EF4-FFF2-40B4-BE49-F238E27FC236}">
              <a16:creationId xmlns:a16="http://schemas.microsoft.com/office/drawing/2014/main" id="{22C353D9-DCB1-442E-868E-1343E8A1DB9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603" name="Text Box 8">
          <a:extLst>
            <a:ext uri="{FF2B5EF4-FFF2-40B4-BE49-F238E27FC236}">
              <a16:creationId xmlns:a16="http://schemas.microsoft.com/office/drawing/2014/main" id="{7D1D8798-88AD-403F-8562-A80426FB286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604" name="Text Box 9">
          <a:extLst>
            <a:ext uri="{FF2B5EF4-FFF2-40B4-BE49-F238E27FC236}">
              <a16:creationId xmlns:a16="http://schemas.microsoft.com/office/drawing/2014/main" id="{0DB7A4A6-A65F-4703-9968-7055FEEFC6D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605" name="Text Box 8">
          <a:extLst>
            <a:ext uri="{FF2B5EF4-FFF2-40B4-BE49-F238E27FC236}">
              <a16:creationId xmlns:a16="http://schemas.microsoft.com/office/drawing/2014/main" id="{6A689C04-3033-4A03-BA58-3EA2CC5F7E6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1304925</xdr:colOff>
      <xdr:row>306</xdr:row>
      <xdr:rowOff>0</xdr:rowOff>
    </xdr:to>
    <xdr:sp macro="" textlink="">
      <xdr:nvSpPr>
        <xdr:cNvPr id="3606" name="Text Box 9">
          <a:extLst>
            <a:ext uri="{FF2B5EF4-FFF2-40B4-BE49-F238E27FC236}">
              <a16:creationId xmlns:a16="http://schemas.microsoft.com/office/drawing/2014/main" id="{C79062ED-B6E0-456A-A04B-DA81F52F76F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07" name="Text Box 8">
          <a:extLst>
            <a:ext uri="{FF2B5EF4-FFF2-40B4-BE49-F238E27FC236}">
              <a16:creationId xmlns:a16="http://schemas.microsoft.com/office/drawing/2014/main" id="{DB0FE8BF-E2F3-4AB9-9D1E-3FE906A9D6A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08" name="Text Box 9">
          <a:extLst>
            <a:ext uri="{FF2B5EF4-FFF2-40B4-BE49-F238E27FC236}">
              <a16:creationId xmlns:a16="http://schemas.microsoft.com/office/drawing/2014/main" id="{E6E1B1A8-9F12-4439-9571-308D54EC1A7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09" name="Text Box 8">
          <a:extLst>
            <a:ext uri="{FF2B5EF4-FFF2-40B4-BE49-F238E27FC236}">
              <a16:creationId xmlns:a16="http://schemas.microsoft.com/office/drawing/2014/main" id="{59070DD3-7BC8-435D-92A1-06FA24D0412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0" name="Text Box 9">
          <a:extLst>
            <a:ext uri="{FF2B5EF4-FFF2-40B4-BE49-F238E27FC236}">
              <a16:creationId xmlns:a16="http://schemas.microsoft.com/office/drawing/2014/main" id="{E5B47D90-2AAE-4AC1-BEE4-16EFAD17202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1" name="Text Box 8">
          <a:extLst>
            <a:ext uri="{FF2B5EF4-FFF2-40B4-BE49-F238E27FC236}">
              <a16:creationId xmlns:a16="http://schemas.microsoft.com/office/drawing/2014/main" id="{5F979AF1-F72C-455E-A5DC-44756E4A2F1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2" name="Text Box 9">
          <a:extLst>
            <a:ext uri="{FF2B5EF4-FFF2-40B4-BE49-F238E27FC236}">
              <a16:creationId xmlns:a16="http://schemas.microsoft.com/office/drawing/2014/main" id="{CE948973-BEF0-4DA3-8A09-52BCE5044AA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3" name="Text Box 8">
          <a:extLst>
            <a:ext uri="{FF2B5EF4-FFF2-40B4-BE49-F238E27FC236}">
              <a16:creationId xmlns:a16="http://schemas.microsoft.com/office/drawing/2014/main" id="{4414E4F8-CAE4-47C7-9278-4BC222DBBD7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4" name="Text Box 9">
          <a:extLst>
            <a:ext uri="{FF2B5EF4-FFF2-40B4-BE49-F238E27FC236}">
              <a16:creationId xmlns:a16="http://schemas.microsoft.com/office/drawing/2014/main" id="{E6A5FCFB-AAD7-4CDF-B4AF-78EFC9DB2DD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5" name="Text Box 8">
          <a:extLst>
            <a:ext uri="{FF2B5EF4-FFF2-40B4-BE49-F238E27FC236}">
              <a16:creationId xmlns:a16="http://schemas.microsoft.com/office/drawing/2014/main" id="{EC82AC3D-95AC-4DCB-94E6-63E2B78E1A3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6" name="Text Box 9">
          <a:extLst>
            <a:ext uri="{FF2B5EF4-FFF2-40B4-BE49-F238E27FC236}">
              <a16:creationId xmlns:a16="http://schemas.microsoft.com/office/drawing/2014/main" id="{F0DAE973-71C3-4264-90C6-E43EC039095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7" name="Text Box 8">
          <a:extLst>
            <a:ext uri="{FF2B5EF4-FFF2-40B4-BE49-F238E27FC236}">
              <a16:creationId xmlns:a16="http://schemas.microsoft.com/office/drawing/2014/main" id="{0E001920-BE28-48D3-A7E5-1B7B5E340AD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8" name="Text Box 9">
          <a:extLst>
            <a:ext uri="{FF2B5EF4-FFF2-40B4-BE49-F238E27FC236}">
              <a16:creationId xmlns:a16="http://schemas.microsoft.com/office/drawing/2014/main" id="{0EAE9EC5-8AE1-4EAB-B6D7-07276A61EC4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19" name="Text Box 8">
          <a:extLst>
            <a:ext uri="{FF2B5EF4-FFF2-40B4-BE49-F238E27FC236}">
              <a16:creationId xmlns:a16="http://schemas.microsoft.com/office/drawing/2014/main" id="{C0728B5D-6FC6-43C1-B1EA-32EFE959DD2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0" name="Text Box 9">
          <a:extLst>
            <a:ext uri="{FF2B5EF4-FFF2-40B4-BE49-F238E27FC236}">
              <a16:creationId xmlns:a16="http://schemas.microsoft.com/office/drawing/2014/main" id="{69B3ABC9-DADB-4313-88E9-B79B95190CD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1" name="Text Box 8">
          <a:extLst>
            <a:ext uri="{FF2B5EF4-FFF2-40B4-BE49-F238E27FC236}">
              <a16:creationId xmlns:a16="http://schemas.microsoft.com/office/drawing/2014/main" id="{3B562497-DF4D-4FBC-A8C3-1D05F318057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2" name="Text Box 9">
          <a:extLst>
            <a:ext uri="{FF2B5EF4-FFF2-40B4-BE49-F238E27FC236}">
              <a16:creationId xmlns:a16="http://schemas.microsoft.com/office/drawing/2014/main" id="{8EB19A7F-FAA6-4F25-B1AD-E82F94879F7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3" name="Text Box 8">
          <a:extLst>
            <a:ext uri="{FF2B5EF4-FFF2-40B4-BE49-F238E27FC236}">
              <a16:creationId xmlns:a16="http://schemas.microsoft.com/office/drawing/2014/main" id="{4DE35562-85FE-4D21-A831-99C9CB81C36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4" name="Text Box 9">
          <a:extLst>
            <a:ext uri="{FF2B5EF4-FFF2-40B4-BE49-F238E27FC236}">
              <a16:creationId xmlns:a16="http://schemas.microsoft.com/office/drawing/2014/main" id="{4F2E8E8A-E20A-4427-A345-2DEEFC26B17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5" name="Text Box 8">
          <a:extLst>
            <a:ext uri="{FF2B5EF4-FFF2-40B4-BE49-F238E27FC236}">
              <a16:creationId xmlns:a16="http://schemas.microsoft.com/office/drawing/2014/main" id="{7FBF29FA-FE07-4D8E-AC9C-C3FD3193239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6" name="Text Box 9">
          <a:extLst>
            <a:ext uri="{FF2B5EF4-FFF2-40B4-BE49-F238E27FC236}">
              <a16:creationId xmlns:a16="http://schemas.microsoft.com/office/drawing/2014/main" id="{37C71B6E-81E3-47EB-BAF6-941DEE2BA67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7" name="Text Box 8">
          <a:extLst>
            <a:ext uri="{FF2B5EF4-FFF2-40B4-BE49-F238E27FC236}">
              <a16:creationId xmlns:a16="http://schemas.microsoft.com/office/drawing/2014/main" id="{E3848065-79C3-4494-BC7A-6CD89EBE6DD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8" name="Text Box 9">
          <a:extLst>
            <a:ext uri="{FF2B5EF4-FFF2-40B4-BE49-F238E27FC236}">
              <a16:creationId xmlns:a16="http://schemas.microsoft.com/office/drawing/2014/main" id="{DC4514B8-71CB-4C07-84C7-D2AC73FC267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29" name="Text Box 8">
          <a:extLst>
            <a:ext uri="{FF2B5EF4-FFF2-40B4-BE49-F238E27FC236}">
              <a16:creationId xmlns:a16="http://schemas.microsoft.com/office/drawing/2014/main" id="{8B922DF6-F023-4A4B-8906-2F2C568BFD7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0" name="Text Box 9">
          <a:extLst>
            <a:ext uri="{FF2B5EF4-FFF2-40B4-BE49-F238E27FC236}">
              <a16:creationId xmlns:a16="http://schemas.microsoft.com/office/drawing/2014/main" id="{EC08122D-10E9-432F-90F5-9DDBE42DACF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1" name="Text Box 8">
          <a:extLst>
            <a:ext uri="{FF2B5EF4-FFF2-40B4-BE49-F238E27FC236}">
              <a16:creationId xmlns:a16="http://schemas.microsoft.com/office/drawing/2014/main" id="{50050E10-7D5E-4CA2-ADDB-A111CAC4980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2" name="Text Box 9">
          <a:extLst>
            <a:ext uri="{FF2B5EF4-FFF2-40B4-BE49-F238E27FC236}">
              <a16:creationId xmlns:a16="http://schemas.microsoft.com/office/drawing/2014/main" id="{10BD345F-C59B-4392-9FC1-2B979EA3605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3" name="Text Box 8">
          <a:extLst>
            <a:ext uri="{FF2B5EF4-FFF2-40B4-BE49-F238E27FC236}">
              <a16:creationId xmlns:a16="http://schemas.microsoft.com/office/drawing/2014/main" id="{E11FC65A-40B7-4FCA-8B3C-ED6E7A5B54F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4" name="Text Box 9">
          <a:extLst>
            <a:ext uri="{FF2B5EF4-FFF2-40B4-BE49-F238E27FC236}">
              <a16:creationId xmlns:a16="http://schemas.microsoft.com/office/drawing/2014/main" id="{1480D5A2-7D93-4565-8CFC-F9E3681A88A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5" name="Text Box 8">
          <a:extLst>
            <a:ext uri="{FF2B5EF4-FFF2-40B4-BE49-F238E27FC236}">
              <a16:creationId xmlns:a16="http://schemas.microsoft.com/office/drawing/2014/main" id="{0DD7CFA4-F634-4688-8D4C-01AA3966646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6" name="Text Box 9">
          <a:extLst>
            <a:ext uri="{FF2B5EF4-FFF2-40B4-BE49-F238E27FC236}">
              <a16:creationId xmlns:a16="http://schemas.microsoft.com/office/drawing/2014/main" id="{DB530E81-A611-472C-B1E4-44282082E3D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7" name="Text Box 8">
          <a:extLst>
            <a:ext uri="{FF2B5EF4-FFF2-40B4-BE49-F238E27FC236}">
              <a16:creationId xmlns:a16="http://schemas.microsoft.com/office/drawing/2014/main" id="{D9B10DB2-3E0B-4153-ACBA-36083C126A4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8" name="Text Box 9">
          <a:extLst>
            <a:ext uri="{FF2B5EF4-FFF2-40B4-BE49-F238E27FC236}">
              <a16:creationId xmlns:a16="http://schemas.microsoft.com/office/drawing/2014/main" id="{F54EEBCD-7652-457A-AF3E-3DE79FEBAC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39" name="Text Box 8">
          <a:extLst>
            <a:ext uri="{FF2B5EF4-FFF2-40B4-BE49-F238E27FC236}">
              <a16:creationId xmlns:a16="http://schemas.microsoft.com/office/drawing/2014/main" id="{94B0A71A-4639-41D3-B4C7-45997041D83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0" name="Text Box 9">
          <a:extLst>
            <a:ext uri="{FF2B5EF4-FFF2-40B4-BE49-F238E27FC236}">
              <a16:creationId xmlns:a16="http://schemas.microsoft.com/office/drawing/2014/main" id="{71A43D3E-3615-4670-8C3B-6B405346AB6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1" name="Text Box 8">
          <a:extLst>
            <a:ext uri="{FF2B5EF4-FFF2-40B4-BE49-F238E27FC236}">
              <a16:creationId xmlns:a16="http://schemas.microsoft.com/office/drawing/2014/main" id="{CFA4CABB-C1F4-4059-BEAF-54A9991758C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2" name="Text Box 9">
          <a:extLst>
            <a:ext uri="{FF2B5EF4-FFF2-40B4-BE49-F238E27FC236}">
              <a16:creationId xmlns:a16="http://schemas.microsoft.com/office/drawing/2014/main" id="{75E02988-1891-4A35-B47A-802782BA6D5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3" name="Text Box 8">
          <a:extLst>
            <a:ext uri="{FF2B5EF4-FFF2-40B4-BE49-F238E27FC236}">
              <a16:creationId xmlns:a16="http://schemas.microsoft.com/office/drawing/2014/main" id="{C6E17CBF-B470-4787-8BBE-7A6A66F176C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4" name="Text Box 9">
          <a:extLst>
            <a:ext uri="{FF2B5EF4-FFF2-40B4-BE49-F238E27FC236}">
              <a16:creationId xmlns:a16="http://schemas.microsoft.com/office/drawing/2014/main" id="{5C481FA0-AE71-428C-9508-925EBAB6CCC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5" name="Text Box 8">
          <a:extLst>
            <a:ext uri="{FF2B5EF4-FFF2-40B4-BE49-F238E27FC236}">
              <a16:creationId xmlns:a16="http://schemas.microsoft.com/office/drawing/2014/main" id="{66F9A7C4-4A2B-469F-995A-6B6A6C4C613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6" name="Text Box 9">
          <a:extLst>
            <a:ext uri="{FF2B5EF4-FFF2-40B4-BE49-F238E27FC236}">
              <a16:creationId xmlns:a16="http://schemas.microsoft.com/office/drawing/2014/main" id="{0FDED732-866C-4A80-B9B6-36FCA28AC09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7" name="Text Box 8">
          <a:extLst>
            <a:ext uri="{FF2B5EF4-FFF2-40B4-BE49-F238E27FC236}">
              <a16:creationId xmlns:a16="http://schemas.microsoft.com/office/drawing/2014/main" id="{226105C1-51D2-416A-B88B-75B67617661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8" name="Text Box 9">
          <a:extLst>
            <a:ext uri="{FF2B5EF4-FFF2-40B4-BE49-F238E27FC236}">
              <a16:creationId xmlns:a16="http://schemas.microsoft.com/office/drawing/2014/main" id="{B533414B-3309-40F8-AA04-79EF086D5E0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49" name="Text Box 8">
          <a:extLst>
            <a:ext uri="{FF2B5EF4-FFF2-40B4-BE49-F238E27FC236}">
              <a16:creationId xmlns:a16="http://schemas.microsoft.com/office/drawing/2014/main" id="{43D0B882-F501-4FB5-A428-2DAAD9DCF78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50" name="Text Box 9">
          <a:extLst>
            <a:ext uri="{FF2B5EF4-FFF2-40B4-BE49-F238E27FC236}">
              <a16:creationId xmlns:a16="http://schemas.microsoft.com/office/drawing/2014/main" id="{3733F8AB-3F61-46B8-93F6-07EA2B2CE18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51" name="Text Box 8">
          <a:extLst>
            <a:ext uri="{FF2B5EF4-FFF2-40B4-BE49-F238E27FC236}">
              <a16:creationId xmlns:a16="http://schemas.microsoft.com/office/drawing/2014/main" id="{E8A1C4D5-F86B-4D2D-8208-75179DCBBA5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52" name="Text Box 9">
          <a:extLst>
            <a:ext uri="{FF2B5EF4-FFF2-40B4-BE49-F238E27FC236}">
              <a16:creationId xmlns:a16="http://schemas.microsoft.com/office/drawing/2014/main" id="{14E4251B-E1BE-4418-AD6F-510B3704D46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53" name="Text Box 8">
          <a:extLst>
            <a:ext uri="{FF2B5EF4-FFF2-40B4-BE49-F238E27FC236}">
              <a16:creationId xmlns:a16="http://schemas.microsoft.com/office/drawing/2014/main" id="{895675D1-26A4-4F90-AF38-510F82821CC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54" name="Text Box 9">
          <a:extLst>
            <a:ext uri="{FF2B5EF4-FFF2-40B4-BE49-F238E27FC236}">
              <a16:creationId xmlns:a16="http://schemas.microsoft.com/office/drawing/2014/main" id="{C0427493-F256-4DA7-8491-A81854BA2BA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55" name="Text Box 8">
          <a:extLst>
            <a:ext uri="{FF2B5EF4-FFF2-40B4-BE49-F238E27FC236}">
              <a16:creationId xmlns:a16="http://schemas.microsoft.com/office/drawing/2014/main" id="{615D2B6E-1D75-4896-A22F-8220A34FDE6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56" name="Text Box 9">
          <a:extLst>
            <a:ext uri="{FF2B5EF4-FFF2-40B4-BE49-F238E27FC236}">
              <a16:creationId xmlns:a16="http://schemas.microsoft.com/office/drawing/2014/main" id="{54F0E3F7-A410-4CE3-B087-B9315F4AB2E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57" name="Text Box 8">
          <a:extLst>
            <a:ext uri="{FF2B5EF4-FFF2-40B4-BE49-F238E27FC236}">
              <a16:creationId xmlns:a16="http://schemas.microsoft.com/office/drawing/2014/main" id="{372B8BCC-3B6A-4FAD-B36E-4E3F660751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0</xdr:rowOff>
    </xdr:to>
    <xdr:sp macro="" textlink="">
      <xdr:nvSpPr>
        <xdr:cNvPr id="3658" name="Text Box 9">
          <a:extLst>
            <a:ext uri="{FF2B5EF4-FFF2-40B4-BE49-F238E27FC236}">
              <a16:creationId xmlns:a16="http://schemas.microsoft.com/office/drawing/2014/main" id="{D434F124-7D95-43AE-BD50-77FF89D3B04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D2F354F5-A94E-45CF-AD16-22A0AF795E9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3FB35828-ADF8-487D-AC79-688FC0F0C75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4B58860F-D2AF-4C4C-B084-38A6281DA03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BB328398-1773-4226-A652-D0E411FDB7E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6F0ACDEC-716F-48A8-89BA-E962EC4C91D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ADD9E338-5F45-42E2-8654-E3A0D2B71D3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44588D39-739D-437C-B06F-FDCB6C64FEE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1E5F7CB2-06F3-465D-A0D4-8C690BAED4B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8FB3168A-EE7F-47E9-8866-E53FFFB1428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8B9C89B3-D1D3-445D-A229-B589544CCEE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90484D72-552E-4D95-93E6-AF2E7FFBB1F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F905D667-506B-4706-8D7A-92491C9E307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5F2AF83A-4060-46AE-B80C-607E1699765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960F040E-1206-4F3B-B5C4-1090DE6365A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60570EF7-6B60-4731-A979-CC130D3754E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88E551C6-ACBD-4E05-B721-509DA6D57B1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A468CF95-5906-46B8-A44D-921330247A3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08F7F92E-A7AC-468F-8056-FC7051514E8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B1D7C4D2-855D-4EAE-9E83-EE7E3F33E07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D95113D6-B3D3-437C-8CF7-3646B23CA6B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F7D87B77-4917-4CA9-8249-DD792A6A4F2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7254864D-ED1B-4FDA-BFE6-19330C2BAC8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813B02BE-926E-4E13-B4C4-84A547E7EBA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7A269D2A-7F99-4926-94F3-EA58D651500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F2F8287D-F3C9-4B56-8D31-AEB5A914697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BFB27E53-13DB-4EDD-8233-D2EC0308A9B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443C36E0-2A93-41D7-A032-2BA294FFF99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9834FBF7-DAD3-42CF-AAC4-537258C9C5B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533B5535-4DF4-45A5-8E15-7F42B83FB4D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434AF547-8FB5-4969-9D05-DAACA1F9B50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F308565D-E8DB-4A54-B03D-A929E5C4489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96A9607B-C16C-419E-8421-06CE7D34681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3945D63A-0DC0-40E0-B36C-959C2DEB866A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86CA891C-D028-4A64-BF5F-DC47DDC176E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0A9E08D8-C37F-4EEB-90F4-64B398B2F3C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19B9E817-561C-453B-AF8A-5AEB450ED92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14B57282-02D1-4A40-9040-F5868619D4F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0E2DFA5A-B59B-402C-8B3A-5F921B98015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5C7EA5FF-E174-47DF-902F-B90C1EA1D60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A29DF71E-76BF-487C-8E25-4AC6B89D404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55A5C04E-9517-4065-9809-1086D54070B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B5C9E7B3-0B65-4D3E-AA1C-058FE2BD6A4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D15B729D-5B35-4E22-A236-085C28FCD64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426B028A-74D5-46D6-A2B6-E2C48714AE8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145311AE-5CCF-44C6-85EA-427966D523CF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2DDED1E3-BE1D-4DAF-99BE-0F886073C52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DB3E26B6-F4DA-4C80-9470-68A4ED56228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D15ABDF1-0775-4DA7-A431-5BA36888A0B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8E5C845A-8005-49F3-9A8B-62606B75D6A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0</xdr:rowOff>
    </xdr:to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904FA245-0AB8-425D-AF91-23C93479FC4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3EE6934B-FDA7-4259-B64B-BC8A6088295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801D0FD6-4516-4D22-B7E0-F232103771ED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4F4856F6-C459-4862-9D8F-CD3FB29FCB02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0C2AD297-4037-41A9-9109-420CF48A88A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25D7DF68-53A3-45C1-B0EA-226A412373A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040AEB85-DB10-4BBB-B2E1-535189ABBB9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D8118D68-69AB-4370-9961-1FB4C35F04F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F7F00DEC-D668-4737-B05C-EAC489D6F97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DC37F9F0-6312-412B-A500-BCF800961F6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5D1C9A33-8CDB-4F85-83EC-53A3D7FC5A4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7CF593E6-69B6-4CFA-8A89-CCD719E4934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D0984D70-7EF0-4B62-8BEF-7ED889F71C7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463F1C49-4C8C-4459-9092-BCC2C4D1594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3BDE09F4-2C12-4F3D-B7AF-57F055CCDA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4D85351D-DE57-4850-8245-758AC736542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1285875</xdr:colOff>
      <xdr:row>305</xdr:row>
      <xdr:rowOff>114300</xdr:rowOff>
    </xdr:to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3A8C3BE1-D09B-4F5A-949D-B7A0AE59C84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2CFF8AA1-9523-4AC6-99C7-ABF18A81FD4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524D9561-EA6B-490A-91C3-76035C46FA6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81F824C7-8DEB-460F-8763-44CE549AF54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CF0DA8C8-305E-4E52-B3AE-953CDE7BFD97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29945498-6F11-4085-9D89-4D50ADF8D74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11E9B0F6-1A22-4F7E-9B88-A3D02A16100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DE4DE706-3FFC-4747-A915-A51AC6E6ECD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4F6F6FDC-073B-43E2-B00F-16957A7C9353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D1531CB5-76F4-4044-8317-8C3B18B7D899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28575</xdr:rowOff>
    </xdr:to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5224FE70-580E-45F9-BD79-529078B3870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28575</xdr:rowOff>
    </xdr:to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5BD634D8-2D2D-45FC-850E-0AF3EB865F74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28575</xdr:rowOff>
    </xdr:to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B3864F54-D398-4DA1-AF07-3183AF320FE1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581025</xdr:colOff>
      <xdr:row>226</xdr:row>
      <xdr:rowOff>152400</xdr:rowOff>
    </xdr:from>
    <xdr:to>
      <xdr:col>2</xdr:col>
      <xdr:colOff>581025</xdr:colOff>
      <xdr:row>230</xdr:row>
      <xdr:rowOff>142875</xdr:rowOff>
    </xdr:to>
    <xdr:sp macro="" textlink="">
      <xdr:nvSpPr>
        <xdr:cNvPr id="3741" name="Cuadro de texto 3388411">
          <a:extLst>
            <a:ext uri="{FF2B5EF4-FFF2-40B4-BE49-F238E27FC236}">
              <a16:creationId xmlns:a16="http://schemas.microsoft.com/office/drawing/2014/main" id="{31E27290-6380-47C6-8B5B-7683C6FDAE6E}"/>
            </a:ext>
          </a:extLst>
        </xdr:cNvPr>
        <xdr:cNvSpPr txBox="1">
          <a:spLocks noChangeArrowheads="1"/>
        </xdr:cNvSpPr>
      </xdr:nvSpPr>
      <xdr:spPr bwMode="auto">
        <a:xfrm>
          <a:off x="4981575" y="42291000"/>
          <a:ext cx="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42" name="Cuadro de texto 3645071">
          <a:extLst>
            <a:ext uri="{FF2B5EF4-FFF2-40B4-BE49-F238E27FC236}">
              <a16:creationId xmlns:a16="http://schemas.microsoft.com/office/drawing/2014/main" id="{37E5F794-1398-422F-AE80-0F0EAD801CEA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43" name="Cuadro de texto 3645096">
          <a:extLst>
            <a:ext uri="{FF2B5EF4-FFF2-40B4-BE49-F238E27FC236}">
              <a16:creationId xmlns:a16="http://schemas.microsoft.com/office/drawing/2014/main" id="{011D4CC7-6914-42BB-A54D-BBA75A230E49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44" name="Cuadro de texto 3645195">
          <a:extLst>
            <a:ext uri="{FF2B5EF4-FFF2-40B4-BE49-F238E27FC236}">
              <a16:creationId xmlns:a16="http://schemas.microsoft.com/office/drawing/2014/main" id="{7895F419-BDDA-471E-BCEE-FA3876ACBA73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45" name="Cuadro de texto 3645220">
          <a:extLst>
            <a:ext uri="{FF2B5EF4-FFF2-40B4-BE49-F238E27FC236}">
              <a16:creationId xmlns:a16="http://schemas.microsoft.com/office/drawing/2014/main" id="{21751A27-E431-4F80-8B44-7F8DA32C6447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46" name="Cuadro de texto 3645319">
          <a:extLst>
            <a:ext uri="{FF2B5EF4-FFF2-40B4-BE49-F238E27FC236}">
              <a16:creationId xmlns:a16="http://schemas.microsoft.com/office/drawing/2014/main" id="{68C9449B-11BD-4478-A963-E2EF84D539BB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47" name="Cuadro de texto 3645344">
          <a:extLst>
            <a:ext uri="{FF2B5EF4-FFF2-40B4-BE49-F238E27FC236}">
              <a16:creationId xmlns:a16="http://schemas.microsoft.com/office/drawing/2014/main" id="{4C95CAC7-E040-4CEE-8214-24E4FD133B40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48" name="Cuadro de texto 3645443">
          <a:extLst>
            <a:ext uri="{FF2B5EF4-FFF2-40B4-BE49-F238E27FC236}">
              <a16:creationId xmlns:a16="http://schemas.microsoft.com/office/drawing/2014/main" id="{E69C87ED-C7EA-490D-BE82-CB02901ECEB1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49" name="Cuadro de texto 3645468">
          <a:extLst>
            <a:ext uri="{FF2B5EF4-FFF2-40B4-BE49-F238E27FC236}">
              <a16:creationId xmlns:a16="http://schemas.microsoft.com/office/drawing/2014/main" id="{45EB6849-542D-4A7A-A94D-41F04B170C77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50" name="Cuadro de texto 3645567">
          <a:extLst>
            <a:ext uri="{FF2B5EF4-FFF2-40B4-BE49-F238E27FC236}">
              <a16:creationId xmlns:a16="http://schemas.microsoft.com/office/drawing/2014/main" id="{AA861282-42FD-4A02-B8BE-0A62851356C9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51" name="Cuadro de texto 3645592">
          <a:extLst>
            <a:ext uri="{FF2B5EF4-FFF2-40B4-BE49-F238E27FC236}">
              <a16:creationId xmlns:a16="http://schemas.microsoft.com/office/drawing/2014/main" id="{55B351BC-EF3D-43F6-9B2C-F4ABD078CC8C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52" name="Cuadro de texto 3645691">
          <a:extLst>
            <a:ext uri="{FF2B5EF4-FFF2-40B4-BE49-F238E27FC236}">
              <a16:creationId xmlns:a16="http://schemas.microsoft.com/office/drawing/2014/main" id="{27D36384-2FA9-4C8C-B54E-DA3DEE183B9D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53" name="Cuadro de texto 3645716">
          <a:extLst>
            <a:ext uri="{FF2B5EF4-FFF2-40B4-BE49-F238E27FC236}">
              <a16:creationId xmlns:a16="http://schemas.microsoft.com/office/drawing/2014/main" id="{DF83FE6A-2730-4A50-937D-AB42D53831B4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54" name="Cuadro de texto 3645815">
          <a:extLst>
            <a:ext uri="{FF2B5EF4-FFF2-40B4-BE49-F238E27FC236}">
              <a16:creationId xmlns:a16="http://schemas.microsoft.com/office/drawing/2014/main" id="{739F9C32-CA18-43E2-9E06-0D5680152A9F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55" name="Cuadro de texto 3645840">
          <a:extLst>
            <a:ext uri="{FF2B5EF4-FFF2-40B4-BE49-F238E27FC236}">
              <a16:creationId xmlns:a16="http://schemas.microsoft.com/office/drawing/2014/main" id="{FCCA7034-D69E-4F25-956A-96C783AAF8F4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56" name="Cuadro de texto 3645939">
          <a:extLst>
            <a:ext uri="{FF2B5EF4-FFF2-40B4-BE49-F238E27FC236}">
              <a16:creationId xmlns:a16="http://schemas.microsoft.com/office/drawing/2014/main" id="{55A0396D-51DE-4F32-B9CC-57A996F200AB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305</xdr:row>
      <xdr:rowOff>0</xdr:rowOff>
    </xdr:from>
    <xdr:to>
      <xdr:col>1</xdr:col>
      <xdr:colOff>1390650</xdr:colOff>
      <xdr:row>306</xdr:row>
      <xdr:rowOff>152400</xdr:rowOff>
    </xdr:to>
    <xdr:sp macro="" textlink="">
      <xdr:nvSpPr>
        <xdr:cNvPr id="3757" name="Cuadro de texto 3645964">
          <a:extLst>
            <a:ext uri="{FF2B5EF4-FFF2-40B4-BE49-F238E27FC236}">
              <a16:creationId xmlns:a16="http://schemas.microsoft.com/office/drawing/2014/main" id="{63EF84AF-7454-4B5A-BFF9-925456551823}"/>
            </a:ext>
          </a:extLst>
        </xdr:cNvPr>
        <xdr:cNvSpPr txBox="1">
          <a:spLocks noChangeArrowheads="1"/>
        </xdr:cNvSpPr>
      </xdr:nvSpPr>
      <xdr:spPr bwMode="auto">
        <a:xfrm>
          <a:off x="1733550" y="597503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758" name="Cuadro de texto 3645965">
          <a:extLst>
            <a:ext uri="{FF2B5EF4-FFF2-40B4-BE49-F238E27FC236}">
              <a16:creationId xmlns:a16="http://schemas.microsoft.com/office/drawing/2014/main" id="{50A5000D-3824-447F-8FE7-58E9D760B59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759" name="Cuadro de texto 3645966">
          <a:extLst>
            <a:ext uri="{FF2B5EF4-FFF2-40B4-BE49-F238E27FC236}">
              <a16:creationId xmlns:a16="http://schemas.microsoft.com/office/drawing/2014/main" id="{55801506-5F1C-42C2-AAF6-EC8A1EA791D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760" name="Cuadro de texto 3645967">
          <a:extLst>
            <a:ext uri="{FF2B5EF4-FFF2-40B4-BE49-F238E27FC236}">
              <a16:creationId xmlns:a16="http://schemas.microsoft.com/office/drawing/2014/main" id="{FA323FD5-9CC9-41DD-9B5A-5D24CB872D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761" name="Cuadro de texto 3645968">
          <a:extLst>
            <a:ext uri="{FF2B5EF4-FFF2-40B4-BE49-F238E27FC236}">
              <a16:creationId xmlns:a16="http://schemas.microsoft.com/office/drawing/2014/main" id="{F0600F78-8DDB-4AF8-8008-61EA3EE15B3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762" name="Cuadro de texto 3645969">
          <a:extLst>
            <a:ext uri="{FF2B5EF4-FFF2-40B4-BE49-F238E27FC236}">
              <a16:creationId xmlns:a16="http://schemas.microsoft.com/office/drawing/2014/main" id="{947C5BBC-EDD1-4C80-845C-6EEFAF655E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763" name="Cuadro de texto 3645970">
          <a:extLst>
            <a:ext uri="{FF2B5EF4-FFF2-40B4-BE49-F238E27FC236}">
              <a16:creationId xmlns:a16="http://schemas.microsoft.com/office/drawing/2014/main" id="{9E681994-1BF6-423E-B3E1-2F8AC0E1E9C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764" name="Cuadro de texto 3645971">
          <a:extLst>
            <a:ext uri="{FF2B5EF4-FFF2-40B4-BE49-F238E27FC236}">
              <a16:creationId xmlns:a16="http://schemas.microsoft.com/office/drawing/2014/main" id="{AF974585-0815-4A9C-B9E3-F4E1D95500B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765" name="Cuadro de texto 3645972">
          <a:extLst>
            <a:ext uri="{FF2B5EF4-FFF2-40B4-BE49-F238E27FC236}">
              <a16:creationId xmlns:a16="http://schemas.microsoft.com/office/drawing/2014/main" id="{615E796F-E90C-473D-84A8-EB4173D7F46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766" name="Cuadro de texto 3645973">
          <a:extLst>
            <a:ext uri="{FF2B5EF4-FFF2-40B4-BE49-F238E27FC236}">
              <a16:creationId xmlns:a16="http://schemas.microsoft.com/office/drawing/2014/main" id="{71FD806B-F303-4CA5-82E3-7FD5A69C468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767" name="Cuadro de texto 3645974">
          <a:extLst>
            <a:ext uri="{FF2B5EF4-FFF2-40B4-BE49-F238E27FC236}">
              <a16:creationId xmlns:a16="http://schemas.microsoft.com/office/drawing/2014/main" id="{365002F0-7B2A-48DB-8B3B-AF6234467C3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768" name="Cuadro de texto 3645975">
          <a:extLst>
            <a:ext uri="{FF2B5EF4-FFF2-40B4-BE49-F238E27FC236}">
              <a16:creationId xmlns:a16="http://schemas.microsoft.com/office/drawing/2014/main" id="{F961CD3D-FD85-49D3-8844-4EA26FDBD19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769" name="Cuadro de texto 3645976">
          <a:extLst>
            <a:ext uri="{FF2B5EF4-FFF2-40B4-BE49-F238E27FC236}">
              <a16:creationId xmlns:a16="http://schemas.microsoft.com/office/drawing/2014/main" id="{CA87D7B5-FABE-47F0-8D5C-C24CA1172BB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770" name="Cuadro de texto 3645977">
          <a:extLst>
            <a:ext uri="{FF2B5EF4-FFF2-40B4-BE49-F238E27FC236}">
              <a16:creationId xmlns:a16="http://schemas.microsoft.com/office/drawing/2014/main" id="{7BB48269-790D-4D5C-8ACB-D2FB2AEB0C0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771" name="Cuadro de texto 3645978">
          <a:extLst>
            <a:ext uri="{FF2B5EF4-FFF2-40B4-BE49-F238E27FC236}">
              <a16:creationId xmlns:a16="http://schemas.microsoft.com/office/drawing/2014/main" id="{89415595-DF33-4229-A132-F87CF8D54E5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133350</xdr:rowOff>
    </xdr:to>
    <xdr:sp macro="" textlink="">
      <xdr:nvSpPr>
        <xdr:cNvPr id="3772" name="Cuadro de texto 3645979">
          <a:extLst>
            <a:ext uri="{FF2B5EF4-FFF2-40B4-BE49-F238E27FC236}">
              <a16:creationId xmlns:a16="http://schemas.microsoft.com/office/drawing/2014/main" id="{F081DD0F-F0F1-4F9D-A35E-7C3DEEF759E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133350</xdr:rowOff>
    </xdr:to>
    <xdr:sp macro="" textlink="">
      <xdr:nvSpPr>
        <xdr:cNvPr id="3773" name="Cuadro de texto 3645980">
          <a:extLst>
            <a:ext uri="{FF2B5EF4-FFF2-40B4-BE49-F238E27FC236}">
              <a16:creationId xmlns:a16="http://schemas.microsoft.com/office/drawing/2014/main" id="{FABFABA5-9D9E-450B-B338-631F7DAEB0D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774" name="Cuadro de texto 3645981">
          <a:extLst>
            <a:ext uri="{FF2B5EF4-FFF2-40B4-BE49-F238E27FC236}">
              <a16:creationId xmlns:a16="http://schemas.microsoft.com/office/drawing/2014/main" id="{5CEB6F36-850C-4DB7-8D1D-D4584B9EAD5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775" name="Cuadro de texto 3645982">
          <a:extLst>
            <a:ext uri="{FF2B5EF4-FFF2-40B4-BE49-F238E27FC236}">
              <a16:creationId xmlns:a16="http://schemas.microsoft.com/office/drawing/2014/main" id="{07914E93-F744-469D-BF3C-2FAE734B58C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776" name="Cuadro de texto 3645983">
          <a:extLst>
            <a:ext uri="{FF2B5EF4-FFF2-40B4-BE49-F238E27FC236}">
              <a16:creationId xmlns:a16="http://schemas.microsoft.com/office/drawing/2014/main" id="{C8B1967C-74CD-464A-9F04-A7C6A6C6CAE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777" name="Cuadro de texto 3645984">
          <a:extLst>
            <a:ext uri="{FF2B5EF4-FFF2-40B4-BE49-F238E27FC236}">
              <a16:creationId xmlns:a16="http://schemas.microsoft.com/office/drawing/2014/main" id="{5D7C01F5-87A3-4EE7-82CB-8F3474D784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778" name="Cuadro de texto 3645985">
          <a:extLst>
            <a:ext uri="{FF2B5EF4-FFF2-40B4-BE49-F238E27FC236}">
              <a16:creationId xmlns:a16="http://schemas.microsoft.com/office/drawing/2014/main" id="{6959F885-807F-4E59-B453-0F3D50F27DA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779" name="Cuadro de texto 3645986">
          <a:extLst>
            <a:ext uri="{FF2B5EF4-FFF2-40B4-BE49-F238E27FC236}">
              <a16:creationId xmlns:a16="http://schemas.microsoft.com/office/drawing/2014/main" id="{0B741D7B-CE1D-4CE1-846A-B1810F8CA0B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780" name="Cuadro de texto 3645987">
          <a:extLst>
            <a:ext uri="{FF2B5EF4-FFF2-40B4-BE49-F238E27FC236}">
              <a16:creationId xmlns:a16="http://schemas.microsoft.com/office/drawing/2014/main" id="{00BB7AF4-A9F7-4409-8D92-6F39CEF17D7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781" name="Cuadro de texto 3645988">
          <a:extLst>
            <a:ext uri="{FF2B5EF4-FFF2-40B4-BE49-F238E27FC236}">
              <a16:creationId xmlns:a16="http://schemas.microsoft.com/office/drawing/2014/main" id="{6248F4BB-33E6-41FE-8BBC-0E54284AB27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782" name="Cuadro de texto 3645989">
          <a:extLst>
            <a:ext uri="{FF2B5EF4-FFF2-40B4-BE49-F238E27FC236}">
              <a16:creationId xmlns:a16="http://schemas.microsoft.com/office/drawing/2014/main" id="{62B401BD-65AE-4F75-90EA-1AD627F86FC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783" name="Cuadro de texto 3645990">
          <a:extLst>
            <a:ext uri="{FF2B5EF4-FFF2-40B4-BE49-F238E27FC236}">
              <a16:creationId xmlns:a16="http://schemas.microsoft.com/office/drawing/2014/main" id="{74BF1B3D-F8CA-4F1C-B171-80157DE9748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84" name="Cuadro de texto 3645996">
          <a:extLst>
            <a:ext uri="{FF2B5EF4-FFF2-40B4-BE49-F238E27FC236}">
              <a16:creationId xmlns:a16="http://schemas.microsoft.com/office/drawing/2014/main" id="{B593DC72-FE51-4A7D-B208-A7361A26D5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85" name="Cuadro de texto 3645997">
          <a:extLst>
            <a:ext uri="{FF2B5EF4-FFF2-40B4-BE49-F238E27FC236}">
              <a16:creationId xmlns:a16="http://schemas.microsoft.com/office/drawing/2014/main" id="{1858F5A4-A508-4DBB-B066-84F45A5E3ED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86" name="Cuadro de texto 3645998">
          <a:extLst>
            <a:ext uri="{FF2B5EF4-FFF2-40B4-BE49-F238E27FC236}">
              <a16:creationId xmlns:a16="http://schemas.microsoft.com/office/drawing/2014/main" id="{D38A3D2A-C9D1-495F-81AC-07EDEABAA28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87" name="Cuadro de texto 3645999">
          <a:extLst>
            <a:ext uri="{FF2B5EF4-FFF2-40B4-BE49-F238E27FC236}">
              <a16:creationId xmlns:a16="http://schemas.microsoft.com/office/drawing/2014/main" id="{EBD76B11-8A76-456A-9E40-A00F59EFF77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88" name="Cuadro de texto 3646000">
          <a:extLst>
            <a:ext uri="{FF2B5EF4-FFF2-40B4-BE49-F238E27FC236}">
              <a16:creationId xmlns:a16="http://schemas.microsoft.com/office/drawing/2014/main" id="{396F3A76-22B0-4226-AE8B-B804BB891C4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89" name="Cuadro de texto 3646001">
          <a:extLst>
            <a:ext uri="{FF2B5EF4-FFF2-40B4-BE49-F238E27FC236}">
              <a16:creationId xmlns:a16="http://schemas.microsoft.com/office/drawing/2014/main" id="{3CCF6E49-861E-488A-8E3F-D70DC1ACBAA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0" name="Cuadro de texto 3646002">
          <a:extLst>
            <a:ext uri="{FF2B5EF4-FFF2-40B4-BE49-F238E27FC236}">
              <a16:creationId xmlns:a16="http://schemas.microsoft.com/office/drawing/2014/main" id="{BBA5AA60-69ED-4F36-A74C-ECD83966D6C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1" name="Cuadro de texto 3646003">
          <a:extLst>
            <a:ext uri="{FF2B5EF4-FFF2-40B4-BE49-F238E27FC236}">
              <a16:creationId xmlns:a16="http://schemas.microsoft.com/office/drawing/2014/main" id="{C0793138-CBA7-4CFA-AABC-B79EAC3B71A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2" name="Cuadro de texto 3646004">
          <a:extLst>
            <a:ext uri="{FF2B5EF4-FFF2-40B4-BE49-F238E27FC236}">
              <a16:creationId xmlns:a16="http://schemas.microsoft.com/office/drawing/2014/main" id="{17E17C95-8221-4D01-AF64-B1409BD3FC2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3" name="Cuadro de texto 3646005">
          <a:extLst>
            <a:ext uri="{FF2B5EF4-FFF2-40B4-BE49-F238E27FC236}">
              <a16:creationId xmlns:a16="http://schemas.microsoft.com/office/drawing/2014/main" id="{E2FEC164-8ECF-4509-AAA7-92222FE2C74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4" name="Cuadro de texto 3646016">
          <a:extLst>
            <a:ext uri="{FF2B5EF4-FFF2-40B4-BE49-F238E27FC236}">
              <a16:creationId xmlns:a16="http://schemas.microsoft.com/office/drawing/2014/main" id="{24256B08-B8B8-4A00-9596-486635A4F2F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5" name="Cuadro de texto 3646017">
          <a:extLst>
            <a:ext uri="{FF2B5EF4-FFF2-40B4-BE49-F238E27FC236}">
              <a16:creationId xmlns:a16="http://schemas.microsoft.com/office/drawing/2014/main" id="{9D044613-6481-4BEB-880D-76D8A9409F5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6" name="Cuadro de texto 3646019">
          <a:extLst>
            <a:ext uri="{FF2B5EF4-FFF2-40B4-BE49-F238E27FC236}">
              <a16:creationId xmlns:a16="http://schemas.microsoft.com/office/drawing/2014/main" id="{CFB18177-ECBC-4502-B15D-C3299BCC6C4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7" name="Cuadro de texto 3646020">
          <a:extLst>
            <a:ext uri="{FF2B5EF4-FFF2-40B4-BE49-F238E27FC236}">
              <a16:creationId xmlns:a16="http://schemas.microsoft.com/office/drawing/2014/main" id="{CDC54A27-4736-4C6C-B514-E3B975AA77D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8" name="Cuadro de texto 3646021">
          <a:extLst>
            <a:ext uri="{FF2B5EF4-FFF2-40B4-BE49-F238E27FC236}">
              <a16:creationId xmlns:a16="http://schemas.microsoft.com/office/drawing/2014/main" id="{802B06D4-ACF2-4EF3-A492-6DC315DB85B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799" name="Cuadro de texto 3646022">
          <a:extLst>
            <a:ext uri="{FF2B5EF4-FFF2-40B4-BE49-F238E27FC236}">
              <a16:creationId xmlns:a16="http://schemas.microsoft.com/office/drawing/2014/main" id="{019A910A-003F-4D4E-82A3-6C19DAD47BF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0" name="Cuadro de texto 3646023">
          <a:extLst>
            <a:ext uri="{FF2B5EF4-FFF2-40B4-BE49-F238E27FC236}">
              <a16:creationId xmlns:a16="http://schemas.microsoft.com/office/drawing/2014/main" id="{9B48BBCD-A6E2-4D1A-BE69-448A2CA4EAE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1" name="Cuadro de texto 3646024">
          <a:extLst>
            <a:ext uri="{FF2B5EF4-FFF2-40B4-BE49-F238E27FC236}">
              <a16:creationId xmlns:a16="http://schemas.microsoft.com/office/drawing/2014/main" id="{70933005-60FB-4A93-AF9A-97F085A06B6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2" name="Cuadro de texto 3646025">
          <a:extLst>
            <a:ext uri="{FF2B5EF4-FFF2-40B4-BE49-F238E27FC236}">
              <a16:creationId xmlns:a16="http://schemas.microsoft.com/office/drawing/2014/main" id="{86D07419-281C-46C1-B0E8-D7A065B4DD6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3" name="Cuadro de texto 3646026">
          <a:extLst>
            <a:ext uri="{FF2B5EF4-FFF2-40B4-BE49-F238E27FC236}">
              <a16:creationId xmlns:a16="http://schemas.microsoft.com/office/drawing/2014/main" id="{4727B22D-7097-40CD-AAFA-1A64EABFF1E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4" name="Cuadro de texto 3646027">
          <a:extLst>
            <a:ext uri="{FF2B5EF4-FFF2-40B4-BE49-F238E27FC236}">
              <a16:creationId xmlns:a16="http://schemas.microsoft.com/office/drawing/2014/main" id="{B2D73B1C-C959-4224-B18A-A4E880F9509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5" name="Cuadro de texto 3646028">
          <a:extLst>
            <a:ext uri="{FF2B5EF4-FFF2-40B4-BE49-F238E27FC236}">
              <a16:creationId xmlns:a16="http://schemas.microsoft.com/office/drawing/2014/main" id="{18E9816E-98CA-40F2-B68D-1627D9F2DF6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6" name="Cuadro de texto 3646040">
          <a:extLst>
            <a:ext uri="{FF2B5EF4-FFF2-40B4-BE49-F238E27FC236}">
              <a16:creationId xmlns:a16="http://schemas.microsoft.com/office/drawing/2014/main" id="{32883C96-8BC9-42E5-A9ED-62E1188CE86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7" name="Cuadro de texto 3646041">
          <a:extLst>
            <a:ext uri="{FF2B5EF4-FFF2-40B4-BE49-F238E27FC236}">
              <a16:creationId xmlns:a16="http://schemas.microsoft.com/office/drawing/2014/main" id="{ED7DDA3F-1BE5-4418-9D7F-2954BE73EB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8" name="Cuadro de texto 3646042">
          <a:extLst>
            <a:ext uri="{FF2B5EF4-FFF2-40B4-BE49-F238E27FC236}">
              <a16:creationId xmlns:a16="http://schemas.microsoft.com/office/drawing/2014/main" id="{FDBAA459-9286-4C17-A3BD-AD0319690FD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09" name="Cuadro de texto 3646043">
          <a:extLst>
            <a:ext uri="{FF2B5EF4-FFF2-40B4-BE49-F238E27FC236}">
              <a16:creationId xmlns:a16="http://schemas.microsoft.com/office/drawing/2014/main" id="{F72A34A1-14B2-4310-B1AB-D98D8855B44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0" name="Cuadro de texto 3646044">
          <a:extLst>
            <a:ext uri="{FF2B5EF4-FFF2-40B4-BE49-F238E27FC236}">
              <a16:creationId xmlns:a16="http://schemas.microsoft.com/office/drawing/2014/main" id="{1683FAD4-2929-45A0-A2A6-748E50152ED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1" name="Cuadro de texto 3646045">
          <a:extLst>
            <a:ext uri="{FF2B5EF4-FFF2-40B4-BE49-F238E27FC236}">
              <a16:creationId xmlns:a16="http://schemas.microsoft.com/office/drawing/2014/main" id="{40C0FD6E-668F-48A3-8B30-40888BB360C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2" name="Cuadro de texto 3646046">
          <a:extLst>
            <a:ext uri="{FF2B5EF4-FFF2-40B4-BE49-F238E27FC236}">
              <a16:creationId xmlns:a16="http://schemas.microsoft.com/office/drawing/2014/main" id="{4305525C-42FE-4A5E-A85A-B23D31EA996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3" name="Cuadro de texto 3646047">
          <a:extLst>
            <a:ext uri="{FF2B5EF4-FFF2-40B4-BE49-F238E27FC236}">
              <a16:creationId xmlns:a16="http://schemas.microsoft.com/office/drawing/2014/main" id="{56A4C9AB-F285-46B8-8881-1F29A046910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4" name="Cuadro de texto 3646048">
          <a:extLst>
            <a:ext uri="{FF2B5EF4-FFF2-40B4-BE49-F238E27FC236}">
              <a16:creationId xmlns:a16="http://schemas.microsoft.com/office/drawing/2014/main" id="{D9A59F61-9AD8-4CF5-B416-79DD3CA7A4D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5" name="Cuadro de texto 3646049">
          <a:extLst>
            <a:ext uri="{FF2B5EF4-FFF2-40B4-BE49-F238E27FC236}">
              <a16:creationId xmlns:a16="http://schemas.microsoft.com/office/drawing/2014/main" id="{BCBF9988-A261-4EF0-90D8-7C434B1EC2A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6" name="Cuadro de texto 3646057">
          <a:extLst>
            <a:ext uri="{FF2B5EF4-FFF2-40B4-BE49-F238E27FC236}">
              <a16:creationId xmlns:a16="http://schemas.microsoft.com/office/drawing/2014/main" id="{0F325448-B083-4188-9FB6-22A7EA6F22A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7" name="Cuadro de texto 3646058">
          <a:extLst>
            <a:ext uri="{FF2B5EF4-FFF2-40B4-BE49-F238E27FC236}">
              <a16:creationId xmlns:a16="http://schemas.microsoft.com/office/drawing/2014/main" id="{AAC9DAD8-23D9-4B19-B397-14D7CF7F9B6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8" name="Cuadro de texto 3646059">
          <a:extLst>
            <a:ext uri="{FF2B5EF4-FFF2-40B4-BE49-F238E27FC236}">
              <a16:creationId xmlns:a16="http://schemas.microsoft.com/office/drawing/2014/main" id="{9AD7988C-347F-4A04-9967-F46AA1CA4C8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19" name="Cuadro de texto 3646060">
          <a:extLst>
            <a:ext uri="{FF2B5EF4-FFF2-40B4-BE49-F238E27FC236}">
              <a16:creationId xmlns:a16="http://schemas.microsoft.com/office/drawing/2014/main" id="{E9310D5B-4021-4956-8123-525C9B16E92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0" name="Cuadro de texto 3646061">
          <a:extLst>
            <a:ext uri="{FF2B5EF4-FFF2-40B4-BE49-F238E27FC236}">
              <a16:creationId xmlns:a16="http://schemas.microsoft.com/office/drawing/2014/main" id="{EF1509EE-EE07-47C2-9392-F5907C60E94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1" name="Cuadro de texto 3646062">
          <a:extLst>
            <a:ext uri="{FF2B5EF4-FFF2-40B4-BE49-F238E27FC236}">
              <a16:creationId xmlns:a16="http://schemas.microsoft.com/office/drawing/2014/main" id="{CBFA361A-9061-46D0-904E-54CAD6AB761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2" name="Cuadro de texto 3646063">
          <a:extLst>
            <a:ext uri="{FF2B5EF4-FFF2-40B4-BE49-F238E27FC236}">
              <a16:creationId xmlns:a16="http://schemas.microsoft.com/office/drawing/2014/main" id="{3B7470F6-301D-4909-BEAC-7AB9E9FA39C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3" name="Cuadro de texto 3646064">
          <a:extLst>
            <a:ext uri="{FF2B5EF4-FFF2-40B4-BE49-F238E27FC236}">
              <a16:creationId xmlns:a16="http://schemas.microsoft.com/office/drawing/2014/main" id="{3EEE47B0-38D5-478C-A81D-93AA4E79859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4" name="Cuadro de texto 3646065">
          <a:extLst>
            <a:ext uri="{FF2B5EF4-FFF2-40B4-BE49-F238E27FC236}">
              <a16:creationId xmlns:a16="http://schemas.microsoft.com/office/drawing/2014/main" id="{5C2A52A0-68FB-4CBF-B509-ED9A1649718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5" name="Cuadro de texto 3646066">
          <a:extLst>
            <a:ext uri="{FF2B5EF4-FFF2-40B4-BE49-F238E27FC236}">
              <a16:creationId xmlns:a16="http://schemas.microsoft.com/office/drawing/2014/main" id="{61BC8022-FC53-4974-9169-8C2EC23F57B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6" name="Cuadro de texto 3646077">
          <a:extLst>
            <a:ext uri="{FF2B5EF4-FFF2-40B4-BE49-F238E27FC236}">
              <a16:creationId xmlns:a16="http://schemas.microsoft.com/office/drawing/2014/main" id="{32C2DCA3-3D39-4031-81C4-38C36EEE410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7" name="Cuadro de texto 3646078">
          <a:extLst>
            <a:ext uri="{FF2B5EF4-FFF2-40B4-BE49-F238E27FC236}">
              <a16:creationId xmlns:a16="http://schemas.microsoft.com/office/drawing/2014/main" id="{9A1E0EED-0F9F-493B-AE57-C87523C7943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8" name="Cuadro de texto 3646080">
          <a:extLst>
            <a:ext uri="{FF2B5EF4-FFF2-40B4-BE49-F238E27FC236}">
              <a16:creationId xmlns:a16="http://schemas.microsoft.com/office/drawing/2014/main" id="{7F4A816C-5D83-4F46-B353-04EA6E98E9B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29" name="Cuadro de texto 3646081">
          <a:extLst>
            <a:ext uri="{FF2B5EF4-FFF2-40B4-BE49-F238E27FC236}">
              <a16:creationId xmlns:a16="http://schemas.microsoft.com/office/drawing/2014/main" id="{DA0DE6CC-6E35-43E6-9BD1-4EA757EA940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0" name="Cuadro de texto 3646082">
          <a:extLst>
            <a:ext uri="{FF2B5EF4-FFF2-40B4-BE49-F238E27FC236}">
              <a16:creationId xmlns:a16="http://schemas.microsoft.com/office/drawing/2014/main" id="{712E65A6-D5BE-4C4B-A2CC-F02CB49855F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1" name="Cuadro de texto 3646083">
          <a:extLst>
            <a:ext uri="{FF2B5EF4-FFF2-40B4-BE49-F238E27FC236}">
              <a16:creationId xmlns:a16="http://schemas.microsoft.com/office/drawing/2014/main" id="{896D0BCD-976F-4BB8-AC21-364EDEFCF6D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2" name="Cuadro de texto 3646084">
          <a:extLst>
            <a:ext uri="{FF2B5EF4-FFF2-40B4-BE49-F238E27FC236}">
              <a16:creationId xmlns:a16="http://schemas.microsoft.com/office/drawing/2014/main" id="{55288BCB-DE0C-4E1A-8AE4-D9A2651897A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3" name="Cuadro de texto 3646085">
          <a:extLst>
            <a:ext uri="{FF2B5EF4-FFF2-40B4-BE49-F238E27FC236}">
              <a16:creationId xmlns:a16="http://schemas.microsoft.com/office/drawing/2014/main" id="{FCD44699-28D4-40D9-8804-118F9013C85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4" name="Cuadro de texto 3646086">
          <a:extLst>
            <a:ext uri="{FF2B5EF4-FFF2-40B4-BE49-F238E27FC236}">
              <a16:creationId xmlns:a16="http://schemas.microsoft.com/office/drawing/2014/main" id="{0C9A7527-7E5F-4A18-8488-8F5E49D672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5" name="Cuadro de texto 3646087">
          <a:extLst>
            <a:ext uri="{FF2B5EF4-FFF2-40B4-BE49-F238E27FC236}">
              <a16:creationId xmlns:a16="http://schemas.microsoft.com/office/drawing/2014/main" id="{063D7F07-061E-46B0-990D-4578C3DC5D7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6" name="Cuadro de texto 3646088">
          <a:extLst>
            <a:ext uri="{FF2B5EF4-FFF2-40B4-BE49-F238E27FC236}">
              <a16:creationId xmlns:a16="http://schemas.microsoft.com/office/drawing/2014/main" id="{9ADFC882-B5BB-47B9-A9E5-555B1DECF24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7" name="Cuadro de texto 3646089">
          <a:extLst>
            <a:ext uri="{FF2B5EF4-FFF2-40B4-BE49-F238E27FC236}">
              <a16:creationId xmlns:a16="http://schemas.microsoft.com/office/drawing/2014/main" id="{D6E48FF8-9A95-452E-A246-60F6B85B304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8" name="Cuadro de texto 3646101">
          <a:extLst>
            <a:ext uri="{FF2B5EF4-FFF2-40B4-BE49-F238E27FC236}">
              <a16:creationId xmlns:a16="http://schemas.microsoft.com/office/drawing/2014/main" id="{217EEF29-5BEC-46F9-A1FC-6B37C4561AB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39" name="Cuadro de texto 3646102">
          <a:extLst>
            <a:ext uri="{FF2B5EF4-FFF2-40B4-BE49-F238E27FC236}">
              <a16:creationId xmlns:a16="http://schemas.microsoft.com/office/drawing/2014/main" id="{65F121F2-15C1-4975-8104-D3E2D0B1F6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0" name="Cuadro de texto 3646103">
          <a:extLst>
            <a:ext uri="{FF2B5EF4-FFF2-40B4-BE49-F238E27FC236}">
              <a16:creationId xmlns:a16="http://schemas.microsoft.com/office/drawing/2014/main" id="{5F150C5A-BF0C-469D-A027-274F05778A7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1" name="Cuadro de texto 3646104">
          <a:extLst>
            <a:ext uri="{FF2B5EF4-FFF2-40B4-BE49-F238E27FC236}">
              <a16:creationId xmlns:a16="http://schemas.microsoft.com/office/drawing/2014/main" id="{A23F5AFE-046E-4512-9760-96B50FF1C1E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2" name="Cuadro de texto 3646105">
          <a:extLst>
            <a:ext uri="{FF2B5EF4-FFF2-40B4-BE49-F238E27FC236}">
              <a16:creationId xmlns:a16="http://schemas.microsoft.com/office/drawing/2014/main" id="{0B94AEEE-51F4-4979-9D4F-AFF4E15CB94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3" name="Cuadro de texto 3646106">
          <a:extLst>
            <a:ext uri="{FF2B5EF4-FFF2-40B4-BE49-F238E27FC236}">
              <a16:creationId xmlns:a16="http://schemas.microsoft.com/office/drawing/2014/main" id="{8AE01805-2A22-4946-BDFF-08A8C490294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4" name="Cuadro de texto 3646107">
          <a:extLst>
            <a:ext uri="{FF2B5EF4-FFF2-40B4-BE49-F238E27FC236}">
              <a16:creationId xmlns:a16="http://schemas.microsoft.com/office/drawing/2014/main" id="{98D47792-24CC-4772-9EE8-F6B4BCDFEA0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5" name="Cuadro de texto 3646108">
          <a:extLst>
            <a:ext uri="{FF2B5EF4-FFF2-40B4-BE49-F238E27FC236}">
              <a16:creationId xmlns:a16="http://schemas.microsoft.com/office/drawing/2014/main" id="{3960C4F5-9FB4-4DA5-AB3E-D5E76C851B7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6" name="Cuadro de texto 3646109">
          <a:extLst>
            <a:ext uri="{FF2B5EF4-FFF2-40B4-BE49-F238E27FC236}">
              <a16:creationId xmlns:a16="http://schemas.microsoft.com/office/drawing/2014/main" id="{08E6C7B1-AF4F-4B31-B68B-68882168F09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7" name="Cuadro de texto 3646110">
          <a:extLst>
            <a:ext uri="{FF2B5EF4-FFF2-40B4-BE49-F238E27FC236}">
              <a16:creationId xmlns:a16="http://schemas.microsoft.com/office/drawing/2014/main" id="{C4A3F228-8050-4CC8-B03F-42768A0DBD7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8" name="Cuadro de texto 3646125">
          <a:extLst>
            <a:ext uri="{FF2B5EF4-FFF2-40B4-BE49-F238E27FC236}">
              <a16:creationId xmlns:a16="http://schemas.microsoft.com/office/drawing/2014/main" id="{FF34B9C2-16B7-49AE-96D8-D6941AFD515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49" name="Cuadro de texto 3646126">
          <a:extLst>
            <a:ext uri="{FF2B5EF4-FFF2-40B4-BE49-F238E27FC236}">
              <a16:creationId xmlns:a16="http://schemas.microsoft.com/office/drawing/2014/main" id="{6FF3FC9A-374E-43BF-BA69-89B80351785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50" name="Cuadro de texto 3646139">
          <a:extLst>
            <a:ext uri="{FF2B5EF4-FFF2-40B4-BE49-F238E27FC236}">
              <a16:creationId xmlns:a16="http://schemas.microsoft.com/office/drawing/2014/main" id="{517202EB-9390-4720-9EB8-2C9FC9460C5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51" name="Cuadro de texto 3646140">
          <a:extLst>
            <a:ext uri="{FF2B5EF4-FFF2-40B4-BE49-F238E27FC236}">
              <a16:creationId xmlns:a16="http://schemas.microsoft.com/office/drawing/2014/main" id="{17C0C14D-670B-43E8-BC30-716F6900E05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52" name="Cuadro de texto 3646153">
          <a:extLst>
            <a:ext uri="{FF2B5EF4-FFF2-40B4-BE49-F238E27FC236}">
              <a16:creationId xmlns:a16="http://schemas.microsoft.com/office/drawing/2014/main" id="{71B2A214-E6ED-4D65-88ED-5A583C61F77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53" name="Cuadro de texto 3646154">
          <a:extLst>
            <a:ext uri="{FF2B5EF4-FFF2-40B4-BE49-F238E27FC236}">
              <a16:creationId xmlns:a16="http://schemas.microsoft.com/office/drawing/2014/main" id="{062E38F6-CDE7-4C8A-BD87-59ACE391799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854" name="Cuadro de texto 3646155">
          <a:extLst>
            <a:ext uri="{FF2B5EF4-FFF2-40B4-BE49-F238E27FC236}">
              <a16:creationId xmlns:a16="http://schemas.microsoft.com/office/drawing/2014/main" id="{370BB01B-0F00-49C5-B472-6B05900A958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855" name="Cuadro de texto 3646156">
          <a:extLst>
            <a:ext uri="{FF2B5EF4-FFF2-40B4-BE49-F238E27FC236}">
              <a16:creationId xmlns:a16="http://schemas.microsoft.com/office/drawing/2014/main" id="{9DE3A43E-A182-4F91-BF59-E3B3A9945BB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856" name="Cuadro de texto 3646157">
          <a:extLst>
            <a:ext uri="{FF2B5EF4-FFF2-40B4-BE49-F238E27FC236}">
              <a16:creationId xmlns:a16="http://schemas.microsoft.com/office/drawing/2014/main" id="{8047DFFD-1AFA-4A90-9E76-79D02FC354B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857" name="Cuadro de texto 3646158">
          <a:extLst>
            <a:ext uri="{FF2B5EF4-FFF2-40B4-BE49-F238E27FC236}">
              <a16:creationId xmlns:a16="http://schemas.microsoft.com/office/drawing/2014/main" id="{3D11E3CA-CA75-4656-8039-836972C148E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858" name="Cuadro de texto 3646159">
          <a:extLst>
            <a:ext uri="{FF2B5EF4-FFF2-40B4-BE49-F238E27FC236}">
              <a16:creationId xmlns:a16="http://schemas.microsoft.com/office/drawing/2014/main" id="{85DF3788-4626-47EF-A5F9-977607A6CE0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859" name="Cuadro de texto 3646160">
          <a:extLst>
            <a:ext uri="{FF2B5EF4-FFF2-40B4-BE49-F238E27FC236}">
              <a16:creationId xmlns:a16="http://schemas.microsoft.com/office/drawing/2014/main" id="{F81899AA-0BCE-48FF-A2BC-363A75B4725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860" name="Cuadro de texto 3646161">
          <a:extLst>
            <a:ext uri="{FF2B5EF4-FFF2-40B4-BE49-F238E27FC236}">
              <a16:creationId xmlns:a16="http://schemas.microsoft.com/office/drawing/2014/main" id="{DF3D08B1-E5CE-410B-9570-0A8DC0A8991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861" name="Cuadro de texto 3646162">
          <a:extLst>
            <a:ext uri="{FF2B5EF4-FFF2-40B4-BE49-F238E27FC236}">
              <a16:creationId xmlns:a16="http://schemas.microsoft.com/office/drawing/2014/main" id="{0C10CDE1-6E3B-4D3C-81F5-AEC59DE4929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862" name="Cuadro de texto 3646163">
          <a:extLst>
            <a:ext uri="{FF2B5EF4-FFF2-40B4-BE49-F238E27FC236}">
              <a16:creationId xmlns:a16="http://schemas.microsoft.com/office/drawing/2014/main" id="{F000EC95-6F99-4B6A-9E1C-788A7283EFA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863" name="Cuadro de texto 3646164">
          <a:extLst>
            <a:ext uri="{FF2B5EF4-FFF2-40B4-BE49-F238E27FC236}">
              <a16:creationId xmlns:a16="http://schemas.microsoft.com/office/drawing/2014/main" id="{58D6E295-181A-4386-B100-C0FCB6C32C4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864" name="Cuadro de texto 3646165">
          <a:extLst>
            <a:ext uri="{FF2B5EF4-FFF2-40B4-BE49-F238E27FC236}">
              <a16:creationId xmlns:a16="http://schemas.microsoft.com/office/drawing/2014/main" id="{08281F91-66A3-4824-9733-32CE390BA57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865" name="Cuadro de texto 3646166">
          <a:extLst>
            <a:ext uri="{FF2B5EF4-FFF2-40B4-BE49-F238E27FC236}">
              <a16:creationId xmlns:a16="http://schemas.microsoft.com/office/drawing/2014/main" id="{F30EFCEA-05FD-48C8-8FF0-6B5C87581CB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866" name="Cuadro de texto 3646167">
          <a:extLst>
            <a:ext uri="{FF2B5EF4-FFF2-40B4-BE49-F238E27FC236}">
              <a16:creationId xmlns:a16="http://schemas.microsoft.com/office/drawing/2014/main" id="{963CD43E-9C2E-4C9B-B7F2-054E0D0EA2A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867" name="Cuadro de texto 3646168">
          <a:extLst>
            <a:ext uri="{FF2B5EF4-FFF2-40B4-BE49-F238E27FC236}">
              <a16:creationId xmlns:a16="http://schemas.microsoft.com/office/drawing/2014/main" id="{7AC5111B-44F3-4458-936B-E22849EAA05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868" name="Cuadro de texto 3646169">
          <a:extLst>
            <a:ext uri="{FF2B5EF4-FFF2-40B4-BE49-F238E27FC236}">
              <a16:creationId xmlns:a16="http://schemas.microsoft.com/office/drawing/2014/main" id="{171A04C3-748C-4FFC-9F03-79AA58B4431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869" name="Cuadro de texto 3646170">
          <a:extLst>
            <a:ext uri="{FF2B5EF4-FFF2-40B4-BE49-F238E27FC236}">
              <a16:creationId xmlns:a16="http://schemas.microsoft.com/office/drawing/2014/main" id="{5641C7C4-6557-4B1B-A71A-D7CFAF0C7D1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870" name="Cuadro de texto 3646171">
          <a:extLst>
            <a:ext uri="{FF2B5EF4-FFF2-40B4-BE49-F238E27FC236}">
              <a16:creationId xmlns:a16="http://schemas.microsoft.com/office/drawing/2014/main" id="{E2F5D96F-0C10-4E83-863C-0CDFF28B881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871" name="Cuadro de texto 3646172">
          <a:extLst>
            <a:ext uri="{FF2B5EF4-FFF2-40B4-BE49-F238E27FC236}">
              <a16:creationId xmlns:a16="http://schemas.microsoft.com/office/drawing/2014/main" id="{0AE9108B-8904-43D7-BBB1-4A468AA88EB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872" name="Cuadro de texto 3646173">
          <a:extLst>
            <a:ext uri="{FF2B5EF4-FFF2-40B4-BE49-F238E27FC236}">
              <a16:creationId xmlns:a16="http://schemas.microsoft.com/office/drawing/2014/main" id="{5CD57150-AE58-4DA8-886F-94BA611CDE0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873" name="Cuadro de texto 3646174">
          <a:extLst>
            <a:ext uri="{FF2B5EF4-FFF2-40B4-BE49-F238E27FC236}">
              <a16:creationId xmlns:a16="http://schemas.microsoft.com/office/drawing/2014/main" id="{3D0B9088-853D-4275-8A49-D968BD00CB2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874" name="Cuadro de texto 3646175">
          <a:extLst>
            <a:ext uri="{FF2B5EF4-FFF2-40B4-BE49-F238E27FC236}">
              <a16:creationId xmlns:a16="http://schemas.microsoft.com/office/drawing/2014/main" id="{07381A4A-A9C4-4597-9DA2-140944EB421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875" name="Cuadro de texto 3646176">
          <a:extLst>
            <a:ext uri="{FF2B5EF4-FFF2-40B4-BE49-F238E27FC236}">
              <a16:creationId xmlns:a16="http://schemas.microsoft.com/office/drawing/2014/main" id="{1E206D1F-AA21-4BE3-84FE-E6331B84C89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876" name="Cuadro de texto 3646177">
          <a:extLst>
            <a:ext uri="{FF2B5EF4-FFF2-40B4-BE49-F238E27FC236}">
              <a16:creationId xmlns:a16="http://schemas.microsoft.com/office/drawing/2014/main" id="{C37C62A4-E750-4D1D-8F87-C946E57E637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877" name="Cuadro de texto 3646178">
          <a:extLst>
            <a:ext uri="{FF2B5EF4-FFF2-40B4-BE49-F238E27FC236}">
              <a16:creationId xmlns:a16="http://schemas.microsoft.com/office/drawing/2014/main" id="{9FA92F4B-DBA1-4897-9E4A-CDDC5DE9113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878" name="Cuadro de texto 3646179">
          <a:extLst>
            <a:ext uri="{FF2B5EF4-FFF2-40B4-BE49-F238E27FC236}">
              <a16:creationId xmlns:a16="http://schemas.microsoft.com/office/drawing/2014/main" id="{A65432DB-B7BD-4633-BEE1-5877D42C9DC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879" name="Cuadro de texto 3646180">
          <a:extLst>
            <a:ext uri="{FF2B5EF4-FFF2-40B4-BE49-F238E27FC236}">
              <a16:creationId xmlns:a16="http://schemas.microsoft.com/office/drawing/2014/main" id="{8F1CB9F5-A759-4A84-B753-675ED190A97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0" name="Cuadro de texto 3646186">
          <a:extLst>
            <a:ext uri="{FF2B5EF4-FFF2-40B4-BE49-F238E27FC236}">
              <a16:creationId xmlns:a16="http://schemas.microsoft.com/office/drawing/2014/main" id="{D8A9AFC4-772D-4577-9E7B-4A8E153669C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1" name="Cuadro de texto 3646187">
          <a:extLst>
            <a:ext uri="{FF2B5EF4-FFF2-40B4-BE49-F238E27FC236}">
              <a16:creationId xmlns:a16="http://schemas.microsoft.com/office/drawing/2014/main" id="{8EEC35D4-6201-4A18-91FF-C3D65B7C2DF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2" name="Cuadro de texto 3646188">
          <a:extLst>
            <a:ext uri="{FF2B5EF4-FFF2-40B4-BE49-F238E27FC236}">
              <a16:creationId xmlns:a16="http://schemas.microsoft.com/office/drawing/2014/main" id="{5D9E632C-4C76-4220-9AE9-17A2CD25824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3" name="Cuadro de texto 3646189">
          <a:extLst>
            <a:ext uri="{FF2B5EF4-FFF2-40B4-BE49-F238E27FC236}">
              <a16:creationId xmlns:a16="http://schemas.microsoft.com/office/drawing/2014/main" id="{EF6DF940-7503-4F1C-81BC-58988FF768F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4" name="Cuadro de texto 3646190">
          <a:extLst>
            <a:ext uri="{FF2B5EF4-FFF2-40B4-BE49-F238E27FC236}">
              <a16:creationId xmlns:a16="http://schemas.microsoft.com/office/drawing/2014/main" id="{4094789F-1561-4E19-AE25-59399412E11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5" name="Cuadro de texto 3646191">
          <a:extLst>
            <a:ext uri="{FF2B5EF4-FFF2-40B4-BE49-F238E27FC236}">
              <a16:creationId xmlns:a16="http://schemas.microsoft.com/office/drawing/2014/main" id="{80898F18-2FD1-4719-B6E3-CF8E5268E7E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6" name="Cuadro de texto 3646192">
          <a:extLst>
            <a:ext uri="{FF2B5EF4-FFF2-40B4-BE49-F238E27FC236}">
              <a16:creationId xmlns:a16="http://schemas.microsoft.com/office/drawing/2014/main" id="{CB8CCB3B-BAC6-4616-8421-56AA3D404A5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7" name="Cuadro de texto 3646193">
          <a:extLst>
            <a:ext uri="{FF2B5EF4-FFF2-40B4-BE49-F238E27FC236}">
              <a16:creationId xmlns:a16="http://schemas.microsoft.com/office/drawing/2014/main" id="{95DEAA6D-8F8B-4729-B503-1F0CCC47C04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8" name="Cuadro de texto 3646194">
          <a:extLst>
            <a:ext uri="{FF2B5EF4-FFF2-40B4-BE49-F238E27FC236}">
              <a16:creationId xmlns:a16="http://schemas.microsoft.com/office/drawing/2014/main" id="{D2DD3E6F-6CCD-4DE4-81F2-E5E3A4A6196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89" name="Cuadro de texto 3646195">
          <a:extLst>
            <a:ext uri="{FF2B5EF4-FFF2-40B4-BE49-F238E27FC236}">
              <a16:creationId xmlns:a16="http://schemas.microsoft.com/office/drawing/2014/main" id="{B0ACAEEB-3F6B-43F9-B376-1979C704F8F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0" name="Cuadro de texto 3646206">
          <a:extLst>
            <a:ext uri="{FF2B5EF4-FFF2-40B4-BE49-F238E27FC236}">
              <a16:creationId xmlns:a16="http://schemas.microsoft.com/office/drawing/2014/main" id="{8121D925-D151-4559-9AE1-B1782690A09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1" name="Cuadro de texto 3646207">
          <a:extLst>
            <a:ext uri="{FF2B5EF4-FFF2-40B4-BE49-F238E27FC236}">
              <a16:creationId xmlns:a16="http://schemas.microsoft.com/office/drawing/2014/main" id="{E50E4DFC-5E82-4DEE-B4EB-CAE4204368C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2" name="Cuadro de texto 3646209">
          <a:extLst>
            <a:ext uri="{FF2B5EF4-FFF2-40B4-BE49-F238E27FC236}">
              <a16:creationId xmlns:a16="http://schemas.microsoft.com/office/drawing/2014/main" id="{19A63697-34E4-4D85-9C1C-54D8E6C0AD3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3" name="Cuadro de texto 3646210">
          <a:extLst>
            <a:ext uri="{FF2B5EF4-FFF2-40B4-BE49-F238E27FC236}">
              <a16:creationId xmlns:a16="http://schemas.microsoft.com/office/drawing/2014/main" id="{4BBDD7AD-C82C-46E3-8328-CCF47ABC776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4" name="Cuadro de texto 3646211">
          <a:extLst>
            <a:ext uri="{FF2B5EF4-FFF2-40B4-BE49-F238E27FC236}">
              <a16:creationId xmlns:a16="http://schemas.microsoft.com/office/drawing/2014/main" id="{3B8D346E-781E-4CBE-825A-E3CF95662BB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5" name="Cuadro de texto 3646212">
          <a:extLst>
            <a:ext uri="{FF2B5EF4-FFF2-40B4-BE49-F238E27FC236}">
              <a16:creationId xmlns:a16="http://schemas.microsoft.com/office/drawing/2014/main" id="{4A7E4312-12A5-4859-B4AD-C12B67CD318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6" name="Cuadro de texto 3646213">
          <a:extLst>
            <a:ext uri="{FF2B5EF4-FFF2-40B4-BE49-F238E27FC236}">
              <a16:creationId xmlns:a16="http://schemas.microsoft.com/office/drawing/2014/main" id="{3C75E6BE-A3E8-43A9-AD85-83901C7CDB9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7" name="Cuadro de texto 3646214">
          <a:extLst>
            <a:ext uri="{FF2B5EF4-FFF2-40B4-BE49-F238E27FC236}">
              <a16:creationId xmlns:a16="http://schemas.microsoft.com/office/drawing/2014/main" id="{F9E87A56-D7A5-4B73-8D09-EBF130B9C1E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8" name="Cuadro de texto 3646215">
          <a:extLst>
            <a:ext uri="{FF2B5EF4-FFF2-40B4-BE49-F238E27FC236}">
              <a16:creationId xmlns:a16="http://schemas.microsoft.com/office/drawing/2014/main" id="{43F81EB1-104F-41D0-9220-71521F92FE0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899" name="Cuadro de texto 3646216">
          <a:extLst>
            <a:ext uri="{FF2B5EF4-FFF2-40B4-BE49-F238E27FC236}">
              <a16:creationId xmlns:a16="http://schemas.microsoft.com/office/drawing/2014/main" id="{62904959-1DEF-4E66-8EAF-4C8AD4E43CB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0" name="Cuadro de texto 3646217">
          <a:extLst>
            <a:ext uri="{FF2B5EF4-FFF2-40B4-BE49-F238E27FC236}">
              <a16:creationId xmlns:a16="http://schemas.microsoft.com/office/drawing/2014/main" id="{93B72640-8EE0-4C6B-939A-5B71C8B93A8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1" name="Cuadro de texto 3646218">
          <a:extLst>
            <a:ext uri="{FF2B5EF4-FFF2-40B4-BE49-F238E27FC236}">
              <a16:creationId xmlns:a16="http://schemas.microsoft.com/office/drawing/2014/main" id="{13082EB3-8069-4E6A-B97D-84013F7195E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2" name="Cuadro de texto 3646230">
          <a:extLst>
            <a:ext uri="{FF2B5EF4-FFF2-40B4-BE49-F238E27FC236}">
              <a16:creationId xmlns:a16="http://schemas.microsoft.com/office/drawing/2014/main" id="{72E3CD79-2AF2-45DC-942A-5A9032688E4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3" name="Cuadro de texto 3646231">
          <a:extLst>
            <a:ext uri="{FF2B5EF4-FFF2-40B4-BE49-F238E27FC236}">
              <a16:creationId xmlns:a16="http://schemas.microsoft.com/office/drawing/2014/main" id="{2171E975-9243-4BAB-A1BA-131A60CACBB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4" name="Cuadro de texto 3646232">
          <a:extLst>
            <a:ext uri="{FF2B5EF4-FFF2-40B4-BE49-F238E27FC236}">
              <a16:creationId xmlns:a16="http://schemas.microsoft.com/office/drawing/2014/main" id="{DCAE47A2-E205-47CD-9CB7-6D92C3EB7ED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5" name="Cuadro de texto 3646233">
          <a:extLst>
            <a:ext uri="{FF2B5EF4-FFF2-40B4-BE49-F238E27FC236}">
              <a16:creationId xmlns:a16="http://schemas.microsoft.com/office/drawing/2014/main" id="{B74769EF-8A88-4924-9E41-80E72E9F398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6" name="Cuadro de texto 3646234">
          <a:extLst>
            <a:ext uri="{FF2B5EF4-FFF2-40B4-BE49-F238E27FC236}">
              <a16:creationId xmlns:a16="http://schemas.microsoft.com/office/drawing/2014/main" id="{56991D12-A78B-4D37-B6D5-D90AA799355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7" name="Cuadro de texto 3646235">
          <a:extLst>
            <a:ext uri="{FF2B5EF4-FFF2-40B4-BE49-F238E27FC236}">
              <a16:creationId xmlns:a16="http://schemas.microsoft.com/office/drawing/2014/main" id="{42262853-3C28-4138-BC9A-32596D6E7C5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8" name="Cuadro de texto 3646236">
          <a:extLst>
            <a:ext uri="{FF2B5EF4-FFF2-40B4-BE49-F238E27FC236}">
              <a16:creationId xmlns:a16="http://schemas.microsoft.com/office/drawing/2014/main" id="{4E58F8F0-2A88-4798-8A05-2B65857C123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09" name="Cuadro de texto 3646237">
          <a:extLst>
            <a:ext uri="{FF2B5EF4-FFF2-40B4-BE49-F238E27FC236}">
              <a16:creationId xmlns:a16="http://schemas.microsoft.com/office/drawing/2014/main" id="{0E4BFF17-AFF4-4D4A-8025-F1AA0CE5F3E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10" name="Cuadro de texto 3646238">
          <a:extLst>
            <a:ext uri="{FF2B5EF4-FFF2-40B4-BE49-F238E27FC236}">
              <a16:creationId xmlns:a16="http://schemas.microsoft.com/office/drawing/2014/main" id="{50F6B898-FEE6-4513-B93F-AA5382A44D5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11" name="Cuadro de texto 3646239">
          <a:extLst>
            <a:ext uri="{FF2B5EF4-FFF2-40B4-BE49-F238E27FC236}">
              <a16:creationId xmlns:a16="http://schemas.microsoft.com/office/drawing/2014/main" id="{5D0E1779-DAB8-406C-84E3-0A8ECFE7AD8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12" name="Cuadro de texto 3646242">
          <a:extLst>
            <a:ext uri="{FF2B5EF4-FFF2-40B4-BE49-F238E27FC236}">
              <a16:creationId xmlns:a16="http://schemas.microsoft.com/office/drawing/2014/main" id="{7779572B-9718-4AE8-8A20-C7837CC1389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13" name="Cuadro de texto 3646243">
          <a:extLst>
            <a:ext uri="{FF2B5EF4-FFF2-40B4-BE49-F238E27FC236}">
              <a16:creationId xmlns:a16="http://schemas.microsoft.com/office/drawing/2014/main" id="{F8C1187C-9B52-466E-BA50-F41F19D1768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14" name="Cuadro de texto 3646244">
          <a:extLst>
            <a:ext uri="{FF2B5EF4-FFF2-40B4-BE49-F238E27FC236}">
              <a16:creationId xmlns:a16="http://schemas.microsoft.com/office/drawing/2014/main" id="{47BD7528-5725-4BEB-B5F1-F011FB53299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15" name="Cuadro de texto 3646245">
          <a:extLst>
            <a:ext uri="{FF2B5EF4-FFF2-40B4-BE49-F238E27FC236}">
              <a16:creationId xmlns:a16="http://schemas.microsoft.com/office/drawing/2014/main" id="{A091118E-B34E-4E65-BD28-16842655454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16" name="Cuadro de texto 3646246">
          <a:extLst>
            <a:ext uri="{FF2B5EF4-FFF2-40B4-BE49-F238E27FC236}">
              <a16:creationId xmlns:a16="http://schemas.microsoft.com/office/drawing/2014/main" id="{500A48DB-5287-40C3-9DCD-03A06750184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17" name="Cuadro de texto 3646247">
          <a:extLst>
            <a:ext uri="{FF2B5EF4-FFF2-40B4-BE49-F238E27FC236}">
              <a16:creationId xmlns:a16="http://schemas.microsoft.com/office/drawing/2014/main" id="{8856C681-EB1F-43BC-9F9E-217B854444B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18" name="Cuadro de texto 3646248">
          <a:extLst>
            <a:ext uri="{FF2B5EF4-FFF2-40B4-BE49-F238E27FC236}">
              <a16:creationId xmlns:a16="http://schemas.microsoft.com/office/drawing/2014/main" id="{1E8D45EE-D9E6-4BD0-9164-C25E76A16E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19" name="Cuadro de texto 3646249">
          <a:extLst>
            <a:ext uri="{FF2B5EF4-FFF2-40B4-BE49-F238E27FC236}">
              <a16:creationId xmlns:a16="http://schemas.microsoft.com/office/drawing/2014/main" id="{6DB5B2B7-3943-4CF2-B7A3-86407932E0D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20" name="Cuadro de texto 3646250">
          <a:extLst>
            <a:ext uri="{FF2B5EF4-FFF2-40B4-BE49-F238E27FC236}">
              <a16:creationId xmlns:a16="http://schemas.microsoft.com/office/drawing/2014/main" id="{E19624FD-BAE5-4AC6-A352-4B8069C7265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21" name="Cuadro de texto 3646251">
          <a:extLst>
            <a:ext uri="{FF2B5EF4-FFF2-40B4-BE49-F238E27FC236}">
              <a16:creationId xmlns:a16="http://schemas.microsoft.com/office/drawing/2014/main" id="{0461A827-B2D9-4741-93A6-0480507B769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922" name="Cuadro de texto 3646252">
          <a:extLst>
            <a:ext uri="{FF2B5EF4-FFF2-40B4-BE49-F238E27FC236}">
              <a16:creationId xmlns:a16="http://schemas.microsoft.com/office/drawing/2014/main" id="{28F5AFD3-4E0A-4012-8D10-A815C13D9D6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923" name="Cuadro de texto 3646253">
          <a:extLst>
            <a:ext uri="{FF2B5EF4-FFF2-40B4-BE49-F238E27FC236}">
              <a16:creationId xmlns:a16="http://schemas.microsoft.com/office/drawing/2014/main" id="{600CE48E-9542-4E3C-88E1-64733F3C99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924" name="Cuadro de texto 3646254">
          <a:extLst>
            <a:ext uri="{FF2B5EF4-FFF2-40B4-BE49-F238E27FC236}">
              <a16:creationId xmlns:a16="http://schemas.microsoft.com/office/drawing/2014/main" id="{CDD4A691-DCF1-43D1-845D-9D2A86A0CD0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925" name="Cuadro de texto 3646255">
          <a:extLst>
            <a:ext uri="{FF2B5EF4-FFF2-40B4-BE49-F238E27FC236}">
              <a16:creationId xmlns:a16="http://schemas.microsoft.com/office/drawing/2014/main" id="{F0B753BE-81AD-46B9-929E-DFDB9864F57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926" name="Cuadro de texto 3646256">
          <a:extLst>
            <a:ext uri="{FF2B5EF4-FFF2-40B4-BE49-F238E27FC236}">
              <a16:creationId xmlns:a16="http://schemas.microsoft.com/office/drawing/2014/main" id="{D14B6C5C-00E3-40B4-91B6-2DF39B21B62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927" name="Cuadro de texto 3646257">
          <a:extLst>
            <a:ext uri="{FF2B5EF4-FFF2-40B4-BE49-F238E27FC236}">
              <a16:creationId xmlns:a16="http://schemas.microsoft.com/office/drawing/2014/main" id="{C6C43240-ACF7-4A13-9573-E0FC178DA5C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928" name="Cuadro de texto 3646258">
          <a:extLst>
            <a:ext uri="{FF2B5EF4-FFF2-40B4-BE49-F238E27FC236}">
              <a16:creationId xmlns:a16="http://schemas.microsoft.com/office/drawing/2014/main" id="{0453AE85-1861-4068-B5FB-5166F5BA5AE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3929" name="Cuadro de texto 3646259">
          <a:extLst>
            <a:ext uri="{FF2B5EF4-FFF2-40B4-BE49-F238E27FC236}">
              <a16:creationId xmlns:a16="http://schemas.microsoft.com/office/drawing/2014/main" id="{97F7C63F-DED3-47AE-B0B9-905EF8F84BB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30" name="Cuadro de texto 3646260">
          <a:extLst>
            <a:ext uri="{FF2B5EF4-FFF2-40B4-BE49-F238E27FC236}">
              <a16:creationId xmlns:a16="http://schemas.microsoft.com/office/drawing/2014/main" id="{8F6E9B60-D7B3-465F-AA9D-8CCA97E80C1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31" name="Cuadro de texto 3646261">
          <a:extLst>
            <a:ext uri="{FF2B5EF4-FFF2-40B4-BE49-F238E27FC236}">
              <a16:creationId xmlns:a16="http://schemas.microsoft.com/office/drawing/2014/main" id="{65FEB7BE-E875-4FBB-ABEB-FB0F557EB3C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932" name="Cuadro de texto 3646262">
          <a:extLst>
            <a:ext uri="{FF2B5EF4-FFF2-40B4-BE49-F238E27FC236}">
              <a16:creationId xmlns:a16="http://schemas.microsoft.com/office/drawing/2014/main" id="{EBB22C7B-3964-4F0A-BBF8-EC95D7F94ED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933" name="Cuadro de texto 3646263">
          <a:extLst>
            <a:ext uri="{FF2B5EF4-FFF2-40B4-BE49-F238E27FC236}">
              <a16:creationId xmlns:a16="http://schemas.microsoft.com/office/drawing/2014/main" id="{9B71AA2F-64A1-49E9-9622-F73FDE984BF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934" name="Cuadro de texto 3646264">
          <a:extLst>
            <a:ext uri="{FF2B5EF4-FFF2-40B4-BE49-F238E27FC236}">
              <a16:creationId xmlns:a16="http://schemas.microsoft.com/office/drawing/2014/main" id="{C0A3E479-9707-4659-8216-9E0A147DE91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935" name="Cuadro de texto 3646265">
          <a:extLst>
            <a:ext uri="{FF2B5EF4-FFF2-40B4-BE49-F238E27FC236}">
              <a16:creationId xmlns:a16="http://schemas.microsoft.com/office/drawing/2014/main" id="{BA238BC9-C4BF-4202-8C66-7B90E43131C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936" name="Cuadro de texto 3646266">
          <a:extLst>
            <a:ext uri="{FF2B5EF4-FFF2-40B4-BE49-F238E27FC236}">
              <a16:creationId xmlns:a16="http://schemas.microsoft.com/office/drawing/2014/main" id="{2D6964A6-5595-4387-96AB-A27DCC7D062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3937" name="Cuadro de texto 3646267">
          <a:extLst>
            <a:ext uri="{FF2B5EF4-FFF2-40B4-BE49-F238E27FC236}">
              <a16:creationId xmlns:a16="http://schemas.microsoft.com/office/drawing/2014/main" id="{0F3F1DDA-9A0B-40FF-815C-DC5FF430738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38" name="Cuadro de texto 3646273">
          <a:extLst>
            <a:ext uri="{FF2B5EF4-FFF2-40B4-BE49-F238E27FC236}">
              <a16:creationId xmlns:a16="http://schemas.microsoft.com/office/drawing/2014/main" id="{D38B4BDC-E0B6-4385-A687-419AB484C37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39" name="Cuadro de texto 3646274">
          <a:extLst>
            <a:ext uri="{FF2B5EF4-FFF2-40B4-BE49-F238E27FC236}">
              <a16:creationId xmlns:a16="http://schemas.microsoft.com/office/drawing/2014/main" id="{6404F636-03ED-42C7-95C5-096DDB00EC6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0" name="Cuadro de texto 3646275">
          <a:extLst>
            <a:ext uri="{FF2B5EF4-FFF2-40B4-BE49-F238E27FC236}">
              <a16:creationId xmlns:a16="http://schemas.microsoft.com/office/drawing/2014/main" id="{3545F267-1AA2-44AB-BCF6-9920FF946F5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1" name="Cuadro de texto 3646276">
          <a:extLst>
            <a:ext uri="{FF2B5EF4-FFF2-40B4-BE49-F238E27FC236}">
              <a16:creationId xmlns:a16="http://schemas.microsoft.com/office/drawing/2014/main" id="{73CD12FC-4F4B-4165-9905-814D1BBD3C4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2" name="Cuadro de texto 3646277">
          <a:extLst>
            <a:ext uri="{FF2B5EF4-FFF2-40B4-BE49-F238E27FC236}">
              <a16:creationId xmlns:a16="http://schemas.microsoft.com/office/drawing/2014/main" id="{2F58BC28-F1B8-44EF-A122-8DFFFDE2976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3" name="Cuadro de texto 3646278">
          <a:extLst>
            <a:ext uri="{FF2B5EF4-FFF2-40B4-BE49-F238E27FC236}">
              <a16:creationId xmlns:a16="http://schemas.microsoft.com/office/drawing/2014/main" id="{D652FAF1-DDD6-4866-9401-F2662A992DD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4" name="Cuadro de texto 3646279">
          <a:extLst>
            <a:ext uri="{FF2B5EF4-FFF2-40B4-BE49-F238E27FC236}">
              <a16:creationId xmlns:a16="http://schemas.microsoft.com/office/drawing/2014/main" id="{B27F2A9C-B0F7-49F1-87AF-A332FC9D93E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5" name="Cuadro de texto 3646280">
          <a:extLst>
            <a:ext uri="{FF2B5EF4-FFF2-40B4-BE49-F238E27FC236}">
              <a16:creationId xmlns:a16="http://schemas.microsoft.com/office/drawing/2014/main" id="{381B55F2-274F-4B84-89F8-956FB449C36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6" name="Cuadro de texto 3646281">
          <a:extLst>
            <a:ext uri="{FF2B5EF4-FFF2-40B4-BE49-F238E27FC236}">
              <a16:creationId xmlns:a16="http://schemas.microsoft.com/office/drawing/2014/main" id="{B2759C49-8C14-40AC-87E3-A3652FD67C2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7" name="Cuadro de texto 3646282">
          <a:extLst>
            <a:ext uri="{FF2B5EF4-FFF2-40B4-BE49-F238E27FC236}">
              <a16:creationId xmlns:a16="http://schemas.microsoft.com/office/drawing/2014/main" id="{B918A83F-6FFF-4400-BF72-35C61E938BA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8" name="Cuadro de texto 3646293">
          <a:extLst>
            <a:ext uri="{FF2B5EF4-FFF2-40B4-BE49-F238E27FC236}">
              <a16:creationId xmlns:a16="http://schemas.microsoft.com/office/drawing/2014/main" id="{138ED0F7-6B46-47E0-B35F-F3AE7946BA0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49" name="Cuadro de texto 3646294">
          <a:extLst>
            <a:ext uri="{FF2B5EF4-FFF2-40B4-BE49-F238E27FC236}">
              <a16:creationId xmlns:a16="http://schemas.microsoft.com/office/drawing/2014/main" id="{479C750F-DE05-42FE-BBA7-CC8B9B8D5F1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0" name="Cuadro de texto 3646296">
          <a:extLst>
            <a:ext uri="{FF2B5EF4-FFF2-40B4-BE49-F238E27FC236}">
              <a16:creationId xmlns:a16="http://schemas.microsoft.com/office/drawing/2014/main" id="{AF69A42F-08F9-4B9F-A9FC-6E4515EDB5C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1" name="Cuadro de texto 3646297">
          <a:extLst>
            <a:ext uri="{FF2B5EF4-FFF2-40B4-BE49-F238E27FC236}">
              <a16:creationId xmlns:a16="http://schemas.microsoft.com/office/drawing/2014/main" id="{AEFFE787-7D6B-43DA-966E-FA1C4E7E1FD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2" name="Cuadro de texto 3646298">
          <a:extLst>
            <a:ext uri="{FF2B5EF4-FFF2-40B4-BE49-F238E27FC236}">
              <a16:creationId xmlns:a16="http://schemas.microsoft.com/office/drawing/2014/main" id="{DD227514-45D3-4493-8D21-FE69876A8B6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3" name="Cuadro de texto 3646299">
          <a:extLst>
            <a:ext uri="{FF2B5EF4-FFF2-40B4-BE49-F238E27FC236}">
              <a16:creationId xmlns:a16="http://schemas.microsoft.com/office/drawing/2014/main" id="{9B601F21-9233-48A9-8BA4-66D6A6AE23F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4" name="Cuadro de texto 3646300">
          <a:extLst>
            <a:ext uri="{FF2B5EF4-FFF2-40B4-BE49-F238E27FC236}">
              <a16:creationId xmlns:a16="http://schemas.microsoft.com/office/drawing/2014/main" id="{4CDA8B77-C528-4848-92BA-66A5E4E985A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5" name="Cuadro de texto 3646301">
          <a:extLst>
            <a:ext uri="{FF2B5EF4-FFF2-40B4-BE49-F238E27FC236}">
              <a16:creationId xmlns:a16="http://schemas.microsoft.com/office/drawing/2014/main" id="{80867164-EF40-4DC0-B811-494FFEF2316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6" name="Cuadro de texto 3646302">
          <a:extLst>
            <a:ext uri="{FF2B5EF4-FFF2-40B4-BE49-F238E27FC236}">
              <a16:creationId xmlns:a16="http://schemas.microsoft.com/office/drawing/2014/main" id="{90F3DA2A-A299-4117-8DC2-A65CDB40EB6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7" name="Cuadro de texto 3646303">
          <a:extLst>
            <a:ext uri="{FF2B5EF4-FFF2-40B4-BE49-F238E27FC236}">
              <a16:creationId xmlns:a16="http://schemas.microsoft.com/office/drawing/2014/main" id="{7BC7A6C9-9129-4249-B396-3F4F5D805C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8" name="Cuadro de texto 3646304">
          <a:extLst>
            <a:ext uri="{FF2B5EF4-FFF2-40B4-BE49-F238E27FC236}">
              <a16:creationId xmlns:a16="http://schemas.microsoft.com/office/drawing/2014/main" id="{460648D0-4384-4416-ABDD-297141733C3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59" name="Cuadro de texto 3646305">
          <a:extLst>
            <a:ext uri="{FF2B5EF4-FFF2-40B4-BE49-F238E27FC236}">
              <a16:creationId xmlns:a16="http://schemas.microsoft.com/office/drawing/2014/main" id="{AA44311C-275C-44E0-A632-34A56D985F6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0" name="Cuadro de texto 3646317">
          <a:extLst>
            <a:ext uri="{FF2B5EF4-FFF2-40B4-BE49-F238E27FC236}">
              <a16:creationId xmlns:a16="http://schemas.microsoft.com/office/drawing/2014/main" id="{9C43CD4F-61DB-4BF3-8330-3E16FBC209D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1" name="Cuadro de texto 3646318">
          <a:extLst>
            <a:ext uri="{FF2B5EF4-FFF2-40B4-BE49-F238E27FC236}">
              <a16:creationId xmlns:a16="http://schemas.microsoft.com/office/drawing/2014/main" id="{825F7B5D-52EA-4243-B760-8DCBFC5F684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2" name="Cuadro de texto 3646319">
          <a:extLst>
            <a:ext uri="{FF2B5EF4-FFF2-40B4-BE49-F238E27FC236}">
              <a16:creationId xmlns:a16="http://schemas.microsoft.com/office/drawing/2014/main" id="{DF572C30-B533-49CF-8D0B-E0E442B63BE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3" name="Cuadro de texto 3646320">
          <a:extLst>
            <a:ext uri="{FF2B5EF4-FFF2-40B4-BE49-F238E27FC236}">
              <a16:creationId xmlns:a16="http://schemas.microsoft.com/office/drawing/2014/main" id="{9C1256D8-3C62-4865-A0E4-517FE543FCE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4" name="Cuadro de texto 3646321">
          <a:extLst>
            <a:ext uri="{FF2B5EF4-FFF2-40B4-BE49-F238E27FC236}">
              <a16:creationId xmlns:a16="http://schemas.microsoft.com/office/drawing/2014/main" id="{B6236D5B-90C5-4644-9C16-F256D355C37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5" name="Cuadro de texto 3646322">
          <a:extLst>
            <a:ext uri="{FF2B5EF4-FFF2-40B4-BE49-F238E27FC236}">
              <a16:creationId xmlns:a16="http://schemas.microsoft.com/office/drawing/2014/main" id="{B8489BCC-C264-47E1-B411-5531F337CB7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6" name="Cuadro de texto 3646323">
          <a:extLst>
            <a:ext uri="{FF2B5EF4-FFF2-40B4-BE49-F238E27FC236}">
              <a16:creationId xmlns:a16="http://schemas.microsoft.com/office/drawing/2014/main" id="{75449A6B-C4BD-4B8B-88C7-FA6981A3C17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7" name="Cuadro de texto 3646324">
          <a:extLst>
            <a:ext uri="{FF2B5EF4-FFF2-40B4-BE49-F238E27FC236}">
              <a16:creationId xmlns:a16="http://schemas.microsoft.com/office/drawing/2014/main" id="{3C75D9FB-3410-447E-8698-D67FF22F103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8" name="Cuadro de texto 3646325">
          <a:extLst>
            <a:ext uri="{FF2B5EF4-FFF2-40B4-BE49-F238E27FC236}">
              <a16:creationId xmlns:a16="http://schemas.microsoft.com/office/drawing/2014/main" id="{126CDFF9-6943-410E-BE7E-6547D565CB1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</xdr:rowOff>
    </xdr:to>
    <xdr:sp macro="" textlink="">
      <xdr:nvSpPr>
        <xdr:cNvPr id="3969" name="Cuadro de texto 3646326">
          <a:extLst>
            <a:ext uri="{FF2B5EF4-FFF2-40B4-BE49-F238E27FC236}">
              <a16:creationId xmlns:a16="http://schemas.microsoft.com/office/drawing/2014/main" id="{7CA2B5B6-80FD-4BBC-99E7-07E48D2E36A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970" name="Cuadro de texto 3646329">
          <a:extLst>
            <a:ext uri="{FF2B5EF4-FFF2-40B4-BE49-F238E27FC236}">
              <a16:creationId xmlns:a16="http://schemas.microsoft.com/office/drawing/2014/main" id="{638ADFFB-1095-40CC-A720-7229F16DD2B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971" name="Cuadro de texto 3646330">
          <a:extLst>
            <a:ext uri="{FF2B5EF4-FFF2-40B4-BE49-F238E27FC236}">
              <a16:creationId xmlns:a16="http://schemas.microsoft.com/office/drawing/2014/main" id="{6EA36BD0-1392-491E-A571-58D8FE44119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972" name="Cuadro de texto 3646331">
          <a:extLst>
            <a:ext uri="{FF2B5EF4-FFF2-40B4-BE49-F238E27FC236}">
              <a16:creationId xmlns:a16="http://schemas.microsoft.com/office/drawing/2014/main" id="{826C2F7D-F52E-485C-9728-BF14523C2F0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973" name="Cuadro de texto 3646332">
          <a:extLst>
            <a:ext uri="{FF2B5EF4-FFF2-40B4-BE49-F238E27FC236}">
              <a16:creationId xmlns:a16="http://schemas.microsoft.com/office/drawing/2014/main" id="{80E119AD-79EE-488B-B728-E627BDA1384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74" name="Cuadro de texto 3646333">
          <a:extLst>
            <a:ext uri="{FF2B5EF4-FFF2-40B4-BE49-F238E27FC236}">
              <a16:creationId xmlns:a16="http://schemas.microsoft.com/office/drawing/2014/main" id="{9AD31499-268C-44D7-98AF-E3CB57E17C3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75" name="Cuadro de texto 3646334">
          <a:extLst>
            <a:ext uri="{FF2B5EF4-FFF2-40B4-BE49-F238E27FC236}">
              <a16:creationId xmlns:a16="http://schemas.microsoft.com/office/drawing/2014/main" id="{A769FC04-A39B-4763-96C5-B80FEDF763F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976" name="Cuadro de texto 3646335">
          <a:extLst>
            <a:ext uri="{FF2B5EF4-FFF2-40B4-BE49-F238E27FC236}">
              <a16:creationId xmlns:a16="http://schemas.microsoft.com/office/drawing/2014/main" id="{D17D2C50-A48B-4C85-870E-5DDFE7734C2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104775</xdr:rowOff>
    </xdr:to>
    <xdr:sp macro="" textlink="">
      <xdr:nvSpPr>
        <xdr:cNvPr id="3977" name="Cuadro de texto 3646336">
          <a:extLst>
            <a:ext uri="{FF2B5EF4-FFF2-40B4-BE49-F238E27FC236}">
              <a16:creationId xmlns:a16="http://schemas.microsoft.com/office/drawing/2014/main" id="{AA2BA1CA-9EAA-4865-BB54-1C0EC85A995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78" name="Cuadro de texto 3646337">
          <a:extLst>
            <a:ext uri="{FF2B5EF4-FFF2-40B4-BE49-F238E27FC236}">
              <a16:creationId xmlns:a16="http://schemas.microsoft.com/office/drawing/2014/main" id="{15FA4B9E-7C1E-4A08-89AC-48A50825B1F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79" name="Cuadro de texto 3646338">
          <a:extLst>
            <a:ext uri="{FF2B5EF4-FFF2-40B4-BE49-F238E27FC236}">
              <a16:creationId xmlns:a16="http://schemas.microsoft.com/office/drawing/2014/main" id="{1DE25AC3-E84F-46E7-B15A-FA53CCE5FE8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80" name="Cuadro de texto 3646339">
          <a:extLst>
            <a:ext uri="{FF2B5EF4-FFF2-40B4-BE49-F238E27FC236}">
              <a16:creationId xmlns:a16="http://schemas.microsoft.com/office/drawing/2014/main" id="{C870994E-1E64-4D9C-A2A0-6FF8AE75E7F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81" name="Cuadro de texto 3646340">
          <a:extLst>
            <a:ext uri="{FF2B5EF4-FFF2-40B4-BE49-F238E27FC236}">
              <a16:creationId xmlns:a16="http://schemas.microsoft.com/office/drawing/2014/main" id="{5005E3CD-BC01-413B-8575-3661A938487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982" name="Cuadro de texto 3646341">
          <a:extLst>
            <a:ext uri="{FF2B5EF4-FFF2-40B4-BE49-F238E27FC236}">
              <a16:creationId xmlns:a16="http://schemas.microsoft.com/office/drawing/2014/main" id="{C64E6A4E-9D7C-403D-B920-40FC17EAEC9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983" name="Cuadro de texto 3646342">
          <a:extLst>
            <a:ext uri="{FF2B5EF4-FFF2-40B4-BE49-F238E27FC236}">
              <a16:creationId xmlns:a16="http://schemas.microsoft.com/office/drawing/2014/main" id="{188CF185-A7C5-4708-8E5F-FEF88EA9EFE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133350</xdr:rowOff>
    </xdr:to>
    <xdr:sp macro="" textlink="">
      <xdr:nvSpPr>
        <xdr:cNvPr id="3984" name="Cuadro de texto 3646343">
          <a:extLst>
            <a:ext uri="{FF2B5EF4-FFF2-40B4-BE49-F238E27FC236}">
              <a16:creationId xmlns:a16="http://schemas.microsoft.com/office/drawing/2014/main" id="{C869229A-8510-4C4E-854A-2A7411CD638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133350</xdr:rowOff>
    </xdr:to>
    <xdr:sp macro="" textlink="">
      <xdr:nvSpPr>
        <xdr:cNvPr id="3985" name="Cuadro de texto 3646344">
          <a:extLst>
            <a:ext uri="{FF2B5EF4-FFF2-40B4-BE49-F238E27FC236}">
              <a16:creationId xmlns:a16="http://schemas.microsoft.com/office/drawing/2014/main" id="{DD6FC7AF-D981-47CE-8B95-08E87F1B29B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986" name="Cuadro de texto 3646345">
          <a:extLst>
            <a:ext uri="{FF2B5EF4-FFF2-40B4-BE49-F238E27FC236}">
              <a16:creationId xmlns:a16="http://schemas.microsoft.com/office/drawing/2014/main" id="{5095D29A-CFC9-433E-AE25-487890B6F5F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3987" name="Cuadro de texto 3646346">
          <a:extLst>
            <a:ext uri="{FF2B5EF4-FFF2-40B4-BE49-F238E27FC236}">
              <a16:creationId xmlns:a16="http://schemas.microsoft.com/office/drawing/2014/main" id="{CDAC7D0E-2857-4DEA-BAB0-8F6B81C0C02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88" name="Cuadro de texto 3646347">
          <a:extLst>
            <a:ext uri="{FF2B5EF4-FFF2-40B4-BE49-F238E27FC236}">
              <a16:creationId xmlns:a16="http://schemas.microsoft.com/office/drawing/2014/main" id="{D69B515C-8BA0-42E4-A014-6EC05F1DA3E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89" name="Cuadro de texto 3646348">
          <a:extLst>
            <a:ext uri="{FF2B5EF4-FFF2-40B4-BE49-F238E27FC236}">
              <a16:creationId xmlns:a16="http://schemas.microsoft.com/office/drawing/2014/main" id="{2DF80E3F-6E8F-4D84-AB8B-5E6E7CD8BF7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90" name="Cuadro de texto 3646349">
          <a:extLst>
            <a:ext uri="{FF2B5EF4-FFF2-40B4-BE49-F238E27FC236}">
              <a16:creationId xmlns:a16="http://schemas.microsoft.com/office/drawing/2014/main" id="{063FB8F2-1537-4DCC-8C46-46A06E75289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3991" name="Cuadro de texto 3646350">
          <a:extLst>
            <a:ext uri="{FF2B5EF4-FFF2-40B4-BE49-F238E27FC236}">
              <a16:creationId xmlns:a16="http://schemas.microsoft.com/office/drawing/2014/main" id="{1D3C40F9-6360-453B-B9CA-B01AD3ED378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992" name="Cuadro de texto 3646351">
          <a:extLst>
            <a:ext uri="{FF2B5EF4-FFF2-40B4-BE49-F238E27FC236}">
              <a16:creationId xmlns:a16="http://schemas.microsoft.com/office/drawing/2014/main" id="{1CA8E9E2-21DE-43CC-97E0-85EC2BEF244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3993" name="Cuadro de texto 3646352">
          <a:extLst>
            <a:ext uri="{FF2B5EF4-FFF2-40B4-BE49-F238E27FC236}">
              <a16:creationId xmlns:a16="http://schemas.microsoft.com/office/drawing/2014/main" id="{0107407A-0639-49BA-A8FE-A653C201221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994" name="Cuadro de texto 3646353">
          <a:extLst>
            <a:ext uri="{FF2B5EF4-FFF2-40B4-BE49-F238E27FC236}">
              <a16:creationId xmlns:a16="http://schemas.microsoft.com/office/drawing/2014/main" id="{759D88D5-22D3-4BF1-9AF6-5EAD49CB9D0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3995" name="Cuadro de texto 3646354">
          <a:extLst>
            <a:ext uri="{FF2B5EF4-FFF2-40B4-BE49-F238E27FC236}">
              <a16:creationId xmlns:a16="http://schemas.microsoft.com/office/drawing/2014/main" id="{4E7DCC2F-3323-4FCE-A807-0F7874B40B0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96" name="Cuadro de texto 3646395">
          <a:extLst>
            <a:ext uri="{FF2B5EF4-FFF2-40B4-BE49-F238E27FC236}">
              <a16:creationId xmlns:a16="http://schemas.microsoft.com/office/drawing/2014/main" id="{74538AFB-989D-4565-8DCC-02A92E8D748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97" name="Cuadro de texto 3646396">
          <a:extLst>
            <a:ext uri="{FF2B5EF4-FFF2-40B4-BE49-F238E27FC236}">
              <a16:creationId xmlns:a16="http://schemas.microsoft.com/office/drawing/2014/main" id="{AE074F1B-C86A-45F2-B512-D14ADDE2286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98" name="Cuadro de texto 3646397">
          <a:extLst>
            <a:ext uri="{FF2B5EF4-FFF2-40B4-BE49-F238E27FC236}">
              <a16:creationId xmlns:a16="http://schemas.microsoft.com/office/drawing/2014/main" id="{1EFA04B2-25D6-4484-ADFE-D78C5B2DA58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3999" name="Cuadro de texto 3646398">
          <a:extLst>
            <a:ext uri="{FF2B5EF4-FFF2-40B4-BE49-F238E27FC236}">
              <a16:creationId xmlns:a16="http://schemas.microsoft.com/office/drawing/2014/main" id="{F5AD133E-8AB5-41B1-8B50-B78A6A4B1E8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00" name="Cuadro de texto 3646399">
          <a:extLst>
            <a:ext uri="{FF2B5EF4-FFF2-40B4-BE49-F238E27FC236}">
              <a16:creationId xmlns:a16="http://schemas.microsoft.com/office/drawing/2014/main" id="{AE45FA73-AFCD-4335-BC87-595B9A97CFF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01" name="Cuadro de texto 3646400">
          <a:extLst>
            <a:ext uri="{FF2B5EF4-FFF2-40B4-BE49-F238E27FC236}">
              <a16:creationId xmlns:a16="http://schemas.microsoft.com/office/drawing/2014/main" id="{00306199-741C-492E-9CF9-11CB4943C31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4002" name="Cuadro de texto 3646401">
          <a:extLst>
            <a:ext uri="{FF2B5EF4-FFF2-40B4-BE49-F238E27FC236}">
              <a16:creationId xmlns:a16="http://schemas.microsoft.com/office/drawing/2014/main" id="{2B866719-6151-4959-B5B7-FECF021D524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4003" name="Cuadro de texto 3646402">
          <a:extLst>
            <a:ext uri="{FF2B5EF4-FFF2-40B4-BE49-F238E27FC236}">
              <a16:creationId xmlns:a16="http://schemas.microsoft.com/office/drawing/2014/main" id="{473FB72D-C2BA-4AF1-8E12-28B8513457B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04" name="Cuadro de texto 3646403">
          <a:extLst>
            <a:ext uri="{FF2B5EF4-FFF2-40B4-BE49-F238E27FC236}">
              <a16:creationId xmlns:a16="http://schemas.microsoft.com/office/drawing/2014/main" id="{8C7F6184-9077-48DE-A163-D6036D0E4C47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05" name="Cuadro de texto 3646404">
          <a:extLst>
            <a:ext uri="{FF2B5EF4-FFF2-40B4-BE49-F238E27FC236}">
              <a16:creationId xmlns:a16="http://schemas.microsoft.com/office/drawing/2014/main" id="{F4FC128C-F1E1-4458-BBA0-D197B556076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4006" name="Cuadro de texto 3646405">
          <a:extLst>
            <a:ext uri="{FF2B5EF4-FFF2-40B4-BE49-F238E27FC236}">
              <a16:creationId xmlns:a16="http://schemas.microsoft.com/office/drawing/2014/main" id="{C724409C-6C11-4F49-B983-0959D8DD9B46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4007" name="Cuadro de texto 3646406">
          <a:extLst>
            <a:ext uri="{FF2B5EF4-FFF2-40B4-BE49-F238E27FC236}">
              <a16:creationId xmlns:a16="http://schemas.microsoft.com/office/drawing/2014/main" id="{5026DA4D-827F-4A0D-9052-7472B750324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4008" name="Cuadro de texto 3646407">
          <a:extLst>
            <a:ext uri="{FF2B5EF4-FFF2-40B4-BE49-F238E27FC236}">
              <a16:creationId xmlns:a16="http://schemas.microsoft.com/office/drawing/2014/main" id="{FF76C781-91B7-4DAC-B4CF-08B4C9BB9B70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4009" name="Cuadro de texto 3646408">
          <a:extLst>
            <a:ext uri="{FF2B5EF4-FFF2-40B4-BE49-F238E27FC236}">
              <a16:creationId xmlns:a16="http://schemas.microsoft.com/office/drawing/2014/main" id="{0CD78713-8BC6-4BC8-812E-07B88A7A27C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4010" name="Cuadro de texto 3646409">
          <a:extLst>
            <a:ext uri="{FF2B5EF4-FFF2-40B4-BE49-F238E27FC236}">
              <a16:creationId xmlns:a16="http://schemas.microsoft.com/office/drawing/2014/main" id="{AF0F7294-32B4-4900-AAFA-2F2672B0B89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4011" name="Cuadro de texto 3646410">
          <a:extLst>
            <a:ext uri="{FF2B5EF4-FFF2-40B4-BE49-F238E27FC236}">
              <a16:creationId xmlns:a16="http://schemas.microsoft.com/office/drawing/2014/main" id="{4060BD7F-8914-4479-969D-CFE423E59FE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4012" name="Cuadro de texto 3646411">
          <a:extLst>
            <a:ext uri="{FF2B5EF4-FFF2-40B4-BE49-F238E27FC236}">
              <a16:creationId xmlns:a16="http://schemas.microsoft.com/office/drawing/2014/main" id="{77A4E6AF-5DCB-4DCA-B35B-72442E1B1EF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4013" name="Cuadro de texto 3646412">
          <a:extLst>
            <a:ext uri="{FF2B5EF4-FFF2-40B4-BE49-F238E27FC236}">
              <a16:creationId xmlns:a16="http://schemas.microsoft.com/office/drawing/2014/main" id="{A0F95202-D39E-43E9-A21D-AD4257706F2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14" name="Cuadro de texto 3646413">
          <a:extLst>
            <a:ext uri="{FF2B5EF4-FFF2-40B4-BE49-F238E27FC236}">
              <a16:creationId xmlns:a16="http://schemas.microsoft.com/office/drawing/2014/main" id="{D1CE245A-0522-4CE0-9864-1D18AC74E2C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15" name="Cuadro de texto 3646414">
          <a:extLst>
            <a:ext uri="{FF2B5EF4-FFF2-40B4-BE49-F238E27FC236}">
              <a16:creationId xmlns:a16="http://schemas.microsoft.com/office/drawing/2014/main" id="{5C232830-F5C6-44A0-A304-18AA287E360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4016" name="Cuadro de texto 3646415">
          <a:extLst>
            <a:ext uri="{FF2B5EF4-FFF2-40B4-BE49-F238E27FC236}">
              <a16:creationId xmlns:a16="http://schemas.microsoft.com/office/drawing/2014/main" id="{44AB0EA7-ED26-4DD8-A524-1DED6EBECAF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4017" name="Cuadro de texto 3646416">
          <a:extLst>
            <a:ext uri="{FF2B5EF4-FFF2-40B4-BE49-F238E27FC236}">
              <a16:creationId xmlns:a16="http://schemas.microsoft.com/office/drawing/2014/main" id="{FF586AC3-3DC4-43BE-B3A1-6C7E14B7D2C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4018" name="Cuadro de texto 3646417">
          <a:extLst>
            <a:ext uri="{FF2B5EF4-FFF2-40B4-BE49-F238E27FC236}">
              <a16:creationId xmlns:a16="http://schemas.microsoft.com/office/drawing/2014/main" id="{BABA9AA5-DB12-4A82-92E6-871E34E927E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4019" name="Cuadro de texto 3646418">
          <a:extLst>
            <a:ext uri="{FF2B5EF4-FFF2-40B4-BE49-F238E27FC236}">
              <a16:creationId xmlns:a16="http://schemas.microsoft.com/office/drawing/2014/main" id="{584FC8B7-EB1F-4173-8D7F-3FAC8AB7B0F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4020" name="Cuadro de texto 3646419">
          <a:extLst>
            <a:ext uri="{FF2B5EF4-FFF2-40B4-BE49-F238E27FC236}">
              <a16:creationId xmlns:a16="http://schemas.microsoft.com/office/drawing/2014/main" id="{12DCE5AE-DFCB-4406-9867-2B11B37D399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57150</xdr:rowOff>
    </xdr:to>
    <xdr:sp macro="" textlink="">
      <xdr:nvSpPr>
        <xdr:cNvPr id="4021" name="Cuadro de texto 3646420">
          <a:extLst>
            <a:ext uri="{FF2B5EF4-FFF2-40B4-BE49-F238E27FC236}">
              <a16:creationId xmlns:a16="http://schemas.microsoft.com/office/drawing/2014/main" id="{13F3901F-9C85-482E-AA96-5AB779EAC08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4022" name="Cuadro de texto 3646429">
          <a:extLst>
            <a:ext uri="{FF2B5EF4-FFF2-40B4-BE49-F238E27FC236}">
              <a16:creationId xmlns:a16="http://schemas.microsoft.com/office/drawing/2014/main" id="{66DCBD16-DDF5-435A-88D6-399A13501D7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4023" name="Cuadro de texto 3646430">
          <a:extLst>
            <a:ext uri="{FF2B5EF4-FFF2-40B4-BE49-F238E27FC236}">
              <a16:creationId xmlns:a16="http://schemas.microsoft.com/office/drawing/2014/main" id="{A3B97AE9-E198-4E98-8E87-0A601566113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4024" name="Cuadro de texto 3646431">
          <a:extLst>
            <a:ext uri="{FF2B5EF4-FFF2-40B4-BE49-F238E27FC236}">
              <a16:creationId xmlns:a16="http://schemas.microsoft.com/office/drawing/2014/main" id="{68F811B9-F519-45F3-96BD-AAF39C0D79C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4025" name="Cuadro de texto 3646432">
          <a:extLst>
            <a:ext uri="{FF2B5EF4-FFF2-40B4-BE49-F238E27FC236}">
              <a16:creationId xmlns:a16="http://schemas.microsoft.com/office/drawing/2014/main" id="{621FE80C-BDFC-48F7-9AFC-E571B47E424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26" name="Cuadro de texto 3646433">
          <a:extLst>
            <a:ext uri="{FF2B5EF4-FFF2-40B4-BE49-F238E27FC236}">
              <a16:creationId xmlns:a16="http://schemas.microsoft.com/office/drawing/2014/main" id="{EA645ECD-8E39-4F48-8D8F-713BAE4B761A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27" name="Cuadro de texto 3646434">
          <a:extLst>
            <a:ext uri="{FF2B5EF4-FFF2-40B4-BE49-F238E27FC236}">
              <a16:creationId xmlns:a16="http://schemas.microsoft.com/office/drawing/2014/main" id="{07757014-52DD-4150-BC7D-07BAEC2A00AF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4028" name="Cuadro de texto 3646435">
          <a:extLst>
            <a:ext uri="{FF2B5EF4-FFF2-40B4-BE49-F238E27FC236}">
              <a16:creationId xmlns:a16="http://schemas.microsoft.com/office/drawing/2014/main" id="{E32CED9A-B370-4919-9177-B1A5F52C628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95250</xdr:rowOff>
    </xdr:to>
    <xdr:sp macro="" textlink="">
      <xdr:nvSpPr>
        <xdr:cNvPr id="4029" name="Cuadro de texto 3646436">
          <a:extLst>
            <a:ext uri="{FF2B5EF4-FFF2-40B4-BE49-F238E27FC236}">
              <a16:creationId xmlns:a16="http://schemas.microsoft.com/office/drawing/2014/main" id="{D3DE3933-2EC5-41A5-941A-3908154B6C1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30" name="Cuadro de texto 3646437">
          <a:extLst>
            <a:ext uri="{FF2B5EF4-FFF2-40B4-BE49-F238E27FC236}">
              <a16:creationId xmlns:a16="http://schemas.microsoft.com/office/drawing/2014/main" id="{D81D8679-2F58-472A-AD1B-F95A1C95F981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31" name="Cuadro de texto 3646438">
          <a:extLst>
            <a:ext uri="{FF2B5EF4-FFF2-40B4-BE49-F238E27FC236}">
              <a16:creationId xmlns:a16="http://schemas.microsoft.com/office/drawing/2014/main" id="{48F416B2-71F4-47B3-BB72-4722F6600F8D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4032" name="Cuadro de texto 3646439">
          <a:extLst>
            <a:ext uri="{FF2B5EF4-FFF2-40B4-BE49-F238E27FC236}">
              <a16:creationId xmlns:a16="http://schemas.microsoft.com/office/drawing/2014/main" id="{2554C3C0-C125-41CD-AF1F-4614A69C6EA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4033" name="Cuadro de texto 3646440">
          <a:extLst>
            <a:ext uri="{FF2B5EF4-FFF2-40B4-BE49-F238E27FC236}">
              <a16:creationId xmlns:a16="http://schemas.microsoft.com/office/drawing/2014/main" id="{9E14A215-A8AA-42C5-AE86-2D6C43CED69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4034" name="Cuadro de texto 3646441">
          <a:extLst>
            <a:ext uri="{FF2B5EF4-FFF2-40B4-BE49-F238E27FC236}">
              <a16:creationId xmlns:a16="http://schemas.microsoft.com/office/drawing/2014/main" id="{4DBAA7EF-7324-4C28-B0E5-C4A45E627322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4035" name="Cuadro de texto 3646442">
          <a:extLst>
            <a:ext uri="{FF2B5EF4-FFF2-40B4-BE49-F238E27FC236}">
              <a16:creationId xmlns:a16="http://schemas.microsoft.com/office/drawing/2014/main" id="{00CCFC45-6EE8-412B-95F6-550AC37FAF6E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4036" name="Cuadro de texto 3646443">
          <a:extLst>
            <a:ext uri="{FF2B5EF4-FFF2-40B4-BE49-F238E27FC236}">
              <a16:creationId xmlns:a16="http://schemas.microsoft.com/office/drawing/2014/main" id="{AC8EA6DC-A7D1-42FE-8058-4176F411283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123825</xdr:rowOff>
    </xdr:to>
    <xdr:sp macro="" textlink="">
      <xdr:nvSpPr>
        <xdr:cNvPr id="4037" name="Cuadro de texto 3646444">
          <a:extLst>
            <a:ext uri="{FF2B5EF4-FFF2-40B4-BE49-F238E27FC236}">
              <a16:creationId xmlns:a16="http://schemas.microsoft.com/office/drawing/2014/main" id="{1637633B-1B66-48AA-B0E2-B871FC21C41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114300</xdr:rowOff>
    </xdr:to>
    <xdr:sp macro="" textlink="">
      <xdr:nvSpPr>
        <xdr:cNvPr id="4038" name="Cuadro de texto 3646445">
          <a:extLst>
            <a:ext uri="{FF2B5EF4-FFF2-40B4-BE49-F238E27FC236}">
              <a16:creationId xmlns:a16="http://schemas.microsoft.com/office/drawing/2014/main" id="{911F2E91-25E4-4618-8562-30736B5F5E85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39" name="Cuadro de texto 3646447">
          <a:extLst>
            <a:ext uri="{FF2B5EF4-FFF2-40B4-BE49-F238E27FC236}">
              <a16:creationId xmlns:a16="http://schemas.microsoft.com/office/drawing/2014/main" id="{8597F8D1-F085-4C75-8574-D2623F78AC09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85725</xdr:rowOff>
    </xdr:to>
    <xdr:sp macro="" textlink="">
      <xdr:nvSpPr>
        <xdr:cNvPr id="4040" name="Cuadro de texto 3646448">
          <a:extLst>
            <a:ext uri="{FF2B5EF4-FFF2-40B4-BE49-F238E27FC236}">
              <a16:creationId xmlns:a16="http://schemas.microsoft.com/office/drawing/2014/main" id="{985F8561-E218-4589-A40E-E0EDB3253614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4041" name="Cuadro de texto 3646449">
          <a:extLst>
            <a:ext uri="{FF2B5EF4-FFF2-40B4-BE49-F238E27FC236}">
              <a16:creationId xmlns:a16="http://schemas.microsoft.com/office/drawing/2014/main" id="{787BE71B-2ED5-467F-A8F0-1D8FBDC56603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76200</xdr:rowOff>
    </xdr:to>
    <xdr:sp macro="" textlink="">
      <xdr:nvSpPr>
        <xdr:cNvPr id="4042" name="Cuadro de texto 3646450">
          <a:extLst>
            <a:ext uri="{FF2B5EF4-FFF2-40B4-BE49-F238E27FC236}">
              <a16:creationId xmlns:a16="http://schemas.microsoft.com/office/drawing/2014/main" id="{C3666A04-0C24-4F29-99D2-3FCEA7DDC4B8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4043" name="Cuadro de texto 3646451">
          <a:extLst>
            <a:ext uri="{FF2B5EF4-FFF2-40B4-BE49-F238E27FC236}">
              <a16:creationId xmlns:a16="http://schemas.microsoft.com/office/drawing/2014/main" id="{B6955733-400B-4808-8520-BB8BF3B546FC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305</xdr:row>
      <xdr:rowOff>0</xdr:rowOff>
    </xdr:from>
    <xdr:to>
      <xdr:col>1</xdr:col>
      <xdr:colOff>1409700</xdr:colOff>
      <xdr:row>306</xdr:row>
      <xdr:rowOff>66675</xdr:rowOff>
    </xdr:to>
    <xdr:sp macro="" textlink="">
      <xdr:nvSpPr>
        <xdr:cNvPr id="4044" name="Cuadro de texto 3646452">
          <a:extLst>
            <a:ext uri="{FF2B5EF4-FFF2-40B4-BE49-F238E27FC236}">
              <a16:creationId xmlns:a16="http://schemas.microsoft.com/office/drawing/2014/main" id="{52DA9832-25B5-4DB5-B693-25B93C4530EB}"/>
            </a:ext>
          </a:extLst>
        </xdr:cNvPr>
        <xdr:cNvSpPr txBox="1">
          <a:spLocks noChangeArrowheads="1"/>
        </xdr:cNvSpPr>
      </xdr:nvSpPr>
      <xdr:spPr bwMode="auto">
        <a:xfrm>
          <a:off x="1743075" y="597503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4045" name="Cuadro de texto 3646764">
          <a:extLst>
            <a:ext uri="{FF2B5EF4-FFF2-40B4-BE49-F238E27FC236}">
              <a16:creationId xmlns:a16="http://schemas.microsoft.com/office/drawing/2014/main" id="{951B0DE1-EA6C-4944-9E4C-EF18603FC0B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4046" name="Cuadro de texto 3646765">
          <a:extLst>
            <a:ext uri="{FF2B5EF4-FFF2-40B4-BE49-F238E27FC236}">
              <a16:creationId xmlns:a16="http://schemas.microsoft.com/office/drawing/2014/main" id="{BA3A54EE-8596-4F94-8DBB-D74A94501C2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4047" name="Cuadro de texto 3646766">
          <a:extLst>
            <a:ext uri="{FF2B5EF4-FFF2-40B4-BE49-F238E27FC236}">
              <a16:creationId xmlns:a16="http://schemas.microsoft.com/office/drawing/2014/main" id="{391B1867-9E61-4B9E-9CCD-F433C37CFAEE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4048" name="Cuadro de texto 3646767">
          <a:extLst>
            <a:ext uri="{FF2B5EF4-FFF2-40B4-BE49-F238E27FC236}">
              <a16:creationId xmlns:a16="http://schemas.microsoft.com/office/drawing/2014/main" id="{A1F8F841-C04E-464A-AA55-2A0ED0EAED06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4049" name="Cuadro de texto 3646768">
          <a:extLst>
            <a:ext uri="{FF2B5EF4-FFF2-40B4-BE49-F238E27FC236}">
              <a16:creationId xmlns:a16="http://schemas.microsoft.com/office/drawing/2014/main" id="{571DFFFD-33E8-4E3A-B9CC-BC7F7E077555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4050" name="Cuadro de texto 3646769">
          <a:extLst>
            <a:ext uri="{FF2B5EF4-FFF2-40B4-BE49-F238E27FC236}">
              <a16:creationId xmlns:a16="http://schemas.microsoft.com/office/drawing/2014/main" id="{68900D62-488C-4947-8284-774CA0E382D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4051" name="Cuadro de texto 3646770">
          <a:extLst>
            <a:ext uri="{FF2B5EF4-FFF2-40B4-BE49-F238E27FC236}">
              <a16:creationId xmlns:a16="http://schemas.microsoft.com/office/drawing/2014/main" id="{18B58C38-D024-4F04-9930-F5EE48A0DB6C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4052" name="Cuadro de texto 3646771">
          <a:extLst>
            <a:ext uri="{FF2B5EF4-FFF2-40B4-BE49-F238E27FC236}">
              <a16:creationId xmlns:a16="http://schemas.microsoft.com/office/drawing/2014/main" id="{5F479DC9-9BEA-40E0-8EEC-0E81F4571920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38100</xdr:rowOff>
    </xdr:to>
    <xdr:sp macro="" textlink="">
      <xdr:nvSpPr>
        <xdr:cNvPr id="4053" name="Cuadro de texto 3646772">
          <a:extLst>
            <a:ext uri="{FF2B5EF4-FFF2-40B4-BE49-F238E27FC236}">
              <a16:creationId xmlns:a16="http://schemas.microsoft.com/office/drawing/2014/main" id="{128EA6A2-75ED-45D6-A431-D0D2F7046B3B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1285875</xdr:colOff>
      <xdr:row>305</xdr:row>
      <xdr:rowOff>0</xdr:rowOff>
    </xdr:from>
    <xdr:to>
      <xdr:col>1</xdr:col>
      <xdr:colOff>1381125</xdr:colOff>
      <xdr:row>306</xdr:row>
      <xdr:rowOff>28575</xdr:rowOff>
    </xdr:to>
    <xdr:sp macro="" textlink="">
      <xdr:nvSpPr>
        <xdr:cNvPr id="4054" name="Cuadro de texto 3646773">
          <a:extLst>
            <a:ext uri="{FF2B5EF4-FFF2-40B4-BE49-F238E27FC236}">
              <a16:creationId xmlns:a16="http://schemas.microsoft.com/office/drawing/2014/main" id="{8868BB68-676E-4296-90F0-EC7884BAB788}"/>
            </a:ext>
          </a:extLst>
        </xdr:cNvPr>
        <xdr:cNvSpPr txBox="1">
          <a:spLocks noChangeArrowheads="1"/>
        </xdr:cNvSpPr>
      </xdr:nvSpPr>
      <xdr:spPr bwMode="auto">
        <a:xfrm>
          <a:off x="1724025" y="5975032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hanny.mercedes\Downloads\SIMO19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OYECTO%20TERMINACION%20SOFTBALL%20COJPD\PRESUPUESTO%20MODIFICADO\PRESUPUESTO_FEDOSA_14NOV20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30"/>
  <sheetViews>
    <sheetView showGridLines="0" showZeros="0" tabSelected="1" view="pageBreakPreview" zoomScaleNormal="100" zoomScaleSheetLayoutView="100" workbookViewId="0">
      <selection activeCell="E307" sqref="E307"/>
    </sheetView>
  </sheetViews>
  <sheetFormatPr baseColWidth="10" defaultColWidth="11.42578125" defaultRowHeight="12.75" x14ac:dyDescent="0.2"/>
  <cols>
    <col min="1" max="1" width="6.5703125" style="217" customWidth="1"/>
    <col min="2" max="2" width="59.42578125" style="198" customWidth="1"/>
    <col min="3" max="3" width="12" style="168" customWidth="1"/>
    <col min="4" max="4" width="7.42578125" style="169" customWidth="1"/>
    <col min="5" max="5" width="13.85546875" style="168" customWidth="1"/>
    <col min="6" max="6" width="14.28515625" style="170" customWidth="1"/>
    <col min="7" max="16384" width="11.42578125" style="198"/>
  </cols>
  <sheetData>
    <row r="1" spans="1:6" s="172" customFormat="1" ht="12.75" customHeight="1" x14ac:dyDescent="0.2">
      <c r="A1" s="272"/>
      <c r="B1" s="272"/>
      <c r="C1" s="272"/>
      <c r="D1" s="272"/>
      <c r="E1" s="272"/>
      <c r="F1" s="272"/>
    </row>
    <row r="2" spans="1:6" s="172" customFormat="1" ht="12.75" customHeight="1" x14ac:dyDescent="0.2">
      <c r="A2" s="272"/>
      <c r="B2" s="272"/>
      <c r="C2" s="272"/>
      <c r="D2" s="272"/>
      <c r="E2" s="272"/>
      <c r="F2" s="272"/>
    </row>
    <row r="3" spans="1:6" s="172" customFormat="1" x14ac:dyDescent="0.2">
      <c r="A3" s="171"/>
      <c r="B3" s="171"/>
      <c r="C3" s="173"/>
      <c r="D3" s="174"/>
      <c r="E3" s="175"/>
      <c r="F3" s="173"/>
    </row>
    <row r="4" spans="1:6" s="172" customFormat="1" x14ac:dyDescent="0.2">
      <c r="A4" s="271"/>
      <c r="B4" s="271"/>
      <c r="C4" s="173"/>
      <c r="D4" s="174"/>
      <c r="E4" s="175"/>
      <c r="F4" s="173"/>
    </row>
    <row r="5" spans="1:6" s="172" customFormat="1" ht="26.25" customHeight="1" x14ac:dyDescent="0.2">
      <c r="A5" s="271" t="s">
        <v>0</v>
      </c>
      <c r="B5" s="271"/>
      <c r="C5" s="271"/>
      <c r="D5" s="271"/>
      <c r="E5" s="271"/>
      <c r="F5" s="271"/>
    </row>
    <row r="6" spans="1:6" s="172" customFormat="1" ht="12.75" customHeight="1" x14ac:dyDescent="0.2">
      <c r="A6" s="176" t="s">
        <v>1</v>
      </c>
      <c r="B6" s="177"/>
      <c r="C6" s="1" t="s">
        <v>2</v>
      </c>
      <c r="D6" s="2"/>
      <c r="E6" s="3"/>
      <c r="F6" s="4"/>
    </row>
    <row r="7" spans="1:6" s="172" customFormat="1" ht="7.5" customHeight="1" x14ac:dyDescent="0.2">
      <c r="A7" s="176"/>
      <c r="B7" s="177"/>
      <c r="C7" s="1"/>
      <c r="D7" s="2"/>
      <c r="E7" s="3"/>
      <c r="F7" s="4"/>
    </row>
    <row r="8" spans="1:6" s="178" customFormat="1" ht="12.75" customHeight="1" x14ac:dyDescent="0.2">
      <c r="A8" s="5" t="s">
        <v>3</v>
      </c>
      <c r="B8" s="6" t="s">
        <v>4</v>
      </c>
      <c r="C8" s="7" t="s">
        <v>5</v>
      </c>
      <c r="D8" s="8" t="s">
        <v>6</v>
      </c>
      <c r="E8" s="7" t="s">
        <v>7</v>
      </c>
      <c r="F8" s="9" t="s">
        <v>8</v>
      </c>
    </row>
    <row r="9" spans="1:6" s="178" customFormat="1" ht="12.75" customHeight="1" x14ac:dyDescent="0.2">
      <c r="A9" s="10"/>
      <c r="B9" s="11"/>
      <c r="C9" s="12"/>
      <c r="D9" s="13"/>
      <c r="E9" s="12"/>
      <c r="F9" s="14"/>
    </row>
    <row r="10" spans="1:6" s="179" customFormat="1" x14ac:dyDescent="0.2">
      <c r="A10" s="15" t="s">
        <v>9</v>
      </c>
      <c r="B10" s="16" t="s">
        <v>10</v>
      </c>
      <c r="C10" s="17"/>
      <c r="D10" s="18"/>
      <c r="E10" s="19"/>
      <c r="F10" s="20"/>
    </row>
    <row r="11" spans="1:6" s="179" customFormat="1" x14ac:dyDescent="0.2">
      <c r="A11" s="15"/>
      <c r="B11" s="16"/>
      <c r="C11" s="17"/>
      <c r="D11" s="18"/>
      <c r="E11" s="19"/>
      <c r="F11" s="20"/>
    </row>
    <row r="12" spans="1:6" s="179" customFormat="1" x14ac:dyDescent="0.2">
      <c r="A12" s="15" t="s">
        <v>11</v>
      </c>
      <c r="B12" s="16" t="s">
        <v>12</v>
      </c>
      <c r="C12" s="17"/>
      <c r="D12" s="18"/>
      <c r="E12" s="19"/>
      <c r="F12" s="20"/>
    </row>
    <row r="13" spans="1:6" s="179" customFormat="1" x14ac:dyDescent="0.2">
      <c r="A13" s="15"/>
      <c r="B13" s="16"/>
      <c r="C13" s="17"/>
      <c r="D13" s="18"/>
      <c r="E13" s="19"/>
      <c r="F13" s="20"/>
    </row>
    <row r="14" spans="1:6" s="179" customFormat="1" x14ac:dyDescent="0.2">
      <c r="A14" s="21">
        <v>1</v>
      </c>
      <c r="B14" s="16" t="s">
        <v>13</v>
      </c>
      <c r="C14" s="17"/>
      <c r="D14" s="18"/>
      <c r="E14" s="19"/>
      <c r="F14" s="20"/>
    </row>
    <row r="15" spans="1:6" s="179" customFormat="1" ht="13.5" customHeight="1" x14ac:dyDescent="0.2">
      <c r="A15" s="180">
        <v>1.1000000000000001</v>
      </c>
      <c r="B15" s="181" t="s">
        <v>225</v>
      </c>
      <c r="C15" s="22">
        <v>200</v>
      </c>
      <c r="D15" s="23" t="s">
        <v>227</v>
      </c>
      <c r="E15" s="238"/>
      <c r="F15" s="223">
        <f t="shared" ref="F15:F21" si="0">ROUND(C15*E15,2)</f>
        <v>0</v>
      </c>
    </row>
    <row r="16" spans="1:6" s="179" customFormat="1" x14ac:dyDescent="0.2">
      <c r="A16" s="180">
        <v>1.2</v>
      </c>
      <c r="B16" s="181" t="s">
        <v>15</v>
      </c>
      <c r="C16" s="22">
        <v>400</v>
      </c>
      <c r="D16" s="23" t="s">
        <v>16</v>
      </c>
      <c r="E16" s="238"/>
      <c r="F16" s="223">
        <f t="shared" si="0"/>
        <v>0</v>
      </c>
    </row>
    <row r="17" spans="1:6" s="179" customFormat="1" ht="15" customHeight="1" x14ac:dyDescent="0.2">
      <c r="A17" s="180">
        <v>1.3</v>
      </c>
      <c r="B17" s="182" t="s">
        <v>17</v>
      </c>
      <c r="C17" s="22">
        <v>240</v>
      </c>
      <c r="D17" s="23" t="s">
        <v>226</v>
      </c>
      <c r="E17" s="238"/>
      <c r="F17" s="223">
        <f t="shared" si="0"/>
        <v>0</v>
      </c>
    </row>
    <row r="18" spans="1:6" s="179" customFormat="1" x14ac:dyDescent="0.2">
      <c r="A18" s="180">
        <v>1.4</v>
      </c>
      <c r="B18" s="181" t="s">
        <v>18</v>
      </c>
      <c r="C18" s="22">
        <v>240</v>
      </c>
      <c r="D18" s="23" t="s">
        <v>226</v>
      </c>
      <c r="E18" s="238"/>
      <c r="F18" s="223">
        <f t="shared" si="0"/>
        <v>0</v>
      </c>
    </row>
    <row r="19" spans="1:6" s="179" customFormat="1" x14ac:dyDescent="0.2">
      <c r="A19" s="180">
        <v>1.5</v>
      </c>
      <c r="B19" s="181" t="s">
        <v>19</v>
      </c>
      <c r="C19" s="22">
        <v>200</v>
      </c>
      <c r="D19" s="23" t="s">
        <v>14</v>
      </c>
      <c r="E19" s="238"/>
      <c r="F19" s="223">
        <f t="shared" si="0"/>
        <v>0</v>
      </c>
    </row>
    <row r="20" spans="1:6" s="179" customFormat="1" x14ac:dyDescent="0.2">
      <c r="A20" s="180">
        <v>1.6</v>
      </c>
      <c r="B20" s="181" t="s">
        <v>20</v>
      </c>
      <c r="C20" s="22">
        <v>228</v>
      </c>
      <c r="D20" s="23" t="s">
        <v>228</v>
      </c>
      <c r="E20" s="238"/>
      <c r="F20" s="223">
        <f t="shared" si="0"/>
        <v>0</v>
      </c>
    </row>
    <row r="21" spans="1:6" s="179" customFormat="1" x14ac:dyDescent="0.2">
      <c r="A21" s="180">
        <v>1.7</v>
      </c>
      <c r="B21" s="181" t="s">
        <v>251</v>
      </c>
      <c r="C21" s="22">
        <v>1000</v>
      </c>
      <c r="D21" s="23" t="s">
        <v>21</v>
      </c>
      <c r="E21" s="238"/>
      <c r="F21" s="223">
        <f t="shared" si="0"/>
        <v>0</v>
      </c>
    </row>
    <row r="22" spans="1:6" s="184" customFormat="1" x14ac:dyDescent="0.2">
      <c r="A22" s="183"/>
      <c r="B22" s="24" t="s">
        <v>22</v>
      </c>
      <c r="C22" s="25"/>
      <c r="D22" s="26"/>
      <c r="E22" s="239"/>
      <c r="F22" s="27">
        <f>SUM(F15:F21)</f>
        <v>0</v>
      </c>
    </row>
    <row r="23" spans="1:6" s="179" customFormat="1" x14ac:dyDescent="0.2">
      <c r="A23" s="15"/>
      <c r="B23" s="16"/>
      <c r="C23" s="17"/>
      <c r="D23" s="18"/>
      <c r="E23" s="19"/>
      <c r="F23" s="20"/>
    </row>
    <row r="24" spans="1:6" s="179" customFormat="1" x14ac:dyDescent="0.2">
      <c r="A24" s="15" t="s">
        <v>23</v>
      </c>
      <c r="B24" s="16" t="s">
        <v>24</v>
      </c>
      <c r="C24" s="17"/>
      <c r="D24" s="18"/>
      <c r="E24" s="19"/>
      <c r="F24" s="20"/>
    </row>
    <row r="25" spans="1:6" s="179" customFormat="1" x14ac:dyDescent="0.2">
      <c r="A25" s="15"/>
      <c r="B25" s="16"/>
      <c r="C25" s="17"/>
      <c r="D25" s="18"/>
      <c r="E25" s="19"/>
      <c r="F25" s="20"/>
    </row>
    <row r="26" spans="1:6" s="179" customFormat="1" x14ac:dyDescent="0.2">
      <c r="A26" s="28">
        <v>1</v>
      </c>
      <c r="B26" s="29" t="s">
        <v>25</v>
      </c>
      <c r="C26" s="17"/>
      <c r="D26" s="18"/>
      <c r="E26" s="19"/>
      <c r="F26" s="20"/>
    </row>
    <row r="27" spans="1:6" s="179" customFormat="1" x14ac:dyDescent="0.2">
      <c r="A27" s="180">
        <v>1.1000000000000001</v>
      </c>
      <c r="B27" s="185" t="s">
        <v>26</v>
      </c>
      <c r="C27" s="17">
        <v>1</v>
      </c>
      <c r="D27" s="18" t="s">
        <v>27</v>
      </c>
      <c r="E27" s="19"/>
      <c r="F27" s="223">
        <f t="shared" ref="F27:F44" si="1">ROUND(C27*E27,2)</f>
        <v>0</v>
      </c>
    </row>
    <row r="28" spans="1:6" s="179" customFormat="1" ht="38.25" x14ac:dyDescent="0.2">
      <c r="A28" s="186">
        <v>1.2</v>
      </c>
      <c r="B28" s="185" t="s">
        <v>28</v>
      </c>
      <c r="C28" s="31">
        <v>1</v>
      </c>
      <c r="D28" s="32" t="s">
        <v>27</v>
      </c>
      <c r="E28" s="33"/>
      <c r="F28" s="223">
        <f t="shared" si="1"/>
        <v>0</v>
      </c>
    </row>
    <row r="29" spans="1:6" s="179" customFormat="1" ht="15" customHeight="1" x14ac:dyDescent="0.2">
      <c r="A29" s="34">
        <v>1.3</v>
      </c>
      <c r="B29" s="182" t="s">
        <v>252</v>
      </c>
      <c r="C29" s="35">
        <v>1</v>
      </c>
      <c r="D29" s="18" t="s">
        <v>27</v>
      </c>
      <c r="E29" s="20"/>
      <c r="F29" s="223">
        <f t="shared" si="1"/>
        <v>0</v>
      </c>
    </row>
    <row r="30" spans="1:6" s="179" customFormat="1" x14ac:dyDescent="0.2">
      <c r="A30" s="34">
        <v>1.4</v>
      </c>
      <c r="B30" s="185" t="s">
        <v>229</v>
      </c>
      <c r="C30" s="35">
        <v>37.32</v>
      </c>
      <c r="D30" s="18" t="s">
        <v>21</v>
      </c>
      <c r="E30" s="20"/>
      <c r="F30" s="223">
        <f t="shared" si="1"/>
        <v>0</v>
      </c>
    </row>
    <row r="31" spans="1:6" s="179" customFormat="1" ht="25.5" x14ac:dyDescent="0.2">
      <c r="A31" s="34">
        <v>1.5</v>
      </c>
      <c r="B31" s="185" t="s">
        <v>29</v>
      </c>
      <c r="C31" s="35">
        <v>1</v>
      </c>
      <c r="D31" s="18" t="s">
        <v>30</v>
      </c>
      <c r="E31" s="20"/>
      <c r="F31" s="223">
        <f t="shared" si="1"/>
        <v>0</v>
      </c>
    </row>
    <row r="32" spans="1:6" s="179" customFormat="1" x14ac:dyDescent="0.2">
      <c r="A32" s="34"/>
      <c r="B32" s="187"/>
      <c r="C32" s="35"/>
      <c r="D32" s="18"/>
      <c r="E32" s="20"/>
      <c r="F32" s="223">
        <f t="shared" si="1"/>
        <v>0</v>
      </c>
    </row>
    <row r="33" spans="1:6" s="179" customFormat="1" x14ac:dyDescent="0.2">
      <c r="A33" s="28">
        <v>2</v>
      </c>
      <c r="B33" s="29" t="s">
        <v>230</v>
      </c>
      <c r="C33" s="35"/>
      <c r="D33" s="18"/>
      <c r="E33" s="20"/>
      <c r="F33" s="223">
        <f t="shared" si="1"/>
        <v>0</v>
      </c>
    </row>
    <row r="34" spans="1:6" s="179" customFormat="1" x14ac:dyDescent="0.2">
      <c r="A34" s="36"/>
      <c r="B34" s="29"/>
      <c r="C34" s="35"/>
      <c r="D34" s="18"/>
      <c r="E34" s="20"/>
      <c r="F34" s="223">
        <f t="shared" si="1"/>
        <v>0</v>
      </c>
    </row>
    <row r="35" spans="1:6" s="179" customFormat="1" x14ac:dyDescent="0.2">
      <c r="A35" s="36">
        <v>2.1</v>
      </c>
      <c r="B35" s="37" t="s">
        <v>31</v>
      </c>
      <c r="C35" s="38"/>
      <c r="D35" s="18"/>
      <c r="E35" s="39"/>
      <c r="F35" s="223">
        <f t="shared" si="1"/>
        <v>0</v>
      </c>
    </row>
    <row r="36" spans="1:6" s="179" customFormat="1" x14ac:dyDescent="0.2">
      <c r="A36" s="34" t="s">
        <v>32</v>
      </c>
      <c r="B36" s="188" t="s">
        <v>33</v>
      </c>
      <c r="C36" s="38">
        <v>1</v>
      </c>
      <c r="D36" s="18" t="s">
        <v>27</v>
      </c>
      <c r="E36" s="39"/>
      <c r="F36" s="223">
        <f t="shared" si="1"/>
        <v>0</v>
      </c>
    </row>
    <row r="37" spans="1:6" s="179" customFormat="1" ht="8.25" customHeight="1" x14ac:dyDescent="0.2">
      <c r="A37" s="34"/>
      <c r="B37" s="29"/>
      <c r="C37" s="38"/>
      <c r="D37" s="18"/>
      <c r="E37" s="39"/>
      <c r="F37" s="223">
        <f t="shared" si="1"/>
        <v>0</v>
      </c>
    </row>
    <row r="38" spans="1:6" s="179" customFormat="1" x14ac:dyDescent="0.2">
      <c r="A38" s="36">
        <v>2.2000000000000002</v>
      </c>
      <c r="B38" s="29" t="s">
        <v>34</v>
      </c>
      <c r="C38" s="38"/>
      <c r="D38" s="18"/>
      <c r="E38" s="39"/>
      <c r="F38" s="223">
        <f t="shared" si="1"/>
        <v>0</v>
      </c>
    </row>
    <row r="39" spans="1:6" s="189" customFormat="1" x14ac:dyDescent="0.2">
      <c r="A39" s="34" t="s">
        <v>35</v>
      </c>
      <c r="B39" s="185" t="s">
        <v>231</v>
      </c>
      <c r="C39" s="38">
        <v>11.2</v>
      </c>
      <c r="D39" s="18" t="s">
        <v>16</v>
      </c>
      <c r="E39" s="39"/>
      <c r="F39" s="223">
        <f t="shared" si="1"/>
        <v>0</v>
      </c>
    </row>
    <row r="40" spans="1:6" s="189" customFormat="1" x14ac:dyDescent="0.2">
      <c r="A40" s="190" t="s">
        <v>36</v>
      </c>
      <c r="B40" s="185" t="s">
        <v>232</v>
      </c>
      <c r="C40" s="38">
        <v>16.799999999999997</v>
      </c>
      <c r="D40" s="18" t="s">
        <v>16</v>
      </c>
      <c r="E40" s="19"/>
      <c r="F40" s="223">
        <f t="shared" si="1"/>
        <v>0</v>
      </c>
    </row>
    <row r="41" spans="1:6" s="189" customFormat="1" x14ac:dyDescent="0.2">
      <c r="A41" s="40"/>
      <c r="B41" s="78"/>
      <c r="C41" s="17"/>
      <c r="D41" s="18"/>
      <c r="E41" s="19"/>
      <c r="F41" s="223">
        <f t="shared" si="1"/>
        <v>0</v>
      </c>
    </row>
    <row r="42" spans="1:6" s="189" customFormat="1" x14ac:dyDescent="0.2">
      <c r="A42" s="40">
        <v>3</v>
      </c>
      <c r="B42" s="185" t="s">
        <v>253</v>
      </c>
      <c r="C42" s="17">
        <v>69</v>
      </c>
      <c r="D42" s="18" t="s">
        <v>37</v>
      </c>
      <c r="E42" s="19"/>
      <c r="F42" s="223">
        <f t="shared" si="1"/>
        <v>0</v>
      </c>
    </row>
    <row r="43" spans="1:6" s="189" customFormat="1" x14ac:dyDescent="0.2">
      <c r="A43" s="40"/>
      <c r="B43" s="78"/>
      <c r="C43" s="17"/>
      <c r="D43" s="18"/>
      <c r="E43" s="19"/>
      <c r="F43" s="223">
        <f t="shared" si="1"/>
        <v>0</v>
      </c>
    </row>
    <row r="44" spans="1:6" s="189" customFormat="1" ht="25.5" x14ac:dyDescent="0.2">
      <c r="A44" s="40">
        <v>4</v>
      </c>
      <c r="B44" s="191" t="s">
        <v>254</v>
      </c>
      <c r="C44" s="41">
        <v>200</v>
      </c>
      <c r="D44" s="18" t="s">
        <v>21</v>
      </c>
      <c r="E44" s="240"/>
      <c r="F44" s="223">
        <f t="shared" si="1"/>
        <v>0</v>
      </c>
    </row>
    <row r="45" spans="1:6" s="184" customFormat="1" x14ac:dyDescent="0.2">
      <c r="A45" s="183"/>
      <c r="B45" s="24" t="s">
        <v>38</v>
      </c>
      <c r="C45" s="25"/>
      <c r="D45" s="26"/>
      <c r="E45" s="239"/>
      <c r="F45" s="27">
        <f>SUM(F27:F44)</f>
        <v>0</v>
      </c>
    </row>
    <row r="46" spans="1:6" s="189" customFormat="1" x14ac:dyDescent="0.2">
      <c r="A46" s="190"/>
      <c r="B46" s="192"/>
      <c r="C46" s="35"/>
      <c r="D46" s="18"/>
      <c r="E46" s="19"/>
      <c r="F46" s="30"/>
    </row>
    <row r="47" spans="1:6" s="189" customFormat="1" x14ac:dyDescent="0.2">
      <c r="A47" s="28" t="s">
        <v>39</v>
      </c>
      <c r="B47" s="29" t="s">
        <v>40</v>
      </c>
      <c r="C47" s="35"/>
      <c r="D47" s="18"/>
      <c r="E47" s="19"/>
      <c r="F47" s="30"/>
    </row>
    <row r="48" spans="1:6" s="189" customFormat="1" x14ac:dyDescent="0.2">
      <c r="A48" s="28"/>
      <c r="B48" s="29"/>
      <c r="C48" s="35"/>
      <c r="D48" s="18"/>
      <c r="E48" s="19"/>
      <c r="F48" s="223">
        <f t="shared" ref="F48:F50" si="2">ROUND(C48*E48,2)</f>
        <v>0</v>
      </c>
    </row>
    <row r="49" spans="1:6" s="189" customFormat="1" x14ac:dyDescent="0.2">
      <c r="A49" s="42">
        <v>1</v>
      </c>
      <c r="B49" s="188" t="s">
        <v>41</v>
      </c>
      <c r="C49" s="35">
        <v>49.33</v>
      </c>
      <c r="D49" s="18" t="s">
        <v>21</v>
      </c>
      <c r="E49" s="19"/>
      <c r="F49" s="223">
        <f t="shared" si="2"/>
        <v>0</v>
      </c>
    </row>
    <row r="50" spans="1:6" s="189" customFormat="1" x14ac:dyDescent="0.2">
      <c r="A50" s="42">
        <v>2</v>
      </c>
      <c r="B50" s="193" t="s">
        <v>42</v>
      </c>
      <c r="C50" s="35">
        <v>1</v>
      </c>
      <c r="D50" s="18" t="s">
        <v>30</v>
      </c>
      <c r="E50" s="19"/>
      <c r="F50" s="223">
        <f t="shared" si="2"/>
        <v>0</v>
      </c>
    </row>
    <row r="51" spans="1:6" s="184" customFormat="1" x14ac:dyDescent="0.2">
      <c r="A51" s="183"/>
      <c r="B51" s="24" t="s">
        <v>43</v>
      </c>
      <c r="C51" s="25"/>
      <c r="D51" s="26"/>
      <c r="E51" s="239"/>
      <c r="F51" s="27">
        <f>SUM(F48:F50)</f>
        <v>0</v>
      </c>
    </row>
    <row r="52" spans="1:6" s="189" customFormat="1" x14ac:dyDescent="0.2">
      <c r="A52" s="34"/>
      <c r="B52" s="187"/>
      <c r="C52" s="35"/>
      <c r="D52" s="18"/>
      <c r="E52" s="19"/>
      <c r="F52" s="30"/>
    </row>
    <row r="53" spans="1:6" s="189" customFormat="1" x14ac:dyDescent="0.2">
      <c r="A53" s="43" t="s">
        <v>44</v>
      </c>
      <c r="B53" s="44" t="s">
        <v>45</v>
      </c>
      <c r="C53" s="45"/>
      <c r="D53" s="46"/>
      <c r="E53" s="241"/>
      <c r="F53" s="30"/>
    </row>
    <row r="54" spans="1:6" s="189" customFormat="1" x14ac:dyDescent="0.2">
      <c r="A54" s="47"/>
      <c r="B54" s="48"/>
      <c r="C54" s="45"/>
      <c r="D54" s="46"/>
      <c r="E54" s="242"/>
      <c r="F54" s="30"/>
    </row>
    <row r="55" spans="1:6" s="189" customFormat="1" x14ac:dyDescent="0.2">
      <c r="A55" s="49">
        <v>1</v>
      </c>
      <c r="B55" s="50" t="s">
        <v>46</v>
      </c>
      <c r="C55" s="51"/>
      <c r="D55" s="52"/>
      <c r="E55" s="243"/>
      <c r="F55" s="53"/>
    </row>
    <row r="56" spans="1:6" s="189" customFormat="1" x14ac:dyDescent="0.2">
      <c r="A56" s="54">
        <v>1.1000000000000001</v>
      </c>
      <c r="B56" s="57" t="s">
        <v>47</v>
      </c>
      <c r="C56" s="51">
        <v>1</v>
      </c>
      <c r="D56" s="55" t="s">
        <v>27</v>
      </c>
      <c r="E56" s="243"/>
      <c r="F56" s="223">
        <f t="shared" ref="F56:F117" si="3">ROUND(C56*E56,2)</f>
        <v>0</v>
      </c>
    </row>
    <row r="57" spans="1:6" s="189" customFormat="1" x14ac:dyDescent="0.2">
      <c r="A57" s="56"/>
      <c r="B57" s="57"/>
      <c r="C57" s="51"/>
      <c r="D57" s="52"/>
      <c r="E57" s="243"/>
      <c r="F57" s="223">
        <f t="shared" si="3"/>
        <v>0</v>
      </c>
    </row>
    <row r="58" spans="1:6" s="189" customFormat="1" x14ac:dyDescent="0.2">
      <c r="A58" s="49">
        <v>2</v>
      </c>
      <c r="B58" s="50" t="s">
        <v>48</v>
      </c>
      <c r="C58" s="51"/>
      <c r="D58" s="55"/>
      <c r="E58" s="244"/>
      <c r="F58" s="223">
        <f t="shared" si="3"/>
        <v>0</v>
      </c>
    </row>
    <row r="59" spans="1:6" s="189" customFormat="1" x14ac:dyDescent="0.2">
      <c r="A59" s="59">
        <v>2.1</v>
      </c>
      <c r="B59" s="65" t="s">
        <v>49</v>
      </c>
      <c r="C59" s="51">
        <v>15.1</v>
      </c>
      <c r="D59" s="55" t="s">
        <v>233</v>
      </c>
      <c r="E59" s="244"/>
      <c r="F59" s="223">
        <f t="shared" si="3"/>
        <v>0</v>
      </c>
    </row>
    <row r="60" spans="1:6" s="189" customFormat="1" x14ac:dyDescent="0.2">
      <c r="A60" s="71">
        <v>2.2000000000000002</v>
      </c>
      <c r="B60" s="196" t="s">
        <v>51</v>
      </c>
      <c r="C60" s="72">
        <v>5.9200000000000008</v>
      </c>
      <c r="D60" s="73" t="s">
        <v>255</v>
      </c>
      <c r="E60" s="245"/>
      <c r="F60" s="224">
        <f t="shared" si="3"/>
        <v>0</v>
      </c>
    </row>
    <row r="61" spans="1:6" s="189" customFormat="1" ht="17.25" customHeight="1" x14ac:dyDescent="0.2">
      <c r="A61" s="60">
        <v>2.2999999999999998</v>
      </c>
      <c r="B61" s="182" t="s">
        <v>17</v>
      </c>
      <c r="C61" s="61">
        <v>11.01</v>
      </c>
      <c r="D61" s="62" t="s">
        <v>234</v>
      </c>
      <c r="E61" s="246"/>
      <c r="F61" s="223">
        <f t="shared" si="3"/>
        <v>0</v>
      </c>
    </row>
    <row r="62" spans="1:6" s="189" customFormat="1" x14ac:dyDescent="0.2">
      <c r="A62" s="56"/>
      <c r="B62" s="57"/>
      <c r="C62" s="51"/>
      <c r="D62" s="55"/>
      <c r="E62" s="244"/>
      <c r="F62" s="223">
        <f t="shared" si="3"/>
        <v>0</v>
      </c>
    </row>
    <row r="63" spans="1:6" s="179" customFormat="1" ht="14.25" x14ac:dyDescent="0.2">
      <c r="A63" s="49">
        <v>3</v>
      </c>
      <c r="B63" s="50" t="s">
        <v>235</v>
      </c>
      <c r="C63" s="51"/>
      <c r="D63" s="55"/>
      <c r="E63" s="243"/>
      <c r="F63" s="223">
        <f t="shared" si="3"/>
        <v>0</v>
      </c>
    </row>
    <row r="64" spans="1:6" s="179" customFormat="1" ht="14.25" x14ac:dyDescent="0.2">
      <c r="A64" s="59">
        <v>3.1</v>
      </c>
      <c r="B64" s="181" t="s">
        <v>256</v>
      </c>
      <c r="C64" s="51">
        <v>4.4400000000000004</v>
      </c>
      <c r="D64" s="55" t="s">
        <v>50</v>
      </c>
      <c r="E64" s="243"/>
      <c r="F64" s="223">
        <f t="shared" si="3"/>
        <v>0</v>
      </c>
    </row>
    <row r="65" spans="1:6" s="189" customFormat="1" ht="14.25" x14ac:dyDescent="0.2">
      <c r="A65" s="59">
        <v>3.2</v>
      </c>
      <c r="B65" s="181" t="s">
        <v>257</v>
      </c>
      <c r="C65" s="51">
        <v>1.23</v>
      </c>
      <c r="D65" s="55" t="s">
        <v>50</v>
      </c>
      <c r="E65" s="243"/>
      <c r="F65" s="223">
        <f t="shared" si="3"/>
        <v>0</v>
      </c>
    </row>
    <row r="66" spans="1:6" s="189" customFormat="1" ht="14.25" x14ac:dyDescent="0.2">
      <c r="A66" s="59">
        <v>3.3</v>
      </c>
      <c r="B66" s="181" t="s">
        <v>258</v>
      </c>
      <c r="C66" s="51">
        <v>0.53</v>
      </c>
      <c r="D66" s="55" t="s">
        <v>50</v>
      </c>
      <c r="E66" s="243"/>
      <c r="F66" s="223">
        <f t="shared" si="3"/>
        <v>0</v>
      </c>
    </row>
    <row r="67" spans="1:6" s="189" customFormat="1" ht="14.25" x14ac:dyDescent="0.2">
      <c r="A67" s="59">
        <v>3.4</v>
      </c>
      <c r="B67" s="181" t="s">
        <v>259</v>
      </c>
      <c r="C67" s="63">
        <v>0.27</v>
      </c>
      <c r="D67" s="55" t="s">
        <v>50</v>
      </c>
      <c r="E67" s="243"/>
      <c r="F67" s="223">
        <f t="shared" si="3"/>
        <v>0</v>
      </c>
    </row>
    <row r="68" spans="1:6" s="189" customFormat="1" ht="14.25" x14ac:dyDescent="0.2">
      <c r="A68" s="64">
        <v>3.5</v>
      </c>
      <c r="B68" s="181" t="s">
        <v>260</v>
      </c>
      <c r="C68" s="63">
        <v>0.87</v>
      </c>
      <c r="D68" s="55" t="s">
        <v>50</v>
      </c>
      <c r="E68" s="243"/>
      <c r="F68" s="223">
        <f t="shared" si="3"/>
        <v>0</v>
      </c>
    </row>
    <row r="69" spans="1:6" s="189" customFormat="1" ht="14.25" x14ac:dyDescent="0.2">
      <c r="A69" s="64">
        <v>3.6</v>
      </c>
      <c r="B69" s="181" t="s">
        <v>261</v>
      </c>
      <c r="C69" s="63">
        <v>0.24</v>
      </c>
      <c r="D69" s="55" t="s">
        <v>50</v>
      </c>
      <c r="E69" s="243"/>
      <c r="F69" s="223">
        <f t="shared" si="3"/>
        <v>0</v>
      </c>
    </row>
    <row r="70" spans="1:6" s="179" customFormat="1" ht="14.25" x14ac:dyDescent="0.2">
      <c r="A70" s="64">
        <v>3.7</v>
      </c>
      <c r="B70" s="181" t="s">
        <v>262</v>
      </c>
      <c r="C70" s="63">
        <v>4.32</v>
      </c>
      <c r="D70" s="55" t="s">
        <v>50</v>
      </c>
      <c r="E70" s="243"/>
      <c r="F70" s="223">
        <f t="shared" si="3"/>
        <v>0</v>
      </c>
    </row>
    <row r="71" spans="1:6" s="179" customFormat="1" x14ac:dyDescent="0.2">
      <c r="A71" s="56"/>
      <c r="B71" s="65"/>
      <c r="C71" s="51"/>
      <c r="D71" s="55"/>
      <c r="E71" s="244"/>
      <c r="F71" s="223">
        <f t="shared" si="3"/>
        <v>0</v>
      </c>
    </row>
    <row r="72" spans="1:6" s="179" customFormat="1" x14ac:dyDescent="0.2">
      <c r="A72" s="49">
        <v>4</v>
      </c>
      <c r="B72" s="50" t="s">
        <v>52</v>
      </c>
      <c r="C72" s="51"/>
      <c r="D72" s="55"/>
      <c r="E72" s="243"/>
      <c r="F72" s="223">
        <f t="shared" si="3"/>
        <v>0</v>
      </c>
    </row>
    <row r="73" spans="1:6" s="179" customFormat="1" x14ac:dyDescent="0.2">
      <c r="A73" s="66">
        <v>4.0999999999999996</v>
      </c>
      <c r="B73" s="65" t="s">
        <v>53</v>
      </c>
      <c r="C73" s="51">
        <v>12.32</v>
      </c>
      <c r="D73" s="55" t="s">
        <v>54</v>
      </c>
      <c r="E73" s="243"/>
      <c r="F73" s="223">
        <f t="shared" si="3"/>
        <v>0</v>
      </c>
    </row>
    <row r="74" spans="1:6" s="179" customFormat="1" x14ac:dyDescent="0.2">
      <c r="A74" s="66" t="s">
        <v>55</v>
      </c>
      <c r="B74" s="65" t="s">
        <v>56</v>
      </c>
      <c r="C74" s="51">
        <v>65.87</v>
      </c>
      <c r="D74" s="55" t="s">
        <v>54</v>
      </c>
      <c r="E74" s="243"/>
      <c r="F74" s="223">
        <f t="shared" si="3"/>
        <v>0</v>
      </c>
    </row>
    <row r="75" spans="1:6" s="179" customFormat="1" x14ac:dyDescent="0.2">
      <c r="A75" s="66" t="s">
        <v>57</v>
      </c>
      <c r="B75" s="65" t="s">
        <v>58</v>
      </c>
      <c r="C75" s="51">
        <v>3.36</v>
      </c>
      <c r="D75" s="55" t="s">
        <v>54</v>
      </c>
      <c r="E75" s="243"/>
      <c r="F75" s="223">
        <f t="shared" si="3"/>
        <v>0</v>
      </c>
    </row>
    <row r="76" spans="1:6" s="179" customFormat="1" x14ac:dyDescent="0.2">
      <c r="A76" s="56"/>
      <c r="B76" s="57"/>
      <c r="C76" s="51"/>
      <c r="D76" s="55"/>
      <c r="E76" s="243"/>
      <c r="F76" s="223">
        <f t="shared" si="3"/>
        <v>0</v>
      </c>
    </row>
    <row r="77" spans="1:6" s="179" customFormat="1" x14ac:dyDescent="0.2">
      <c r="A77" s="49">
        <v>5</v>
      </c>
      <c r="B77" s="50" t="s">
        <v>34</v>
      </c>
      <c r="C77" s="51"/>
      <c r="D77" s="55"/>
      <c r="E77" s="243"/>
      <c r="F77" s="223">
        <f t="shared" si="3"/>
        <v>0</v>
      </c>
    </row>
    <row r="78" spans="1:6" s="179" customFormat="1" x14ac:dyDescent="0.2">
      <c r="A78" s="66" t="s">
        <v>59</v>
      </c>
      <c r="B78" s="65" t="s">
        <v>60</v>
      </c>
      <c r="C78" s="51">
        <v>80.430000000000007</v>
      </c>
      <c r="D78" s="55" t="s">
        <v>54</v>
      </c>
      <c r="E78" s="243"/>
      <c r="F78" s="223">
        <f t="shared" si="3"/>
        <v>0</v>
      </c>
    </row>
    <row r="79" spans="1:6" s="179" customFormat="1" x14ac:dyDescent="0.2">
      <c r="A79" s="66" t="s">
        <v>61</v>
      </c>
      <c r="B79" s="65" t="s">
        <v>62</v>
      </c>
      <c r="C79" s="51">
        <v>57.24</v>
      </c>
      <c r="D79" s="55" t="s">
        <v>54</v>
      </c>
      <c r="E79" s="243"/>
      <c r="F79" s="223">
        <f t="shared" si="3"/>
        <v>0</v>
      </c>
    </row>
    <row r="80" spans="1:6" s="179" customFormat="1" x14ac:dyDescent="0.2">
      <c r="A80" s="66" t="s">
        <v>63</v>
      </c>
      <c r="B80" s="65" t="s">
        <v>64</v>
      </c>
      <c r="C80" s="51">
        <v>24.15</v>
      </c>
      <c r="D80" s="55" t="s">
        <v>54</v>
      </c>
      <c r="E80" s="243"/>
      <c r="F80" s="223">
        <f t="shared" si="3"/>
        <v>0</v>
      </c>
    </row>
    <row r="81" spans="1:6" s="179" customFormat="1" ht="12.75" customHeight="1" x14ac:dyDescent="0.2">
      <c r="A81" s="66" t="s">
        <v>65</v>
      </c>
      <c r="B81" s="65" t="s">
        <v>66</v>
      </c>
      <c r="C81" s="51">
        <v>24.1</v>
      </c>
      <c r="D81" s="55" t="s">
        <v>16</v>
      </c>
      <c r="E81" s="243"/>
      <c r="F81" s="223">
        <f t="shared" si="3"/>
        <v>0</v>
      </c>
    </row>
    <row r="82" spans="1:6" s="179" customFormat="1" ht="12.75" customHeight="1" x14ac:dyDescent="0.2">
      <c r="A82" s="66" t="s">
        <v>67</v>
      </c>
      <c r="B82" s="65" t="s">
        <v>68</v>
      </c>
      <c r="C82" s="51">
        <v>36.03</v>
      </c>
      <c r="D82" s="55" t="s">
        <v>54</v>
      </c>
      <c r="E82" s="243"/>
      <c r="F82" s="223">
        <f t="shared" si="3"/>
        <v>0</v>
      </c>
    </row>
    <row r="83" spans="1:6" s="179" customFormat="1" ht="25.5" x14ac:dyDescent="0.2">
      <c r="A83" s="67" t="s">
        <v>69</v>
      </c>
      <c r="B83" s="193" t="s">
        <v>236</v>
      </c>
      <c r="C83" s="68">
        <v>17.36</v>
      </c>
      <c r="D83" s="69" t="s">
        <v>54</v>
      </c>
      <c r="E83" s="247"/>
      <c r="F83" s="223">
        <f t="shared" si="3"/>
        <v>0</v>
      </c>
    </row>
    <row r="84" spans="1:6" s="179" customFormat="1" x14ac:dyDescent="0.2">
      <c r="A84" s="66" t="s">
        <v>71</v>
      </c>
      <c r="B84" s="65" t="s">
        <v>72</v>
      </c>
      <c r="C84" s="51">
        <v>129.03</v>
      </c>
      <c r="D84" s="55" t="s">
        <v>16</v>
      </c>
      <c r="E84" s="243"/>
      <c r="F84" s="223">
        <f t="shared" si="3"/>
        <v>0</v>
      </c>
    </row>
    <row r="85" spans="1:6" s="179" customFormat="1" ht="25.5" x14ac:dyDescent="0.2">
      <c r="A85" s="67" t="s">
        <v>73</v>
      </c>
      <c r="B85" s="193" t="s">
        <v>74</v>
      </c>
      <c r="C85" s="68">
        <v>161.82</v>
      </c>
      <c r="D85" s="69" t="s">
        <v>54</v>
      </c>
      <c r="E85" s="247"/>
      <c r="F85" s="223">
        <f t="shared" si="3"/>
        <v>0</v>
      </c>
    </row>
    <row r="86" spans="1:6" s="179" customFormat="1" ht="12.75" customHeight="1" x14ac:dyDescent="0.2">
      <c r="A86" s="66" t="s">
        <v>75</v>
      </c>
      <c r="B86" s="65" t="s">
        <v>76</v>
      </c>
      <c r="C86" s="51">
        <v>27.25</v>
      </c>
      <c r="D86" s="55" t="s">
        <v>16</v>
      </c>
      <c r="E86" s="243"/>
      <c r="F86" s="223">
        <f t="shared" si="3"/>
        <v>0</v>
      </c>
    </row>
    <row r="87" spans="1:6" s="179" customFormat="1" ht="15.75" customHeight="1" x14ac:dyDescent="0.2">
      <c r="A87" s="66" t="s">
        <v>77</v>
      </c>
      <c r="B87" s="65" t="s">
        <v>78</v>
      </c>
      <c r="C87" s="51">
        <v>24.15</v>
      </c>
      <c r="D87" s="55" t="s">
        <v>54</v>
      </c>
      <c r="E87" s="243"/>
      <c r="F87" s="223">
        <f t="shared" si="3"/>
        <v>0</v>
      </c>
    </row>
    <row r="88" spans="1:6" s="179" customFormat="1" x14ac:dyDescent="0.2">
      <c r="A88" s="66"/>
      <c r="B88" s="70"/>
      <c r="C88" s="51"/>
      <c r="D88" s="55"/>
      <c r="E88" s="243"/>
      <c r="F88" s="223">
        <f t="shared" si="3"/>
        <v>0</v>
      </c>
    </row>
    <row r="89" spans="1:6" s="179" customFormat="1" x14ac:dyDescent="0.2">
      <c r="A89" s="49">
        <v>6</v>
      </c>
      <c r="B89" s="50" t="s">
        <v>79</v>
      </c>
      <c r="C89" s="51"/>
      <c r="D89" s="55"/>
      <c r="E89" s="243"/>
      <c r="F89" s="223">
        <f t="shared" si="3"/>
        <v>0</v>
      </c>
    </row>
    <row r="90" spans="1:6" s="179" customFormat="1" x14ac:dyDescent="0.2">
      <c r="A90" s="60">
        <v>6.1</v>
      </c>
      <c r="B90" s="194" t="s">
        <v>237</v>
      </c>
      <c r="C90" s="68">
        <v>8.27</v>
      </c>
      <c r="D90" s="69" t="s">
        <v>54</v>
      </c>
      <c r="E90" s="248"/>
      <c r="F90" s="223">
        <f t="shared" si="3"/>
        <v>0</v>
      </c>
    </row>
    <row r="91" spans="1:6" s="195" customFormat="1" x14ac:dyDescent="0.2">
      <c r="A91" s="56"/>
      <c r="B91" s="57"/>
      <c r="C91" s="51"/>
      <c r="D91" s="55"/>
      <c r="E91" s="244"/>
      <c r="F91" s="223">
        <f t="shared" si="3"/>
        <v>0</v>
      </c>
    </row>
    <row r="92" spans="1:6" s="195" customFormat="1" x14ac:dyDescent="0.2">
      <c r="A92" s="49">
        <v>7</v>
      </c>
      <c r="B92" s="50" t="s">
        <v>80</v>
      </c>
      <c r="C92" s="51"/>
      <c r="D92" s="55"/>
      <c r="E92" s="244"/>
      <c r="F92" s="223">
        <f t="shared" si="3"/>
        <v>0</v>
      </c>
    </row>
    <row r="93" spans="1:6" s="195" customFormat="1" x14ac:dyDescent="0.2">
      <c r="A93" s="59">
        <v>7.1</v>
      </c>
      <c r="B93" s="65" t="s">
        <v>81</v>
      </c>
      <c r="C93" s="51">
        <v>1</v>
      </c>
      <c r="D93" s="55" t="s">
        <v>30</v>
      </c>
      <c r="E93" s="243"/>
      <c r="F93" s="223">
        <f t="shared" si="3"/>
        <v>0</v>
      </c>
    </row>
    <row r="94" spans="1:6" s="195" customFormat="1" x14ac:dyDescent="0.2">
      <c r="A94" s="59">
        <v>7.2</v>
      </c>
      <c r="B94" s="65" t="s">
        <v>82</v>
      </c>
      <c r="C94" s="51">
        <v>1</v>
      </c>
      <c r="D94" s="55" t="s">
        <v>30</v>
      </c>
      <c r="E94" s="243"/>
      <c r="F94" s="223">
        <f t="shared" si="3"/>
        <v>0</v>
      </c>
    </row>
    <row r="95" spans="1:6" s="195" customFormat="1" x14ac:dyDescent="0.2">
      <c r="A95" s="59">
        <v>7.3</v>
      </c>
      <c r="B95" s="65" t="s">
        <v>83</v>
      </c>
      <c r="C95" s="51">
        <v>1</v>
      </c>
      <c r="D95" s="55" t="s">
        <v>30</v>
      </c>
      <c r="E95" s="243"/>
      <c r="F95" s="223">
        <f t="shared" si="3"/>
        <v>0</v>
      </c>
    </row>
    <row r="96" spans="1:6" s="195" customFormat="1" x14ac:dyDescent="0.2">
      <c r="A96" s="59">
        <v>7.4</v>
      </c>
      <c r="B96" s="65" t="s">
        <v>84</v>
      </c>
      <c r="C96" s="51">
        <v>1</v>
      </c>
      <c r="D96" s="55" t="s">
        <v>30</v>
      </c>
      <c r="E96" s="243"/>
      <c r="F96" s="223">
        <f t="shared" si="3"/>
        <v>0</v>
      </c>
    </row>
    <row r="97" spans="1:6" s="195" customFormat="1" x14ac:dyDescent="0.2">
      <c r="A97" s="59">
        <v>7.5</v>
      </c>
      <c r="B97" s="65" t="s">
        <v>85</v>
      </c>
      <c r="C97" s="51">
        <v>2</v>
      </c>
      <c r="D97" s="55" t="s">
        <v>30</v>
      </c>
      <c r="E97" s="243"/>
      <c r="F97" s="223">
        <f t="shared" si="3"/>
        <v>0</v>
      </c>
    </row>
    <row r="98" spans="1:6" s="195" customFormat="1" x14ac:dyDescent="0.2">
      <c r="A98" s="59">
        <v>7.6</v>
      </c>
      <c r="B98" s="181" t="s">
        <v>86</v>
      </c>
      <c r="C98" s="63">
        <v>1</v>
      </c>
      <c r="D98" s="55" t="s">
        <v>30</v>
      </c>
      <c r="E98" s="249"/>
      <c r="F98" s="223">
        <f t="shared" si="3"/>
        <v>0</v>
      </c>
    </row>
    <row r="99" spans="1:6" s="195" customFormat="1" x14ac:dyDescent="0.2">
      <c r="A99" s="59">
        <v>7.7</v>
      </c>
      <c r="B99" s="65" t="s">
        <v>87</v>
      </c>
      <c r="C99" s="51">
        <v>1</v>
      </c>
      <c r="D99" s="55" t="s">
        <v>30</v>
      </c>
      <c r="E99" s="243"/>
      <c r="F99" s="223">
        <f t="shared" si="3"/>
        <v>0</v>
      </c>
    </row>
    <row r="100" spans="1:6" s="195" customFormat="1" x14ac:dyDescent="0.2">
      <c r="A100" s="59">
        <v>7.8</v>
      </c>
      <c r="B100" s="65" t="s">
        <v>88</v>
      </c>
      <c r="C100" s="51">
        <v>1</v>
      </c>
      <c r="D100" s="55" t="s">
        <v>30</v>
      </c>
      <c r="E100" s="243"/>
      <c r="F100" s="223">
        <f t="shared" si="3"/>
        <v>0</v>
      </c>
    </row>
    <row r="101" spans="1:6" s="195" customFormat="1" x14ac:dyDescent="0.2">
      <c r="A101" s="59">
        <v>7.9</v>
      </c>
      <c r="B101" s="65" t="s">
        <v>89</v>
      </c>
      <c r="C101" s="51">
        <v>2</v>
      </c>
      <c r="D101" s="55" t="s">
        <v>30</v>
      </c>
      <c r="E101" s="243"/>
      <c r="F101" s="223">
        <f t="shared" si="3"/>
        <v>0</v>
      </c>
    </row>
    <row r="102" spans="1:6" s="195" customFormat="1" x14ac:dyDescent="0.2">
      <c r="A102" s="74">
        <v>7.1</v>
      </c>
      <c r="B102" s="65" t="s">
        <v>90</v>
      </c>
      <c r="C102" s="51">
        <v>1</v>
      </c>
      <c r="D102" s="55" t="s">
        <v>30</v>
      </c>
      <c r="E102" s="243"/>
      <c r="F102" s="223">
        <f t="shared" si="3"/>
        <v>0</v>
      </c>
    </row>
    <row r="103" spans="1:6" s="195" customFormat="1" x14ac:dyDescent="0.2">
      <c r="A103" s="74">
        <v>7.11</v>
      </c>
      <c r="B103" s="65" t="s">
        <v>238</v>
      </c>
      <c r="C103" s="51">
        <v>1</v>
      </c>
      <c r="D103" s="55" t="s">
        <v>27</v>
      </c>
      <c r="E103" s="243"/>
      <c r="F103" s="223">
        <f t="shared" si="3"/>
        <v>0</v>
      </c>
    </row>
    <row r="104" spans="1:6" s="195" customFormat="1" x14ac:dyDescent="0.2">
      <c r="A104" s="74">
        <v>7.12</v>
      </c>
      <c r="B104" s="65" t="s">
        <v>92</v>
      </c>
      <c r="C104" s="51">
        <v>1</v>
      </c>
      <c r="D104" s="55" t="s">
        <v>30</v>
      </c>
      <c r="E104" s="244"/>
      <c r="F104" s="223">
        <f t="shared" si="3"/>
        <v>0</v>
      </c>
    </row>
    <row r="105" spans="1:6" s="195" customFormat="1" x14ac:dyDescent="0.2">
      <c r="A105" s="74">
        <v>7.13</v>
      </c>
      <c r="B105" s="65" t="s">
        <v>93</v>
      </c>
      <c r="C105" s="51">
        <v>1</v>
      </c>
      <c r="D105" s="55" t="s">
        <v>30</v>
      </c>
      <c r="E105" s="243"/>
      <c r="F105" s="223">
        <f t="shared" si="3"/>
        <v>0</v>
      </c>
    </row>
    <row r="106" spans="1:6" s="195" customFormat="1" x14ac:dyDescent="0.2">
      <c r="A106" s="74">
        <v>7.14</v>
      </c>
      <c r="B106" s="181" t="s">
        <v>94</v>
      </c>
      <c r="C106" s="63">
        <v>1</v>
      </c>
      <c r="D106" s="75" t="s">
        <v>27</v>
      </c>
      <c r="E106" s="249"/>
      <c r="F106" s="223">
        <f t="shared" si="3"/>
        <v>0</v>
      </c>
    </row>
    <row r="107" spans="1:6" s="195" customFormat="1" x14ac:dyDescent="0.2">
      <c r="A107" s="76"/>
      <c r="B107" s="57"/>
      <c r="C107" s="51"/>
      <c r="D107" s="55"/>
      <c r="E107" s="244"/>
      <c r="F107" s="223">
        <f t="shared" si="3"/>
        <v>0</v>
      </c>
    </row>
    <row r="108" spans="1:6" s="195" customFormat="1" ht="15" customHeight="1" x14ac:dyDescent="0.2">
      <c r="A108" s="49">
        <v>8</v>
      </c>
      <c r="B108" s="50" t="s">
        <v>95</v>
      </c>
      <c r="C108" s="51"/>
      <c r="D108" s="55"/>
      <c r="E108" s="250"/>
      <c r="F108" s="223">
        <f t="shared" si="3"/>
        <v>0</v>
      </c>
    </row>
    <row r="109" spans="1:6" s="195" customFormat="1" x14ac:dyDescent="0.2">
      <c r="A109" s="59">
        <v>8.1</v>
      </c>
      <c r="B109" s="65" t="s">
        <v>96</v>
      </c>
      <c r="C109" s="51">
        <v>9</v>
      </c>
      <c r="D109" s="55" t="s">
        <v>30</v>
      </c>
      <c r="E109" s="243"/>
      <c r="F109" s="223">
        <f t="shared" si="3"/>
        <v>0</v>
      </c>
    </row>
    <row r="110" spans="1:6" s="197" customFormat="1" x14ac:dyDescent="0.2">
      <c r="A110" s="59">
        <v>8.1999999999999993</v>
      </c>
      <c r="B110" s="65" t="s">
        <v>97</v>
      </c>
      <c r="C110" s="51">
        <v>7</v>
      </c>
      <c r="D110" s="55" t="s">
        <v>30</v>
      </c>
      <c r="E110" s="243"/>
      <c r="F110" s="223">
        <f t="shared" si="3"/>
        <v>0</v>
      </c>
    </row>
    <row r="111" spans="1:6" s="197" customFormat="1" x14ac:dyDescent="0.2">
      <c r="A111" s="59">
        <v>8.3000000000000007</v>
      </c>
      <c r="B111" s="65" t="s">
        <v>98</v>
      </c>
      <c r="C111" s="51">
        <v>3</v>
      </c>
      <c r="D111" s="55" t="s">
        <v>30</v>
      </c>
      <c r="E111" s="243"/>
      <c r="F111" s="223">
        <f t="shared" si="3"/>
        <v>0</v>
      </c>
    </row>
    <row r="112" spans="1:6" s="197" customFormat="1" x14ac:dyDescent="0.2">
      <c r="A112" s="71">
        <v>8.4</v>
      </c>
      <c r="B112" s="196" t="s">
        <v>99</v>
      </c>
      <c r="C112" s="72">
        <v>2</v>
      </c>
      <c r="D112" s="73" t="s">
        <v>30</v>
      </c>
      <c r="E112" s="251"/>
      <c r="F112" s="224">
        <f t="shared" si="3"/>
        <v>0</v>
      </c>
    </row>
    <row r="113" spans="1:6" x14ac:dyDescent="0.2">
      <c r="A113" s="59">
        <v>8.5</v>
      </c>
      <c r="B113" s="65" t="s">
        <v>100</v>
      </c>
      <c r="C113" s="51">
        <v>1</v>
      </c>
      <c r="D113" s="55" t="s">
        <v>30</v>
      </c>
      <c r="E113" s="243"/>
      <c r="F113" s="223">
        <f t="shared" si="3"/>
        <v>0</v>
      </c>
    </row>
    <row r="114" spans="1:6" s="197" customFormat="1" x14ac:dyDescent="0.2">
      <c r="A114" s="56"/>
      <c r="B114" s="57"/>
      <c r="C114" s="51"/>
      <c r="D114" s="55"/>
      <c r="E114" s="252"/>
      <c r="F114" s="223">
        <f t="shared" si="3"/>
        <v>0</v>
      </c>
    </row>
    <row r="115" spans="1:6" s="197" customFormat="1" x14ac:dyDescent="0.2">
      <c r="A115" s="49">
        <v>9</v>
      </c>
      <c r="B115" s="50" t="s">
        <v>101</v>
      </c>
      <c r="C115" s="51"/>
      <c r="D115" s="55"/>
      <c r="E115" s="252"/>
      <c r="F115" s="223">
        <f t="shared" si="3"/>
        <v>0</v>
      </c>
    </row>
    <row r="116" spans="1:6" s="197" customFormat="1" ht="25.5" x14ac:dyDescent="0.2">
      <c r="A116" s="67" t="s">
        <v>102</v>
      </c>
      <c r="B116" s="193" t="s">
        <v>103</v>
      </c>
      <c r="C116" s="68">
        <v>4</v>
      </c>
      <c r="D116" s="69" t="s">
        <v>30</v>
      </c>
      <c r="E116" s="253"/>
      <c r="F116" s="223">
        <f t="shared" si="3"/>
        <v>0</v>
      </c>
    </row>
    <row r="117" spans="1:6" s="197" customFormat="1" x14ac:dyDescent="0.2">
      <c r="A117" s="66" t="s">
        <v>104</v>
      </c>
      <c r="B117" s="65" t="s">
        <v>105</v>
      </c>
      <c r="C117" s="51">
        <v>96.84</v>
      </c>
      <c r="D117" s="55" t="s">
        <v>106</v>
      </c>
      <c r="E117" s="254"/>
      <c r="F117" s="223">
        <f t="shared" si="3"/>
        <v>0</v>
      </c>
    </row>
    <row r="118" spans="1:6" s="184" customFormat="1" x14ac:dyDescent="0.2">
      <c r="A118" s="183"/>
      <c r="B118" s="24" t="s">
        <v>107</v>
      </c>
      <c r="C118" s="25"/>
      <c r="D118" s="26"/>
      <c r="E118" s="239"/>
      <c r="F118" s="25">
        <f>SUM(F56:F117)</f>
        <v>0</v>
      </c>
    </row>
    <row r="119" spans="1:6" s="197" customFormat="1" ht="14.25" customHeight="1" x14ac:dyDescent="0.2">
      <c r="A119" s="40"/>
      <c r="B119" s="78"/>
      <c r="C119" s="17"/>
      <c r="D119" s="18"/>
      <c r="E119" s="19"/>
      <c r="F119" s="19"/>
    </row>
    <row r="120" spans="1:6" s="197" customFormat="1" x14ac:dyDescent="0.2">
      <c r="A120" s="40" t="s">
        <v>108</v>
      </c>
      <c r="B120" s="78" t="s">
        <v>109</v>
      </c>
      <c r="C120" s="35"/>
      <c r="D120" s="18"/>
      <c r="E120" s="20"/>
      <c r="F120" s="20"/>
    </row>
    <row r="121" spans="1:6" s="197" customFormat="1" x14ac:dyDescent="0.2">
      <c r="A121" s="190"/>
      <c r="B121" s="78"/>
      <c r="C121" s="35"/>
      <c r="D121" s="18"/>
      <c r="E121" s="20"/>
      <c r="F121" s="20"/>
    </row>
    <row r="122" spans="1:6" s="197" customFormat="1" x14ac:dyDescent="0.2">
      <c r="A122" s="49">
        <v>1</v>
      </c>
      <c r="B122" s="50" t="s">
        <v>46</v>
      </c>
      <c r="C122" s="51"/>
      <c r="D122" s="55"/>
      <c r="E122" s="244"/>
      <c r="F122" s="58"/>
    </row>
    <row r="123" spans="1:6" s="197" customFormat="1" x14ac:dyDescent="0.2">
      <c r="A123" s="54">
        <v>1.1000000000000001</v>
      </c>
      <c r="B123" s="57" t="s">
        <v>47</v>
      </c>
      <c r="C123" s="51">
        <v>1</v>
      </c>
      <c r="D123" s="55" t="s">
        <v>27</v>
      </c>
      <c r="E123" s="244"/>
      <c r="F123" s="223">
        <f t="shared" ref="F123:F183" si="4">ROUND(C123*E123,2)</f>
        <v>0</v>
      </c>
    </row>
    <row r="124" spans="1:6" s="197" customFormat="1" x14ac:dyDescent="0.2">
      <c r="A124" s="56"/>
      <c r="B124" s="57"/>
      <c r="C124" s="51"/>
      <c r="D124" s="55"/>
      <c r="E124" s="244"/>
      <c r="F124" s="223">
        <f t="shared" si="4"/>
        <v>0</v>
      </c>
    </row>
    <row r="125" spans="1:6" s="197" customFormat="1" x14ac:dyDescent="0.2">
      <c r="A125" s="49">
        <v>2</v>
      </c>
      <c r="B125" s="50" t="s">
        <v>48</v>
      </c>
      <c r="C125" s="51"/>
      <c r="D125" s="55"/>
      <c r="E125" s="244"/>
      <c r="F125" s="223">
        <f t="shared" si="4"/>
        <v>0</v>
      </c>
    </row>
    <row r="126" spans="1:6" s="197" customFormat="1" x14ac:dyDescent="0.2">
      <c r="A126" s="59">
        <v>2.1</v>
      </c>
      <c r="B126" s="65" t="s">
        <v>49</v>
      </c>
      <c r="C126" s="51">
        <v>8.3000000000000007</v>
      </c>
      <c r="D126" s="55" t="s">
        <v>233</v>
      </c>
      <c r="E126" s="244"/>
      <c r="F126" s="223">
        <f t="shared" si="4"/>
        <v>0</v>
      </c>
    </row>
    <row r="127" spans="1:6" s="197" customFormat="1" x14ac:dyDescent="0.2">
      <c r="A127" s="59">
        <v>2.2000000000000002</v>
      </c>
      <c r="B127" s="65" t="s">
        <v>239</v>
      </c>
      <c r="C127" s="51">
        <v>5.14</v>
      </c>
      <c r="D127" s="55" t="s">
        <v>255</v>
      </c>
      <c r="E127" s="244"/>
      <c r="F127" s="223">
        <f t="shared" si="4"/>
        <v>0</v>
      </c>
    </row>
    <row r="128" spans="1:6" s="197" customFormat="1" ht="17.25" customHeight="1" x14ac:dyDescent="0.2">
      <c r="A128" s="60">
        <v>2.2999999999999998</v>
      </c>
      <c r="B128" s="182" t="s">
        <v>17</v>
      </c>
      <c r="C128" s="61">
        <v>3.79</v>
      </c>
      <c r="D128" s="62" t="s">
        <v>240</v>
      </c>
      <c r="E128" s="246"/>
      <c r="F128" s="223">
        <f t="shared" si="4"/>
        <v>0</v>
      </c>
    </row>
    <row r="129" spans="1:6" s="197" customFormat="1" x14ac:dyDescent="0.2">
      <c r="A129" s="56"/>
      <c r="B129" s="57"/>
      <c r="C129" s="51"/>
      <c r="D129" s="55"/>
      <c r="E129" s="244"/>
      <c r="F129" s="223">
        <f t="shared" si="4"/>
        <v>0</v>
      </c>
    </row>
    <row r="130" spans="1:6" s="197" customFormat="1" ht="14.25" x14ac:dyDescent="0.2">
      <c r="A130" s="49">
        <v>3</v>
      </c>
      <c r="B130" s="50" t="s">
        <v>241</v>
      </c>
      <c r="C130" s="51"/>
      <c r="D130" s="55"/>
      <c r="E130" s="243"/>
      <c r="F130" s="223">
        <f t="shared" si="4"/>
        <v>0</v>
      </c>
    </row>
    <row r="131" spans="1:6" s="197" customFormat="1" ht="14.25" x14ac:dyDescent="0.2">
      <c r="A131" s="59">
        <v>3.1</v>
      </c>
      <c r="B131" s="65" t="s">
        <v>263</v>
      </c>
      <c r="C131" s="51">
        <v>1.67</v>
      </c>
      <c r="D131" s="55" t="s">
        <v>50</v>
      </c>
      <c r="E131" s="243"/>
      <c r="F131" s="223">
        <f t="shared" si="4"/>
        <v>0</v>
      </c>
    </row>
    <row r="132" spans="1:6" s="197" customFormat="1" ht="14.25" x14ac:dyDescent="0.2">
      <c r="A132" s="59">
        <v>3.2</v>
      </c>
      <c r="B132" s="65" t="s">
        <v>264</v>
      </c>
      <c r="C132" s="51">
        <v>0.64000000000000012</v>
      </c>
      <c r="D132" s="55" t="s">
        <v>50</v>
      </c>
      <c r="E132" s="243"/>
      <c r="F132" s="223">
        <f t="shared" si="4"/>
        <v>0</v>
      </c>
    </row>
    <row r="133" spans="1:6" s="197" customFormat="1" ht="14.25" x14ac:dyDescent="0.2">
      <c r="A133" s="59">
        <v>3.3</v>
      </c>
      <c r="B133" s="65" t="s">
        <v>265</v>
      </c>
      <c r="C133" s="51">
        <v>0.27</v>
      </c>
      <c r="D133" s="55" t="s">
        <v>50</v>
      </c>
      <c r="E133" s="243"/>
      <c r="F133" s="223">
        <f t="shared" si="4"/>
        <v>0</v>
      </c>
    </row>
    <row r="134" spans="1:6" s="197" customFormat="1" ht="14.25" x14ac:dyDescent="0.2">
      <c r="A134" s="59">
        <v>3.4</v>
      </c>
      <c r="B134" s="65" t="s">
        <v>266</v>
      </c>
      <c r="C134" s="51">
        <v>0.66</v>
      </c>
      <c r="D134" s="55" t="s">
        <v>50</v>
      </c>
      <c r="E134" s="243"/>
      <c r="F134" s="223">
        <f t="shared" si="4"/>
        <v>0</v>
      </c>
    </row>
    <row r="135" spans="1:6" s="197" customFormat="1" ht="14.25" x14ac:dyDescent="0.2">
      <c r="A135" s="59">
        <v>3.5</v>
      </c>
      <c r="B135" s="181" t="s">
        <v>267</v>
      </c>
      <c r="C135" s="51">
        <v>2.46</v>
      </c>
      <c r="D135" s="55" t="s">
        <v>50</v>
      </c>
      <c r="E135" s="243"/>
      <c r="F135" s="223">
        <f t="shared" si="4"/>
        <v>0</v>
      </c>
    </row>
    <row r="136" spans="1:6" s="197" customFormat="1" x14ac:dyDescent="0.2">
      <c r="A136" s="79"/>
      <c r="B136" s="79"/>
      <c r="C136" s="35"/>
      <c r="D136" s="80"/>
      <c r="E136" s="20"/>
      <c r="F136" s="223">
        <f t="shared" si="4"/>
        <v>0</v>
      </c>
    </row>
    <row r="137" spans="1:6" s="197" customFormat="1" x14ac:dyDescent="0.2">
      <c r="A137" s="49">
        <v>4</v>
      </c>
      <c r="B137" s="50" t="s">
        <v>52</v>
      </c>
      <c r="C137" s="51"/>
      <c r="D137" s="55"/>
      <c r="E137" s="20"/>
      <c r="F137" s="223">
        <f t="shared" si="4"/>
        <v>0</v>
      </c>
    </row>
    <row r="138" spans="1:6" s="197" customFormat="1" x14ac:dyDescent="0.2">
      <c r="A138" s="66">
        <v>4.0999999999999996</v>
      </c>
      <c r="B138" s="65" t="s">
        <v>110</v>
      </c>
      <c r="C138" s="51">
        <v>10.62</v>
      </c>
      <c r="D138" s="55" t="s">
        <v>54</v>
      </c>
      <c r="E138" s="243"/>
      <c r="F138" s="223">
        <f t="shared" si="4"/>
        <v>0</v>
      </c>
    </row>
    <row r="139" spans="1:6" s="197" customFormat="1" x14ac:dyDescent="0.2">
      <c r="A139" s="66" t="s">
        <v>111</v>
      </c>
      <c r="B139" s="65" t="s">
        <v>112</v>
      </c>
      <c r="C139" s="51">
        <v>31.69</v>
      </c>
      <c r="D139" s="55" t="s">
        <v>54</v>
      </c>
      <c r="E139" s="243"/>
      <c r="F139" s="223">
        <f t="shared" si="4"/>
        <v>0</v>
      </c>
    </row>
    <row r="140" spans="1:6" s="197" customFormat="1" x14ac:dyDescent="0.2">
      <c r="A140" s="56"/>
      <c r="B140" s="57"/>
      <c r="C140" s="51"/>
      <c r="D140" s="55"/>
      <c r="E140" s="20"/>
      <c r="F140" s="223">
        <f t="shared" si="4"/>
        <v>0</v>
      </c>
    </row>
    <row r="141" spans="1:6" s="197" customFormat="1" x14ac:dyDescent="0.2">
      <c r="A141" s="49">
        <v>5</v>
      </c>
      <c r="B141" s="50" t="s">
        <v>34</v>
      </c>
      <c r="C141" s="51"/>
      <c r="D141" s="55"/>
      <c r="E141" s="20"/>
      <c r="F141" s="223">
        <f t="shared" si="4"/>
        <v>0</v>
      </c>
    </row>
    <row r="142" spans="1:6" s="197" customFormat="1" x14ac:dyDescent="0.2">
      <c r="A142" s="66" t="s">
        <v>59</v>
      </c>
      <c r="B142" s="65" t="s">
        <v>60</v>
      </c>
      <c r="C142" s="51">
        <v>33.57</v>
      </c>
      <c r="D142" s="55" t="s">
        <v>54</v>
      </c>
      <c r="E142" s="20"/>
      <c r="F142" s="223">
        <f t="shared" si="4"/>
        <v>0</v>
      </c>
    </row>
    <row r="143" spans="1:6" s="197" customFormat="1" x14ac:dyDescent="0.2">
      <c r="A143" s="66" t="s">
        <v>61</v>
      </c>
      <c r="B143" s="65" t="s">
        <v>62</v>
      </c>
      <c r="C143" s="51">
        <v>31.779999999999998</v>
      </c>
      <c r="D143" s="55" t="s">
        <v>54</v>
      </c>
      <c r="E143" s="20"/>
      <c r="F143" s="223">
        <f t="shared" si="4"/>
        <v>0</v>
      </c>
    </row>
    <row r="144" spans="1:6" s="197" customFormat="1" x14ac:dyDescent="0.2">
      <c r="A144" s="66" t="s">
        <v>63</v>
      </c>
      <c r="B144" s="65" t="s">
        <v>64</v>
      </c>
      <c r="C144" s="51">
        <v>18.010000000000002</v>
      </c>
      <c r="D144" s="55" t="s">
        <v>54</v>
      </c>
      <c r="E144" s="20"/>
      <c r="F144" s="223">
        <f t="shared" si="4"/>
        <v>0</v>
      </c>
    </row>
    <row r="145" spans="1:6" s="197" customFormat="1" ht="25.5" x14ac:dyDescent="0.2">
      <c r="A145" s="66" t="s">
        <v>65</v>
      </c>
      <c r="B145" s="193" t="s">
        <v>70</v>
      </c>
      <c r="C145" s="68">
        <v>12.72</v>
      </c>
      <c r="D145" s="69" t="s">
        <v>54</v>
      </c>
      <c r="E145" s="81"/>
      <c r="F145" s="223">
        <f t="shared" si="4"/>
        <v>0</v>
      </c>
    </row>
    <row r="146" spans="1:6" s="197" customFormat="1" x14ac:dyDescent="0.2">
      <c r="A146" s="66" t="s">
        <v>67</v>
      </c>
      <c r="B146" s="65" t="s">
        <v>72</v>
      </c>
      <c r="C146" s="51">
        <v>58.6</v>
      </c>
      <c r="D146" s="55" t="s">
        <v>16</v>
      </c>
      <c r="E146" s="20"/>
      <c r="F146" s="223">
        <f t="shared" si="4"/>
        <v>0</v>
      </c>
    </row>
    <row r="147" spans="1:6" s="197" customFormat="1" ht="25.5" x14ac:dyDescent="0.2">
      <c r="A147" s="66" t="s">
        <v>69</v>
      </c>
      <c r="B147" s="193" t="s">
        <v>74</v>
      </c>
      <c r="C147" s="68">
        <v>83.36</v>
      </c>
      <c r="D147" s="69" t="s">
        <v>54</v>
      </c>
      <c r="E147" s="81"/>
      <c r="F147" s="223">
        <f t="shared" si="4"/>
        <v>0</v>
      </c>
    </row>
    <row r="148" spans="1:6" s="197" customFormat="1" x14ac:dyDescent="0.2">
      <c r="A148" s="66" t="s">
        <v>71</v>
      </c>
      <c r="B148" s="65" t="s">
        <v>113</v>
      </c>
      <c r="C148" s="51">
        <v>11.4</v>
      </c>
      <c r="D148" s="55" t="s">
        <v>16</v>
      </c>
      <c r="E148" s="20"/>
      <c r="F148" s="223">
        <f t="shared" si="4"/>
        <v>0</v>
      </c>
    </row>
    <row r="149" spans="1:6" s="197" customFormat="1" x14ac:dyDescent="0.2">
      <c r="A149" s="66" t="s">
        <v>73</v>
      </c>
      <c r="B149" s="65" t="s">
        <v>78</v>
      </c>
      <c r="C149" s="51">
        <v>12.87</v>
      </c>
      <c r="D149" s="55" t="s">
        <v>54</v>
      </c>
      <c r="E149" s="20"/>
      <c r="F149" s="223">
        <f t="shared" si="4"/>
        <v>0</v>
      </c>
    </row>
    <row r="150" spans="1:6" s="197" customFormat="1" x14ac:dyDescent="0.2">
      <c r="A150" s="82"/>
      <c r="B150" s="79"/>
      <c r="C150" s="35"/>
      <c r="D150" s="80"/>
      <c r="E150" s="20"/>
      <c r="F150" s="223">
        <f t="shared" si="4"/>
        <v>0</v>
      </c>
    </row>
    <row r="151" spans="1:6" s="197" customFormat="1" x14ac:dyDescent="0.2">
      <c r="A151" s="49">
        <v>6</v>
      </c>
      <c r="B151" s="50" t="s">
        <v>79</v>
      </c>
      <c r="C151" s="51"/>
      <c r="D151" s="55"/>
      <c r="E151" s="20"/>
      <c r="F151" s="223">
        <f t="shared" si="4"/>
        <v>0</v>
      </c>
    </row>
    <row r="152" spans="1:6" s="197" customFormat="1" x14ac:dyDescent="0.2">
      <c r="A152" s="59">
        <v>6.1</v>
      </c>
      <c r="B152" s="270" t="s">
        <v>114</v>
      </c>
      <c r="C152" s="61"/>
      <c r="D152" s="62"/>
      <c r="E152" s="20"/>
      <c r="F152" s="223">
        <f t="shared" si="4"/>
        <v>0</v>
      </c>
    </row>
    <row r="153" spans="1:6" s="197" customFormat="1" ht="18.75" customHeight="1" x14ac:dyDescent="0.2">
      <c r="A153" s="56"/>
      <c r="B153" s="270"/>
      <c r="C153" s="68">
        <v>11.7</v>
      </c>
      <c r="D153" s="69" t="s">
        <v>54</v>
      </c>
      <c r="E153" s="81"/>
      <c r="F153" s="223">
        <f t="shared" si="4"/>
        <v>0</v>
      </c>
    </row>
    <row r="154" spans="1:6" s="197" customFormat="1" x14ac:dyDescent="0.2">
      <c r="A154" s="56"/>
      <c r="B154" s="57"/>
      <c r="C154" s="51"/>
      <c r="D154" s="55"/>
      <c r="E154" s="20"/>
      <c r="F154" s="223">
        <f t="shared" si="4"/>
        <v>0</v>
      </c>
    </row>
    <row r="155" spans="1:6" s="197" customFormat="1" x14ac:dyDescent="0.2">
      <c r="A155" s="49">
        <v>7</v>
      </c>
      <c r="B155" s="50" t="s">
        <v>115</v>
      </c>
      <c r="C155" s="51"/>
      <c r="D155" s="55"/>
      <c r="E155" s="20"/>
      <c r="F155" s="223">
        <f t="shared" si="4"/>
        <v>0</v>
      </c>
    </row>
    <row r="156" spans="1:6" s="197" customFormat="1" x14ac:dyDescent="0.2">
      <c r="A156" s="59">
        <v>7.1</v>
      </c>
      <c r="B156" s="65" t="s">
        <v>81</v>
      </c>
      <c r="C156" s="51">
        <v>1</v>
      </c>
      <c r="D156" s="55" t="s">
        <v>30</v>
      </c>
      <c r="E156" s="20"/>
      <c r="F156" s="223">
        <f t="shared" si="4"/>
        <v>0</v>
      </c>
    </row>
    <row r="157" spans="1:6" s="197" customFormat="1" x14ac:dyDescent="0.2">
      <c r="A157" s="59">
        <v>7.2</v>
      </c>
      <c r="B157" s="65" t="s">
        <v>82</v>
      </c>
      <c r="C157" s="51">
        <v>1</v>
      </c>
      <c r="D157" s="55" t="s">
        <v>30</v>
      </c>
      <c r="E157" s="20"/>
      <c r="F157" s="223">
        <f t="shared" si="4"/>
        <v>0</v>
      </c>
    </row>
    <row r="158" spans="1:6" s="197" customFormat="1" x14ac:dyDescent="0.2">
      <c r="A158" s="59">
        <v>7.3</v>
      </c>
      <c r="B158" s="65" t="s">
        <v>83</v>
      </c>
      <c r="C158" s="51">
        <v>1</v>
      </c>
      <c r="D158" s="55" t="s">
        <v>30</v>
      </c>
      <c r="E158" s="20"/>
      <c r="F158" s="223">
        <f t="shared" si="4"/>
        <v>0</v>
      </c>
    </row>
    <row r="159" spans="1:6" s="197" customFormat="1" x14ac:dyDescent="0.2">
      <c r="A159" s="59">
        <v>7.4</v>
      </c>
      <c r="B159" s="65" t="s">
        <v>116</v>
      </c>
      <c r="C159" s="51">
        <v>1</v>
      </c>
      <c r="D159" s="55" t="s">
        <v>30</v>
      </c>
      <c r="E159" s="20"/>
      <c r="F159" s="223">
        <f t="shared" si="4"/>
        <v>0</v>
      </c>
    </row>
    <row r="160" spans="1:6" s="197" customFormat="1" x14ac:dyDescent="0.2">
      <c r="A160" s="59">
        <v>7.5</v>
      </c>
      <c r="B160" s="65" t="s">
        <v>85</v>
      </c>
      <c r="C160" s="63">
        <v>2</v>
      </c>
      <c r="D160" s="55" t="s">
        <v>30</v>
      </c>
      <c r="E160" s="255"/>
      <c r="F160" s="223">
        <f t="shared" si="4"/>
        <v>0</v>
      </c>
    </row>
    <row r="161" spans="1:6" s="197" customFormat="1" x14ac:dyDescent="0.2">
      <c r="A161" s="59">
        <v>7.6</v>
      </c>
      <c r="B161" s="65" t="s">
        <v>88</v>
      </c>
      <c r="C161" s="51">
        <v>1</v>
      </c>
      <c r="D161" s="55" t="s">
        <v>30</v>
      </c>
      <c r="E161" s="256"/>
      <c r="F161" s="223">
        <f t="shared" si="4"/>
        <v>0</v>
      </c>
    </row>
    <row r="162" spans="1:6" s="197" customFormat="1" x14ac:dyDescent="0.2">
      <c r="A162" s="59">
        <v>7.7</v>
      </c>
      <c r="B162" s="65" t="s">
        <v>117</v>
      </c>
      <c r="C162" s="63">
        <v>3</v>
      </c>
      <c r="D162" s="55" t="s">
        <v>30</v>
      </c>
      <c r="E162" s="256"/>
      <c r="F162" s="223">
        <f t="shared" si="4"/>
        <v>0</v>
      </c>
    </row>
    <row r="163" spans="1:6" s="197" customFormat="1" x14ac:dyDescent="0.2">
      <c r="A163" s="71">
        <v>7.8</v>
      </c>
      <c r="B163" s="196" t="s">
        <v>92</v>
      </c>
      <c r="C163" s="72">
        <v>1</v>
      </c>
      <c r="D163" s="73" t="s">
        <v>30</v>
      </c>
      <c r="E163" s="257"/>
      <c r="F163" s="224">
        <f t="shared" si="4"/>
        <v>0</v>
      </c>
    </row>
    <row r="164" spans="1:6" s="197" customFormat="1" x14ac:dyDescent="0.2">
      <c r="A164" s="59">
        <v>7.9</v>
      </c>
      <c r="B164" s="65" t="s">
        <v>91</v>
      </c>
      <c r="C164" s="51">
        <v>1</v>
      </c>
      <c r="D164" s="55" t="s">
        <v>27</v>
      </c>
      <c r="E164" s="19"/>
      <c r="F164" s="223">
        <f t="shared" si="4"/>
        <v>0</v>
      </c>
    </row>
    <row r="165" spans="1:6" s="197" customFormat="1" x14ac:dyDescent="0.2">
      <c r="A165" s="74">
        <v>7.1</v>
      </c>
      <c r="B165" s="65" t="s">
        <v>93</v>
      </c>
      <c r="C165" s="51">
        <v>1</v>
      </c>
      <c r="D165" s="55" t="s">
        <v>30</v>
      </c>
      <c r="E165" s="256"/>
      <c r="F165" s="223">
        <f t="shared" si="4"/>
        <v>0</v>
      </c>
    </row>
    <row r="166" spans="1:6" s="197" customFormat="1" x14ac:dyDescent="0.2">
      <c r="A166" s="74">
        <v>7.11</v>
      </c>
      <c r="B166" s="181" t="s">
        <v>94</v>
      </c>
      <c r="C166" s="51">
        <v>1</v>
      </c>
      <c r="D166" s="55" t="s">
        <v>27</v>
      </c>
      <c r="E166" s="256"/>
      <c r="F166" s="223">
        <f t="shared" si="4"/>
        <v>0</v>
      </c>
    </row>
    <row r="167" spans="1:6" s="197" customFormat="1" x14ac:dyDescent="0.2">
      <c r="A167" s="76"/>
      <c r="B167" s="57"/>
      <c r="C167" s="51"/>
      <c r="D167" s="55"/>
      <c r="E167" s="256"/>
      <c r="F167" s="223">
        <f t="shared" si="4"/>
        <v>0</v>
      </c>
    </row>
    <row r="168" spans="1:6" s="197" customFormat="1" x14ac:dyDescent="0.2">
      <c r="A168" s="49">
        <v>8</v>
      </c>
      <c r="B168" s="50" t="s">
        <v>95</v>
      </c>
      <c r="C168" s="51"/>
      <c r="D168" s="55"/>
      <c r="E168" s="256"/>
      <c r="F168" s="223">
        <f t="shared" si="4"/>
        <v>0</v>
      </c>
    </row>
    <row r="169" spans="1:6" s="197" customFormat="1" x14ac:dyDescent="0.2">
      <c r="A169" s="59">
        <v>8.1</v>
      </c>
      <c r="B169" s="65" t="s">
        <v>96</v>
      </c>
      <c r="C169" s="51">
        <v>3</v>
      </c>
      <c r="D169" s="55" t="s">
        <v>30</v>
      </c>
      <c r="E169" s="256"/>
      <c r="F169" s="223">
        <f t="shared" si="4"/>
        <v>0</v>
      </c>
    </row>
    <row r="170" spans="1:6" s="197" customFormat="1" x14ac:dyDescent="0.2">
      <c r="A170" s="59">
        <v>8.1999999999999993</v>
      </c>
      <c r="B170" s="65" t="s">
        <v>97</v>
      </c>
      <c r="C170" s="51">
        <v>4</v>
      </c>
      <c r="D170" s="55" t="s">
        <v>30</v>
      </c>
      <c r="E170" s="256"/>
      <c r="F170" s="223">
        <f t="shared" si="4"/>
        <v>0</v>
      </c>
    </row>
    <row r="171" spans="1:6" s="197" customFormat="1" x14ac:dyDescent="0.2">
      <c r="A171" s="59">
        <v>8.3000000000000007</v>
      </c>
      <c r="B171" s="65" t="s">
        <v>118</v>
      </c>
      <c r="C171" s="51">
        <v>1</v>
      </c>
      <c r="D171" s="55" t="s">
        <v>30</v>
      </c>
      <c r="E171" s="243"/>
      <c r="F171" s="223">
        <f t="shared" si="4"/>
        <v>0</v>
      </c>
    </row>
    <row r="172" spans="1:6" s="197" customFormat="1" x14ac:dyDescent="0.2">
      <c r="A172" s="59">
        <v>8.4</v>
      </c>
      <c r="B172" s="65" t="s">
        <v>119</v>
      </c>
      <c r="C172" s="51">
        <v>1</v>
      </c>
      <c r="D172" s="55" t="s">
        <v>30</v>
      </c>
      <c r="E172" s="243"/>
      <c r="F172" s="223">
        <f t="shared" si="4"/>
        <v>0</v>
      </c>
    </row>
    <row r="173" spans="1:6" s="197" customFormat="1" x14ac:dyDescent="0.2">
      <c r="A173" s="59">
        <v>8.5</v>
      </c>
      <c r="B173" s="65" t="s">
        <v>120</v>
      </c>
      <c r="C173" s="51">
        <v>1</v>
      </c>
      <c r="D173" s="55" t="s">
        <v>30</v>
      </c>
      <c r="E173" s="243"/>
      <c r="F173" s="223">
        <f t="shared" si="4"/>
        <v>0</v>
      </c>
    </row>
    <row r="174" spans="1:6" s="197" customFormat="1" x14ac:dyDescent="0.2">
      <c r="A174" s="56"/>
      <c r="B174" s="57"/>
      <c r="C174" s="51"/>
      <c r="D174" s="55"/>
      <c r="E174" s="258"/>
      <c r="F174" s="223">
        <f t="shared" si="4"/>
        <v>0</v>
      </c>
    </row>
    <row r="175" spans="1:6" s="197" customFormat="1" x14ac:dyDescent="0.2">
      <c r="A175" s="49">
        <v>9</v>
      </c>
      <c r="B175" s="50" t="s">
        <v>101</v>
      </c>
      <c r="C175" s="51"/>
      <c r="D175" s="55"/>
      <c r="E175" s="258"/>
      <c r="F175" s="223">
        <f t="shared" si="4"/>
        <v>0</v>
      </c>
    </row>
    <row r="176" spans="1:6" s="197" customFormat="1" ht="25.5" x14ac:dyDescent="0.2">
      <c r="A176" s="67" t="s">
        <v>102</v>
      </c>
      <c r="B176" s="193" t="s">
        <v>103</v>
      </c>
      <c r="C176" s="68">
        <v>2</v>
      </c>
      <c r="D176" s="69" t="s">
        <v>30</v>
      </c>
      <c r="E176" s="253"/>
      <c r="F176" s="223">
        <f t="shared" si="4"/>
        <v>0</v>
      </c>
    </row>
    <row r="177" spans="1:6" s="197" customFormat="1" x14ac:dyDescent="0.2">
      <c r="A177" s="66" t="s">
        <v>104</v>
      </c>
      <c r="B177" s="65" t="s">
        <v>105</v>
      </c>
      <c r="C177" s="51">
        <v>27.98</v>
      </c>
      <c r="D177" s="55" t="s">
        <v>106</v>
      </c>
      <c r="E177" s="237"/>
      <c r="F177" s="223">
        <f t="shared" si="4"/>
        <v>0</v>
      </c>
    </row>
    <row r="178" spans="1:6" s="197" customFormat="1" x14ac:dyDescent="0.2">
      <c r="A178" s="82"/>
      <c r="B178" s="83"/>
      <c r="C178" s="84"/>
      <c r="D178" s="85"/>
      <c r="E178" s="237"/>
      <c r="F178" s="223">
        <f t="shared" si="4"/>
        <v>0</v>
      </c>
    </row>
    <row r="179" spans="1:6" s="199" customFormat="1" ht="12.75" customHeight="1" x14ac:dyDescent="0.2">
      <c r="A179" s="86">
        <v>10</v>
      </c>
      <c r="B179" s="87" t="s">
        <v>121</v>
      </c>
      <c r="C179" s="84"/>
      <c r="D179" s="85"/>
      <c r="E179" s="237"/>
      <c r="F179" s="223">
        <f t="shared" si="4"/>
        <v>0</v>
      </c>
    </row>
    <row r="180" spans="1:6" s="197" customFormat="1" x14ac:dyDescent="0.2">
      <c r="A180" s="82">
        <v>10.1</v>
      </c>
      <c r="B180" s="181" t="s">
        <v>122</v>
      </c>
      <c r="C180" s="51">
        <v>1</v>
      </c>
      <c r="D180" s="55" t="s">
        <v>30</v>
      </c>
      <c r="E180" s="237"/>
      <c r="F180" s="223">
        <f t="shared" si="4"/>
        <v>0</v>
      </c>
    </row>
    <row r="181" spans="1:6" s="197" customFormat="1" x14ac:dyDescent="0.2">
      <c r="A181" s="82">
        <v>10.199999999999999</v>
      </c>
      <c r="B181" s="181" t="s">
        <v>123</v>
      </c>
      <c r="C181" s="51">
        <v>1</v>
      </c>
      <c r="D181" s="55" t="s">
        <v>30</v>
      </c>
      <c r="E181" s="237"/>
      <c r="F181" s="223">
        <f t="shared" si="4"/>
        <v>0</v>
      </c>
    </row>
    <row r="182" spans="1:6" s="197" customFormat="1" x14ac:dyDescent="0.2">
      <c r="A182" s="82">
        <v>10.3</v>
      </c>
      <c r="B182" s="181" t="s">
        <v>124</v>
      </c>
      <c r="C182" s="51">
        <v>2</v>
      </c>
      <c r="D182" s="55" t="s">
        <v>30</v>
      </c>
      <c r="E182" s="237"/>
      <c r="F182" s="223">
        <f t="shared" si="4"/>
        <v>0</v>
      </c>
    </row>
    <row r="183" spans="1:6" s="197" customFormat="1" x14ac:dyDescent="0.2">
      <c r="A183" s="82">
        <v>10.4</v>
      </c>
      <c r="B183" s="181" t="s">
        <v>125</v>
      </c>
      <c r="C183" s="51">
        <v>2</v>
      </c>
      <c r="D183" s="55" t="s">
        <v>30</v>
      </c>
      <c r="E183" s="237"/>
      <c r="F183" s="223">
        <f t="shared" si="4"/>
        <v>0</v>
      </c>
    </row>
    <row r="184" spans="1:6" s="197" customFormat="1" x14ac:dyDescent="0.2">
      <c r="A184" s="82">
        <v>10.5</v>
      </c>
      <c r="B184" s="181" t="s">
        <v>126</v>
      </c>
      <c r="C184" s="51">
        <v>4</v>
      </c>
      <c r="D184" s="55" t="s">
        <v>30</v>
      </c>
      <c r="E184" s="237"/>
      <c r="F184" s="223">
        <f t="shared" ref="F184:F193" si="5">ROUND(C184*E184,2)</f>
        <v>0</v>
      </c>
    </row>
    <row r="185" spans="1:6" s="197" customFormat="1" x14ac:dyDescent="0.2">
      <c r="A185" s="82">
        <v>10.6</v>
      </c>
      <c r="B185" s="181" t="s">
        <v>127</v>
      </c>
      <c r="C185" s="51">
        <v>2</v>
      </c>
      <c r="D185" s="55" t="s">
        <v>30</v>
      </c>
      <c r="E185" s="237"/>
      <c r="F185" s="223">
        <f t="shared" si="5"/>
        <v>0</v>
      </c>
    </row>
    <row r="186" spans="1:6" s="197" customFormat="1" x14ac:dyDescent="0.2">
      <c r="A186" s="82">
        <v>10.7</v>
      </c>
      <c r="B186" s="181" t="s">
        <v>128</v>
      </c>
      <c r="C186" s="51">
        <v>4</v>
      </c>
      <c r="D186" s="55" t="s">
        <v>30</v>
      </c>
      <c r="E186" s="237"/>
      <c r="F186" s="223">
        <f t="shared" si="5"/>
        <v>0</v>
      </c>
    </row>
    <row r="187" spans="1:6" s="197" customFormat="1" x14ac:dyDescent="0.2">
      <c r="A187" s="82">
        <v>10.8</v>
      </c>
      <c r="B187" s="181" t="s">
        <v>129</v>
      </c>
      <c r="C187" s="51">
        <v>1</v>
      </c>
      <c r="D187" s="55" t="s">
        <v>30</v>
      </c>
      <c r="E187" s="237"/>
      <c r="F187" s="223">
        <f t="shared" si="5"/>
        <v>0</v>
      </c>
    </row>
    <row r="188" spans="1:6" s="197" customFormat="1" x14ac:dyDescent="0.2">
      <c r="A188" s="82">
        <v>10.9</v>
      </c>
      <c r="B188" s="181" t="s">
        <v>130</v>
      </c>
      <c r="C188" s="51">
        <v>1</v>
      </c>
      <c r="D188" s="55" t="s">
        <v>30</v>
      </c>
      <c r="E188" s="237"/>
      <c r="F188" s="223">
        <f t="shared" si="5"/>
        <v>0</v>
      </c>
    </row>
    <row r="189" spans="1:6" s="197" customFormat="1" x14ac:dyDescent="0.2">
      <c r="A189" s="88">
        <v>10.1</v>
      </c>
      <c r="B189" s="181" t="s">
        <v>131</v>
      </c>
      <c r="C189" s="51">
        <v>2</v>
      </c>
      <c r="D189" s="55" t="s">
        <v>30</v>
      </c>
      <c r="E189" s="237"/>
      <c r="F189" s="223">
        <f t="shared" si="5"/>
        <v>0</v>
      </c>
    </row>
    <row r="190" spans="1:6" s="197" customFormat="1" x14ac:dyDescent="0.2">
      <c r="A190" s="88">
        <v>10.11</v>
      </c>
      <c r="B190" s="181" t="s">
        <v>132</v>
      </c>
      <c r="C190" s="51">
        <v>2</v>
      </c>
      <c r="D190" s="55" t="s">
        <v>30</v>
      </c>
      <c r="E190" s="237"/>
      <c r="F190" s="223">
        <f t="shared" si="5"/>
        <v>0</v>
      </c>
    </row>
    <row r="191" spans="1:6" s="197" customFormat="1" x14ac:dyDescent="0.2">
      <c r="A191" s="88">
        <v>10.119999999999999</v>
      </c>
      <c r="B191" s="181" t="s">
        <v>133</v>
      </c>
      <c r="C191" s="51">
        <v>1</v>
      </c>
      <c r="D191" s="55" t="s">
        <v>30</v>
      </c>
      <c r="E191" s="237"/>
      <c r="F191" s="223">
        <f t="shared" si="5"/>
        <v>0</v>
      </c>
    </row>
    <row r="192" spans="1:6" s="197" customFormat="1" ht="14.25" customHeight="1" x14ac:dyDescent="0.2">
      <c r="A192" s="88"/>
      <c r="B192" s="89"/>
      <c r="C192" s="51"/>
      <c r="D192" s="85"/>
      <c r="E192" s="237"/>
      <c r="F192" s="223">
        <f t="shared" si="5"/>
        <v>0</v>
      </c>
    </row>
    <row r="193" spans="1:6" s="197" customFormat="1" ht="14.25" customHeight="1" x14ac:dyDescent="0.2">
      <c r="A193" s="121">
        <v>11</v>
      </c>
      <c r="B193" s="89" t="s">
        <v>242</v>
      </c>
      <c r="C193" s="51">
        <v>1</v>
      </c>
      <c r="D193" s="55" t="s">
        <v>30</v>
      </c>
      <c r="E193" s="237"/>
      <c r="F193" s="223">
        <f t="shared" si="5"/>
        <v>0</v>
      </c>
    </row>
    <row r="194" spans="1:6" s="184" customFormat="1" x14ac:dyDescent="0.2">
      <c r="A194" s="183"/>
      <c r="B194" s="24" t="s">
        <v>134</v>
      </c>
      <c r="C194" s="25"/>
      <c r="D194" s="26"/>
      <c r="E194" s="239"/>
      <c r="F194" s="27">
        <f>SUM(F123:F193)</f>
        <v>0</v>
      </c>
    </row>
    <row r="195" spans="1:6" s="179" customFormat="1" x14ac:dyDescent="0.2">
      <c r="A195" s="180"/>
      <c r="B195" s="91"/>
      <c r="C195" s="22"/>
      <c r="D195" s="23"/>
      <c r="E195" s="238"/>
      <c r="F195" s="92"/>
    </row>
    <row r="196" spans="1:6" s="197" customFormat="1" x14ac:dyDescent="0.2">
      <c r="A196" s="93" t="s">
        <v>135</v>
      </c>
      <c r="B196" s="94" t="s">
        <v>136</v>
      </c>
      <c r="C196" s="95"/>
      <c r="D196" s="69"/>
      <c r="E196" s="259"/>
      <c r="F196" s="96"/>
    </row>
    <row r="197" spans="1:6" s="197" customFormat="1" x14ac:dyDescent="0.2">
      <c r="A197" s="97"/>
      <c r="B197" s="94"/>
      <c r="C197" s="95"/>
      <c r="D197" s="69"/>
      <c r="E197" s="259"/>
      <c r="F197" s="96"/>
    </row>
    <row r="198" spans="1:6" s="197" customFormat="1" x14ac:dyDescent="0.2">
      <c r="A198" s="98">
        <v>1</v>
      </c>
      <c r="B198" s="99" t="s">
        <v>137</v>
      </c>
      <c r="C198" s="99"/>
      <c r="D198" s="100"/>
      <c r="E198" s="260"/>
      <c r="F198" s="101"/>
    </row>
    <row r="199" spans="1:6" s="197" customFormat="1" x14ac:dyDescent="0.2">
      <c r="A199" s="201">
        <v>1.1000000000000001</v>
      </c>
      <c r="B199" s="102" t="s">
        <v>47</v>
      </c>
      <c r="C199" s="101">
        <v>1</v>
      </c>
      <c r="D199" s="75" t="s">
        <v>27</v>
      </c>
      <c r="E199" s="261"/>
      <c r="F199" s="223">
        <f t="shared" ref="F199:F260" si="6">ROUND(C199*E199,2)</f>
        <v>0</v>
      </c>
    </row>
    <row r="200" spans="1:6" s="197" customFormat="1" x14ac:dyDescent="0.2">
      <c r="A200" s="201"/>
      <c r="B200" s="102"/>
      <c r="C200" s="101"/>
      <c r="D200" s="75"/>
      <c r="E200" s="261"/>
      <c r="F200" s="223">
        <f t="shared" si="6"/>
        <v>0</v>
      </c>
    </row>
    <row r="201" spans="1:6" s="197" customFormat="1" x14ac:dyDescent="0.2">
      <c r="A201" s="98">
        <v>2</v>
      </c>
      <c r="B201" s="103" t="s">
        <v>138</v>
      </c>
      <c r="C201" s="101"/>
      <c r="D201" s="75"/>
      <c r="E201" s="261"/>
      <c r="F201" s="223">
        <f t="shared" si="6"/>
        <v>0</v>
      </c>
    </row>
    <row r="202" spans="1:6" s="197" customFormat="1" x14ac:dyDescent="0.2">
      <c r="A202" s="104">
        <v>2.1</v>
      </c>
      <c r="B202" s="185" t="s">
        <v>49</v>
      </c>
      <c r="C202" s="101">
        <v>7.21</v>
      </c>
      <c r="D202" s="105" t="s">
        <v>227</v>
      </c>
      <c r="E202" s="261"/>
      <c r="F202" s="223">
        <f t="shared" si="6"/>
        <v>0</v>
      </c>
    </row>
    <row r="203" spans="1:6" s="197" customFormat="1" x14ac:dyDescent="0.2">
      <c r="A203" s="104">
        <v>2.2000000000000002</v>
      </c>
      <c r="B203" s="65" t="s">
        <v>51</v>
      </c>
      <c r="C203" s="101">
        <v>5.7</v>
      </c>
      <c r="D203" s="55" t="s">
        <v>255</v>
      </c>
      <c r="E203" s="261"/>
      <c r="F203" s="223">
        <f t="shared" si="6"/>
        <v>0</v>
      </c>
    </row>
    <row r="204" spans="1:6" s="197" customFormat="1" ht="17.25" customHeight="1" x14ac:dyDescent="0.2">
      <c r="A204" s="106">
        <v>2.2999999999999998</v>
      </c>
      <c r="B204" s="182" t="s">
        <v>17</v>
      </c>
      <c r="C204" s="107">
        <v>1.81</v>
      </c>
      <c r="D204" s="105" t="s">
        <v>226</v>
      </c>
      <c r="E204" s="20"/>
      <c r="F204" s="223">
        <f t="shared" si="6"/>
        <v>0</v>
      </c>
    </row>
    <row r="205" spans="1:6" s="197" customFormat="1" x14ac:dyDescent="0.2">
      <c r="A205" s="108"/>
      <c r="B205" s="102"/>
      <c r="C205" s="101"/>
      <c r="D205" s="75"/>
      <c r="E205" s="261"/>
      <c r="F205" s="223">
        <f t="shared" si="6"/>
        <v>0</v>
      </c>
    </row>
    <row r="206" spans="1:6" s="197" customFormat="1" ht="14.25" x14ac:dyDescent="0.2">
      <c r="A206" s="98">
        <v>3</v>
      </c>
      <c r="B206" s="103" t="s">
        <v>243</v>
      </c>
      <c r="C206" s="101"/>
      <c r="D206" s="75"/>
      <c r="E206" s="261"/>
      <c r="F206" s="223">
        <f t="shared" si="6"/>
        <v>0</v>
      </c>
    </row>
    <row r="207" spans="1:6" ht="14.25" x14ac:dyDescent="0.2">
      <c r="A207" s="201">
        <v>3.1</v>
      </c>
      <c r="B207" s="185" t="s">
        <v>268</v>
      </c>
      <c r="C207" s="101">
        <v>0.87</v>
      </c>
      <c r="D207" s="105" t="s">
        <v>14</v>
      </c>
      <c r="E207" s="243"/>
      <c r="F207" s="223">
        <f t="shared" si="6"/>
        <v>0</v>
      </c>
    </row>
    <row r="208" spans="1:6" ht="14.25" x14ac:dyDescent="0.2">
      <c r="A208" s="201">
        <v>3.2</v>
      </c>
      <c r="B208" s="185" t="s">
        <v>269</v>
      </c>
      <c r="C208" s="101">
        <v>1.25</v>
      </c>
      <c r="D208" s="105" t="s">
        <v>14</v>
      </c>
      <c r="E208" s="243"/>
      <c r="F208" s="223">
        <f t="shared" si="6"/>
        <v>0</v>
      </c>
    </row>
    <row r="209" spans="1:6" ht="14.25" x14ac:dyDescent="0.2">
      <c r="A209" s="201">
        <v>3.3</v>
      </c>
      <c r="B209" s="185" t="s">
        <v>270</v>
      </c>
      <c r="C209" s="101">
        <v>0.68</v>
      </c>
      <c r="D209" s="105" t="s">
        <v>14</v>
      </c>
      <c r="E209" s="243"/>
      <c r="F209" s="223">
        <f t="shared" si="6"/>
        <v>0</v>
      </c>
    </row>
    <row r="210" spans="1:6" ht="14.25" x14ac:dyDescent="0.2">
      <c r="A210" s="201">
        <v>3.4</v>
      </c>
      <c r="B210" s="185" t="s">
        <v>271</v>
      </c>
      <c r="C210" s="101">
        <v>0.3</v>
      </c>
      <c r="D210" s="105" t="s">
        <v>14</v>
      </c>
      <c r="E210" s="243"/>
      <c r="F210" s="223">
        <f t="shared" si="6"/>
        <v>0</v>
      </c>
    </row>
    <row r="211" spans="1:6" ht="14.25" x14ac:dyDescent="0.2">
      <c r="A211" s="201">
        <v>3.5</v>
      </c>
      <c r="B211" s="185" t="s">
        <v>272</v>
      </c>
      <c r="C211" s="101">
        <v>0.33</v>
      </c>
      <c r="D211" s="105" t="s">
        <v>14</v>
      </c>
      <c r="E211" s="243"/>
      <c r="F211" s="223">
        <f t="shared" si="6"/>
        <v>0</v>
      </c>
    </row>
    <row r="212" spans="1:6" ht="14.25" x14ac:dyDescent="0.2">
      <c r="A212" s="201">
        <v>3.6</v>
      </c>
      <c r="B212" s="185" t="s">
        <v>273</v>
      </c>
      <c r="C212" s="101">
        <v>0.67</v>
      </c>
      <c r="D212" s="105" t="s">
        <v>14</v>
      </c>
      <c r="E212" s="243"/>
      <c r="F212" s="223">
        <f t="shared" si="6"/>
        <v>0</v>
      </c>
    </row>
    <row r="213" spans="1:6" ht="14.25" x14ac:dyDescent="0.2">
      <c r="A213" s="201">
        <v>3.7</v>
      </c>
      <c r="B213" s="185" t="s">
        <v>274</v>
      </c>
      <c r="C213" s="101">
        <v>1.44</v>
      </c>
      <c r="D213" s="105" t="s">
        <v>14</v>
      </c>
      <c r="E213" s="243"/>
      <c r="F213" s="223">
        <f t="shared" si="6"/>
        <v>0</v>
      </c>
    </row>
    <row r="214" spans="1:6" x14ac:dyDescent="0.2">
      <c r="A214" s="201"/>
      <c r="B214" s="109"/>
      <c r="C214" s="101"/>
      <c r="D214" s="75"/>
      <c r="E214" s="261"/>
      <c r="F214" s="223">
        <f t="shared" si="6"/>
        <v>0</v>
      </c>
    </row>
    <row r="215" spans="1:6" x14ac:dyDescent="0.2">
      <c r="A215" s="98">
        <v>4</v>
      </c>
      <c r="B215" s="50" t="s">
        <v>52</v>
      </c>
      <c r="C215" s="101"/>
      <c r="D215" s="75"/>
      <c r="E215" s="261"/>
      <c r="F215" s="223">
        <f t="shared" si="6"/>
        <v>0</v>
      </c>
    </row>
    <row r="216" spans="1:6" s="197" customFormat="1" x14ac:dyDescent="0.2">
      <c r="A216" s="225">
        <v>4.0999999999999996</v>
      </c>
      <c r="B216" s="200" t="s">
        <v>139</v>
      </c>
      <c r="C216" s="226">
        <v>8.8000000000000007</v>
      </c>
      <c r="D216" s="227" t="s">
        <v>140</v>
      </c>
      <c r="E216" s="262"/>
      <c r="F216" s="224">
        <f t="shared" si="6"/>
        <v>0</v>
      </c>
    </row>
    <row r="217" spans="1:6" s="197" customFormat="1" x14ac:dyDescent="0.2">
      <c r="A217" s="201">
        <v>4.2</v>
      </c>
      <c r="B217" s="185" t="s">
        <v>141</v>
      </c>
      <c r="C217" s="101">
        <v>5.88</v>
      </c>
      <c r="D217" s="75" t="s">
        <v>140</v>
      </c>
      <c r="E217" s="261"/>
      <c r="F217" s="223">
        <f t="shared" si="6"/>
        <v>0</v>
      </c>
    </row>
    <row r="218" spans="1:6" s="197" customFormat="1" x14ac:dyDescent="0.2">
      <c r="A218" s="201">
        <v>4.3</v>
      </c>
      <c r="B218" s="185" t="s">
        <v>142</v>
      </c>
      <c r="C218" s="101">
        <v>12.4</v>
      </c>
      <c r="D218" s="75" t="s">
        <v>140</v>
      </c>
      <c r="E218" s="261"/>
      <c r="F218" s="223">
        <f t="shared" si="6"/>
        <v>0</v>
      </c>
    </row>
    <row r="219" spans="1:6" s="197" customFormat="1" x14ac:dyDescent="0.2">
      <c r="A219" s="104"/>
      <c r="B219" s="102"/>
      <c r="C219" s="101"/>
      <c r="D219" s="75"/>
      <c r="E219" s="261"/>
      <c r="F219" s="223">
        <f t="shared" si="6"/>
        <v>0</v>
      </c>
    </row>
    <row r="220" spans="1:6" s="197" customFormat="1" x14ac:dyDescent="0.2">
      <c r="A220" s="98">
        <v>5</v>
      </c>
      <c r="B220" s="103" t="s">
        <v>143</v>
      </c>
      <c r="C220" s="101"/>
      <c r="D220" s="75"/>
      <c r="E220" s="261"/>
      <c r="F220" s="223">
        <f t="shared" si="6"/>
        <v>0</v>
      </c>
    </row>
    <row r="221" spans="1:6" x14ac:dyDescent="0.2">
      <c r="A221" s="201">
        <v>5.0999999999999996</v>
      </c>
      <c r="B221" s="185" t="s">
        <v>144</v>
      </c>
      <c r="C221" s="101">
        <v>17.899999999999999</v>
      </c>
      <c r="D221" s="75" t="s">
        <v>140</v>
      </c>
      <c r="E221" s="261"/>
      <c r="F221" s="223">
        <f t="shared" si="6"/>
        <v>0</v>
      </c>
    </row>
    <row r="222" spans="1:6" x14ac:dyDescent="0.2">
      <c r="A222" s="201">
        <v>5.2</v>
      </c>
      <c r="B222" s="185" t="s">
        <v>145</v>
      </c>
      <c r="C222" s="101">
        <v>22.49</v>
      </c>
      <c r="D222" s="75" t="s">
        <v>140</v>
      </c>
      <c r="E222" s="261"/>
      <c r="F222" s="223">
        <f t="shared" si="6"/>
        <v>0</v>
      </c>
    </row>
    <row r="223" spans="1:6" s="197" customFormat="1" x14ac:dyDescent="0.2">
      <c r="A223" s="201">
        <v>5.3</v>
      </c>
      <c r="B223" s="185" t="s">
        <v>146</v>
      </c>
      <c r="C223" s="101">
        <v>6</v>
      </c>
      <c r="D223" s="75" t="s">
        <v>140</v>
      </c>
      <c r="E223" s="261"/>
      <c r="F223" s="223">
        <f t="shared" si="6"/>
        <v>0</v>
      </c>
    </row>
    <row r="224" spans="1:6" x14ac:dyDescent="0.2">
      <c r="A224" s="201">
        <v>5.4</v>
      </c>
      <c r="B224" s="185" t="s">
        <v>147</v>
      </c>
      <c r="C224" s="101">
        <v>12</v>
      </c>
      <c r="D224" s="75" t="s">
        <v>140</v>
      </c>
      <c r="E224" s="261"/>
      <c r="F224" s="223">
        <f t="shared" si="6"/>
        <v>0</v>
      </c>
    </row>
    <row r="225" spans="1:6" x14ac:dyDescent="0.2">
      <c r="A225" s="201">
        <v>5.5</v>
      </c>
      <c r="B225" s="185" t="s">
        <v>148</v>
      </c>
      <c r="C225" s="101">
        <v>28.28</v>
      </c>
      <c r="D225" s="75" t="s">
        <v>16</v>
      </c>
      <c r="E225" s="261"/>
      <c r="F225" s="223">
        <f t="shared" si="6"/>
        <v>0</v>
      </c>
    </row>
    <row r="226" spans="1:6" s="197" customFormat="1" ht="25.5" x14ac:dyDescent="0.2">
      <c r="A226" s="201">
        <v>5.6</v>
      </c>
      <c r="B226" s="193" t="s">
        <v>74</v>
      </c>
      <c r="C226" s="111">
        <v>46.39</v>
      </c>
      <c r="D226" s="110" t="s">
        <v>140</v>
      </c>
      <c r="E226" s="81"/>
      <c r="F226" s="223">
        <f t="shared" si="6"/>
        <v>0</v>
      </c>
    </row>
    <row r="227" spans="1:6" s="197" customFormat="1" x14ac:dyDescent="0.2">
      <c r="A227" s="201">
        <v>5.7</v>
      </c>
      <c r="B227" s="185" t="s">
        <v>149</v>
      </c>
      <c r="C227" s="101">
        <v>54</v>
      </c>
      <c r="D227" s="75" t="s">
        <v>16</v>
      </c>
      <c r="E227" s="261"/>
      <c r="F227" s="223">
        <f t="shared" si="6"/>
        <v>0</v>
      </c>
    </row>
    <row r="228" spans="1:6" s="197" customFormat="1" x14ac:dyDescent="0.2">
      <c r="A228" s="201">
        <v>5.8</v>
      </c>
      <c r="B228" s="185" t="s">
        <v>150</v>
      </c>
      <c r="C228" s="101">
        <v>13.6</v>
      </c>
      <c r="D228" s="75" t="s">
        <v>16</v>
      </c>
      <c r="E228" s="261"/>
      <c r="F228" s="223">
        <f t="shared" si="6"/>
        <v>0</v>
      </c>
    </row>
    <row r="229" spans="1:6" s="197" customFormat="1" x14ac:dyDescent="0.2">
      <c r="A229" s="201">
        <v>5.9</v>
      </c>
      <c r="B229" s="185" t="s">
        <v>151</v>
      </c>
      <c r="C229" s="101">
        <v>13.6</v>
      </c>
      <c r="D229" s="75" t="s">
        <v>16</v>
      </c>
      <c r="E229" s="261"/>
      <c r="F229" s="223">
        <f t="shared" si="6"/>
        <v>0</v>
      </c>
    </row>
    <row r="230" spans="1:6" s="197" customFormat="1" x14ac:dyDescent="0.2">
      <c r="A230" s="201" t="s">
        <v>152</v>
      </c>
      <c r="B230" s="102"/>
      <c r="C230" s="101"/>
      <c r="D230" s="75"/>
      <c r="E230" s="261"/>
      <c r="F230" s="223">
        <f t="shared" si="6"/>
        <v>0</v>
      </c>
    </row>
    <row r="231" spans="1:6" ht="25.5" x14ac:dyDescent="0.2">
      <c r="A231" s="98">
        <v>6</v>
      </c>
      <c r="B231" s="102" t="s">
        <v>275</v>
      </c>
      <c r="C231" s="111">
        <v>6</v>
      </c>
      <c r="D231" s="110" t="s">
        <v>140</v>
      </c>
      <c r="E231" s="81"/>
      <c r="F231" s="223">
        <f t="shared" si="6"/>
        <v>0</v>
      </c>
    </row>
    <row r="232" spans="1:6" s="197" customFormat="1" x14ac:dyDescent="0.2">
      <c r="A232" s="108"/>
      <c r="B232" s="102"/>
      <c r="C232" s="101"/>
      <c r="D232" s="75"/>
      <c r="E232" s="261"/>
      <c r="F232" s="223">
        <f t="shared" si="6"/>
        <v>0</v>
      </c>
    </row>
    <row r="233" spans="1:6" s="197" customFormat="1" x14ac:dyDescent="0.2">
      <c r="A233" s="98">
        <v>7</v>
      </c>
      <c r="B233" s="102" t="s">
        <v>276</v>
      </c>
      <c r="C233" s="101">
        <v>1</v>
      </c>
      <c r="D233" s="75" t="s">
        <v>30</v>
      </c>
      <c r="E233" s="261"/>
      <c r="F233" s="223">
        <f t="shared" si="6"/>
        <v>0</v>
      </c>
    </row>
    <row r="234" spans="1:6" s="197" customFormat="1" x14ac:dyDescent="0.2">
      <c r="A234" s="108"/>
      <c r="B234" s="102"/>
      <c r="C234" s="101"/>
      <c r="D234" s="75"/>
      <c r="E234" s="261"/>
      <c r="F234" s="223">
        <f t="shared" si="6"/>
        <v>0</v>
      </c>
    </row>
    <row r="235" spans="1:6" s="197" customFormat="1" ht="25.5" x14ac:dyDescent="0.2">
      <c r="A235" s="98">
        <v>8</v>
      </c>
      <c r="B235" s="193" t="s">
        <v>277</v>
      </c>
      <c r="C235" s="111">
        <v>9.2799999999999994</v>
      </c>
      <c r="D235" s="110" t="s">
        <v>140</v>
      </c>
      <c r="E235" s="81"/>
      <c r="F235" s="223">
        <f t="shared" si="6"/>
        <v>0</v>
      </c>
    </row>
    <row r="236" spans="1:6" s="197" customFormat="1" x14ac:dyDescent="0.2">
      <c r="A236" s="98"/>
      <c r="B236" s="103"/>
      <c r="C236" s="101"/>
      <c r="D236" s="75"/>
      <c r="E236" s="261"/>
      <c r="F236" s="223">
        <f t="shared" si="6"/>
        <v>0</v>
      </c>
    </row>
    <row r="237" spans="1:6" x14ac:dyDescent="0.2">
      <c r="A237" s="98">
        <v>9</v>
      </c>
      <c r="B237" s="103" t="s">
        <v>95</v>
      </c>
      <c r="C237" s="101"/>
      <c r="D237" s="75"/>
      <c r="E237" s="261"/>
      <c r="F237" s="223">
        <f t="shared" si="6"/>
        <v>0</v>
      </c>
    </row>
    <row r="238" spans="1:6" ht="25.5" x14ac:dyDescent="0.2">
      <c r="A238" s="201">
        <v>9.1</v>
      </c>
      <c r="B238" s="185" t="s">
        <v>153</v>
      </c>
      <c r="C238" s="111">
        <v>2</v>
      </c>
      <c r="D238" s="110" t="s">
        <v>30</v>
      </c>
      <c r="E238" s="81"/>
      <c r="F238" s="223">
        <f t="shared" si="6"/>
        <v>0</v>
      </c>
    </row>
    <row r="239" spans="1:6" x14ac:dyDescent="0.2">
      <c r="A239" s="201">
        <v>9.1999999999999993</v>
      </c>
      <c r="B239" s="185" t="s">
        <v>154</v>
      </c>
      <c r="C239" s="101">
        <v>1</v>
      </c>
      <c r="D239" s="75" t="s">
        <v>30</v>
      </c>
      <c r="E239" s="261"/>
      <c r="F239" s="223">
        <f t="shared" si="6"/>
        <v>0</v>
      </c>
    </row>
    <row r="240" spans="1:6" x14ac:dyDescent="0.2">
      <c r="A240" s="201">
        <v>9.3000000000000007</v>
      </c>
      <c r="B240" s="185" t="s">
        <v>155</v>
      </c>
      <c r="C240" s="101">
        <v>1</v>
      </c>
      <c r="D240" s="75" t="s">
        <v>30</v>
      </c>
      <c r="E240" s="256"/>
      <c r="F240" s="223">
        <f t="shared" si="6"/>
        <v>0</v>
      </c>
    </row>
    <row r="241" spans="1:6" s="197" customFormat="1" x14ac:dyDescent="0.2">
      <c r="A241" s="201"/>
      <c r="B241" s="112"/>
      <c r="C241" s="107"/>
      <c r="D241" s="75"/>
      <c r="E241" s="20"/>
      <c r="F241" s="223">
        <f t="shared" si="6"/>
        <v>0</v>
      </c>
    </row>
    <row r="242" spans="1:6" s="197" customFormat="1" x14ac:dyDescent="0.2">
      <c r="A242" s="113">
        <v>10</v>
      </c>
      <c r="B242" s="44" t="s">
        <v>156</v>
      </c>
      <c r="C242" s="63"/>
      <c r="D242" s="75"/>
      <c r="E242" s="263"/>
      <c r="F242" s="223">
        <f t="shared" si="6"/>
        <v>0</v>
      </c>
    </row>
    <row r="243" spans="1:6" s="197" customFormat="1" ht="25.5" x14ac:dyDescent="0.2">
      <c r="A243" s="114" t="s">
        <v>157</v>
      </c>
      <c r="B243" s="193" t="s">
        <v>103</v>
      </c>
      <c r="C243" s="115">
        <v>1</v>
      </c>
      <c r="D243" s="110" t="s">
        <v>30</v>
      </c>
      <c r="E243" s="81"/>
      <c r="F243" s="223">
        <f t="shared" si="6"/>
        <v>0</v>
      </c>
    </row>
    <row r="244" spans="1:6" s="197" customFormat="1" x14ac:dyDescent="0.2">
      <c r="A244" s="116"/>
      <c r="B244" s="117"/>
      <c r="C244" s="45"/>
      <c r="D244" s="46"/>
      <c r="E244" s="261"/>
      <c r="F244" s="223">
        <f t="shared" si="6"/>
        <v>0</v>
      </c>
    </row>
    <row r="245" spans="1:6" x14ac:dyDescent="0.2">
      <c r="A245" s="98">
        <v>11</v>
      </c>
      <c r="B245" s="103" t="s">
        <v>158</v>
      </c>
      <c r="C245" s="101"/>
      <c r="D245" s="75"/>
      <c r="E245" s="261"/>
      <c r="F245" s="223">
        <f t="shared" si="6"/>
        <v>0</v>
      </c>
    </row>
    <row r="246" spans="1:6" x14ac:dyDescent="0.2">
      <c r="A246" s="201">
        <v>11.1</v>
      </c>
      <c r="B246" s="185" t="s">
        <v>159</v>
      </c>
      <c r="C246" s="107">
        <v>5</v>
      </c>
      <c r="D246" s="75" t="s">
        <v>30</v>
      </c>
      <c r="E246" s="20"/>
      <c r="F246" s="223">
        <f t="shared" si="6"/>
        <v>0</v>
      </c>
    </row>
    <row r="247" spans="1:6" ht="25.5" x14ac:dyDescent="0.2">
      <c r="A247" s="201">
        <v>11.2</v>
      </c>
      <c r="B247" s="185" t="s">
        <v>160</v>
      </c>
      <c r="C247" s="101">
        <v>1</v>
      </c>
      <c r="D247" s="75" t="s">
        <v>30</v>
      </c>
      <c r="E247" s="261"/>
      <c r="F247" s="223">
        <f t="shared" si="6"/>
        <v>0</v>
      </c>
    </row>
    <row r="248" spans="1:6" x14ac:dyDescent="0.2">
      <c r="A248" s="201">
        <v>11.3</v>
      </c>
      <c r="B248" s="185" t="s">
        <v>244</v>
      </c>
      <c r="C248" s="101">
        <v>1</v>
      </c>
      <c r="D248" s="75" t="s">
        <v>30</v>
      </c>
      <c r="E248" s="261"/>
      <c r="F248" s="223">
        <f t="shared" si="6"/>
        <v>0</v>
      </c>
    </row>
    <row r="249" spans="1:6" x14ac:dyDescent="0.2">
      <c r="A249" s="201">
        <v>11.4</v>
      </c>
      <c r="B249" s="185" t="s">
        <v>245</v>
      </c>
      <c r="C249" s="101">
        <v>1</v>
      </c>
      <c r="D249" s="75" t="s">
        <v>30</v>
      </c>
      <c r="E249" s="261"/>
      <c r="F249" s="223">
        <f t="shared" si="6"/>
        <v>0</v>
      </c>
    </row>
    <row r="250" spans="1:6" s="197" customFormat="1" x14ac:dyDescent="0.2">
      <c r="A250" s="201">
        <v>11.5</v>
      </c>
      <c r="B250" s="202" t="s">
        <v>161</v>
      </c>
      <c r="C250" s="101">
        <v>5</v>
      </c>
      <c r="D250" s="75" t="s">
        <v>30</v>
      </c>
      <c r="E250" s="261"/>
      <c r="F250" s="223">
        <f t="shared" si="6"/>
        <v>0</v>
      </c>
    </row>
    <row r="251" spans="1:6" s="197" customFormat="1" x14ac:dyDescent="0.2">
      <c r="A251" s="201">
        <v>11.6</v>
      </c>
      <c r="B251" s="202" t="s">
        <v>162</v>
      </c>
      <c r="C251" s="101">
        <v>39.96</v>
      </c>
      <c r="D251" s="75" t="s">
        <v>16</v>
      </c>
      <c r="E251" s="261"/>
      <c r="F251" s="223">
        <f t="shared" si="6"/>
        <v>0</v>
      </c>
    </row>
    <row r="252" spans="1:6" s="197" customFormat="1" ht="38.25" x14ac:dyDescent="0.2">
      <c r="A252" s="201">
        <v>11.7</v>
      </c>
      <c r="B252" s="182" t="s">
        <v>163</v>
      </c>
      <c r="C252" s="118">
        <v>6</v>
      </c>
      <c r="D252" s="110" t="s">
        <v>30</v>
      </c>
      <c r="E252" s="264"/>
      <c r="F252" s="223">
        <f t="shared" si="6"/>
        <v>0</v>
      </c>
    </row>
    <row r="253" spans="1:6" s="197" customFormat="1" x14ac:dyDescent="0.2">
      <c r="A253" s="201">
        <v>11.8</v>
      </c>
      <c r="B253" s="185" t="s">
        <v>164</v>
      </c>
      <c r="C253" s="101">
        <v>1</v>
      </c>
      <c r="D253" s="75" t="s">
        <v>30</v>
      </c>
      <c r="E253" s="261"/>
      <c r="F253" s="223">
        <f t="shared" si="6"/>
        <v>0</v>
      </c>
    </row>
    <row r="254" spans="1:6" s="197" customFormat="1" ht="18" customHeight="1" x14ac:dyDescent="0.2">
      <c r="A254" s="201">
        <v>11.9</v>
      </c>
      <c r="B254" s="185" t="s">
        <v>165</v>
      </c>
      <c r="C254" s="101">
        <v>1</v>
      </c>
      <c r="D254" s="75" t="s">
        <v>30</v>
      </c>
      <c r="E254" s="261"/>
      <c r="F254" s="223">
        <f t="shared" si="6"/>
        <v>0</v>
      </c>
    </row>
    <row r="255" spans="1:6" s="197" customFormat="1" x14ac:dyDescent="0.2">
      <c r="A255" s="203">
        <v>11.1</v>
      </c>
      <c r="B255" s="185" t="s">
        <v>166</v>
      </c>
      <c r="C255" s="101">
        <v>1</v>
      </c>
      <c r="D255" s="75" t="s">
        <v>27</v>
      </c>
      <c r="E255" s="261"/>
      <c r="F255" s="223">
        <f t="shared" si="6"/>
        <v>0</v>
      </c>
    </row>
    <row r="256" spans="1:6" s="197" customFormat="1" x14ac:dyDescent="0.2">
      <c r="A256" s="203">
        <v>11.11</v>
      </c>
      <c r="B256" s="185" t="s">
        <v>167</v>
      </c>
      <c r="C256" s="101">
        <v>1</v>
      </c>
      <c r="D256" s="75" t="s">
        <v>30</v>
      </c>
      <c r="E256" s="261"/>
      <c r="F256" s="223">
        <f t="shared" si="6"/>
        <v>0</v>
      </c>
    </row>
    <row r="257" spans="1:6" s="197" customFormat="1" x14ac:dyDescent="0.2">
      <c r="A257" s="203">
        <v>11.12</v>
      </c>
      <c r="B257" s="185" t="s">
        <v>168</v>
      </c>
      <c r="C257" s="101">
        <v>1</v>
      </c>
      <c r="D257" s="75" t="s">
        <v>27</v>
      </c>
      <c r="E257" s="261"/>
      <c r="F257" s="223">
        <f t="shared" si="6"/>
        <v>0</v>
      </c>
    </row>
    <row r="258" spans="1:6" ht="27" customHeight="1" x14ac:dyDescent="0.2">
      <c r="A258" s="203">
        <v>11.13</v>
      </c>
      <c r="B258" s="185" t="s">
        <v>169</v>
      </c>
      <c r="C258" s="101">
        <v>1</v>
      </c>
      <c r="D258" s="75" t="s">
        <v>27</v>
      </c>
      <c r="E258" s="261"/>
      <c r="F258" s="223">
        <f t="shared" si="6"/>
        <v>0</v>
      </c>
    </row>
    <row r="259" spans="1:6" s="197" customFormat="1" x14ac:dyDescent="0.2">
      <c r="A259" s="203"/>
      <c r="B259" s="112"/>
      <c r="C259" s="101"/>
      <c r="D259" s="75"/>
      <c r="E259" s="261"/>
      <c r="F259" s="223">
        <f t="shared" si="6"/>
        <v>0</v>
      </c>
    </row>
    <row r="260" spans="1:6" s="197" customFormat="1" ht="16.5" customHeight="1" x14ac:dyDescent="0.2">
      <c r="A260" s="98">
        <v>12</v>
      </c>
      <c r="B260" s="89" t="s">
        <v>278</v>
      </c>
      <c r="C260" s="101">
        <v>1</v>
      </c>
      <c r="D260" s="75" t="s">
        <v>30</v>
      </c>
      <c r="E260" s="261"/>
      <c r="F260" s="223">
        <f t="shared" si="6"/>
        <v>0</v>
      </c>
    </row>
    <row r="261" spans="1:6" s="184" customFormat="1" x14ac:dyDescent="0.2">
      <c r="A261" s="232"/>
      <c r="B261" s="233" t="s">
        <v>170</v>
      </c>
      <c r="C261" s="234"/>
      <c r="D261" s="235"/>
      <c r="E261" s="265"/>
      <c r="F261" s="236">
        <f>SUM(F199:F260)</f>
        <v>0</v>
      </c>
    </row>
    <row r="262" spans="1:6" s="179" customFormat="1" x14ac:dyDescent="0.2">
      <c r="A262" s="180"/>
      <c r="B262" s="91"/>
      <c r="C262" s="22"/>
      <c r="D262" s="23"/>
      <c r="E262" s="238"/>
      <c r="F262" s="92"/>
    </row>
    <row r="263" spans="1:6" s="197" customFormat="1" x14ac:dyDescent="0.2">
      <c r="A263" s="119" t="s">
        <v>171</v>
      </c>
      <c r="B263" s="37" t="s">
        <v>246</v>
      </c>
      <c r="C263" s="51"/>
      <c r="D263" s="85"/>
      <c r="E263" s="237"/>
      <c r="F263" s="30"/>
    </row>
    <row r="264" spans="1:6" x14ac:dyDescent="0.2">
      <c r="A264" s="90">
        <v>1</v>
      </c>
      <c r="B264" s="181" t="s">
        <v>172</v>
      </c>
      <c r="C264" s="51">
        <v>14</v>
      </c>
      <c r="D264" s="75" t="s">
        <v>30</v>
      </c>
      <c r="E264" s="237"/>
      <c r="F264" s="223">
        <f t="shared" ref="F264:F279" si="7">ROUND(C264*E264,2)</f>
        <v>0</v>
      </c>
    </row>
    <row r="265" spans="1:6" s="197" customFormat="1" x14ac:dyDescent="0.2">
      <c r="A265" s="90">
        <v>2</v>
      </c>
      <c r="B265" s="181" t="s">
        <v>173</v>
      </c>
      <c r="C265" s="51">
        <v>2700</v>
      </c>
      <c r="D265" s="75" t="s">
        <v>27</v>
      </c>
      <c r="E265" s="237"/>
      <c r="F265" s="223">
        <f t="shared" si="7"/>
        <v>0</v>
      </c>
    </row>
    <row r="266" spans="1:6" s="197" customFormat="1" x14ac:dyDescent="0.2">
      <c r="A266" s="90">
        <v>3</v>
      </c>
      <c r="B266" s="181" t="s">
        <v>174</v>
      </c>
      <c r="C266" s="51">
        <v>13</v>
      </c>
      <c r="D266" s="75" t="s">
        <v>30</v>
      </c>
      <c r="E266" s="237"/>
      <c r="F266" s="223">
        <f t="shared" si="7"/>
        <v>0</v>
      </c>
    </row>
    <row r="267" spans="1:6" s="197" customFormat="1" x14ac:dyDescent="0.2">
      <c r="A267" s="90">
        <v>4</v>
      </c>
      <c r="B267" s="181" t="s">
        <v>175</v>
      </c>
      <c r="C267" s="51">
        <v>120</v>
      </c>
      <c r="D267" s="75" t="s">
        <v>30</v>
      </c>
      <c r="E267" s="237"/>
      <c r="F267" s="223">
        <f t="shared" si="7"/>
        <v>0</v>
      </c>
    </row>
    <row r="268" spans="1:6" s="197" customFormat="1" ht="14.25" x14ac:dyDescent="0.2">
      <c r="A268" s="90">
        <v>5</v>
      </c>
      <c r="B268" s="181" t="s">
        <v>176</v>
      </c>
      <c r="C268" s="51">
        <v>108.37</v>
      </c>
      <c r="D268" s="85" t="s">
        <v>177</v>
      </c>
      <c r="E268" s="237"/>
      <c r="F268" s="223">
        <f t="shared" si="7"/>
        <v>0</v>
      </c>
    </row>
    <row r="269" spans="1:6" s="197" customFormat="1" x14ac:dyDescent="0.2">
      <c r="A269" s="90">
        <v>6</v>
      </c>
      <c r="B269" s="181" t="s">
        <v>178</v>
      </c>
      <c r="C269" s="51">
        <v>14</v>
      </c>
      <c r="D269" s="75" t="s">
        <v>30</v>
      </c>
      <c r="E269" s="237"/>
      <c r="F269" s="223">
        <f t="shared" si="7"/>
        <v>0</v>
      </c>
    </row>
    <row r="270" spans="1:6" s="197" customFormat="1" ht="25.5" x14ac:dyDescent="0.2">
      <c r="A270" s="90">
        <v>7</v>
      </c>
      <c r="B270" s="185" t="s">
        <v>179</v>
      </c>
      <c r="C270" s="61">
        <v>1</v>
      </c>
      <c r="D270" s="23" t="s">
        <v>30</v>
      </c>
      <c r="E270" s="266"/>
      <c r="F270" s="223">
        <f t="shared" si="7"/>
        <v>0</v>
      </c>
    </row>
    <row r="271" spans="1:6" s="197" customFormat="1" x14ac:dyDescent="0.2">
      <c r="A271" s="90">
        <v>8</v>
      </c>
      <c r="B271" s="185" t="s">
        <v>180</v>
      </c>
      <c r="C271" s="51">
        <v>14</v>
      </c>
      <c r="D271" s="75" t="s">
        <v>30</v>
      </c>
      <c r="E271" s="237"/>
      <c r="F271" s="223">
        <f t="shared" si="7"/>
        <v>0</v>
      </c>
    </row>
    <row r="272" spans="1:6" s="197" customFormat="1" x14ac:dyDescent="0.2">
      <c r="A272" s="90">
        <v>9</v>
      </c>
      <c r="B272" s="185" t="s">
        <v>181</v>
      </c>
      <c r="C272" s="51">
        <v>14</v>
      </c>
      <c r="D272" s="75" t="s">
        <v>30</v>
      </c>
      <c r="E272" s="237"/>
      <c r="F272" s="223">
        <f t="shared" si="7"/>
        <v>0</v>
      </c>
    </row>
    <row r="273" spans="1:6" s="197" customFormat="1" x14ac:dyDescent="0.2">
      <c r="A273" s="90">
        <v>10</v>
      </c>
      <c r="B273" s="185" t="s">
        <v>182</v>
      </c>
      <c r="C273" s="51">
        <v>1</v>
      </c>
      <c r="D273" s="75" t="s">
        <v>30</v>
      </c>
      <c r="E273" s="237"/>
      <c r="F273" s="223">
        <f t="shared" si="7"/>
        <v>0</v>
      </c>
    </row>
    <row r="274" spans="1:6" s="197" customFormat="1" x14ac:dyDescent="0.2">
      <c r="A274" s="88"/>
      <c r="B274" s="120"/>
      <c r="C274" s="84"/>
      <c r="D274" s="85"/>
      <c r="E274" s="237"/>
      <c r="F274" s="223">
        <f t="shared" si="7"/>
        <v>0</v>
      </c>
    </row>
    <row r="275" spans="1:6" s="197" customFormat="1" x14ac:dyDescent="0.2">
      <c r="A275" s="121">
        <v>11</v>
      </c>
      <c r="B275" s="37" t="s">
        <v>247</v>
      </c>
      <c r="C275" s="84"/>
      <c r="D275" s="85"/>
      <c r="E275" s="237"/>
      <c r="F275" s="223">
        <f t="shared" si="7"/>
        <v>0</v>
      </c>
    </row>
    <row r="276" spans="1:6" s="197" customFormat="1" ht="63.75" x14ac:dyDescent="0.2">
      <c r="A276" s="122">
        <v>11.1</v>
      </c>
      <c r="B276" s="182" t="s">
        <v>183</v>
      </c>
      <c r="C276" s="84">
        <v>350</v>
      </c>
      <c r="D276" s="85" t="s">
        <v>16</v>
      </c>
      <c r="E276" s="237"/>
      <c r="F276" s="223">
        <f t="shared" si="7"/>
        <v>0</v>
      </c>
    </row>
    <row r="277" spans="1:6" s="197" customFormat="1" ht="38.25" x14ac:dyDescent="0.2">
      <c r="A277" s="122">
        <v>11.2</v>
      </c>
      <c r="B277" s="185" t="s">
        <v>184</v>
      </c>
      <c r="C277" s="84">
        <v>8</v>
      </c>
      <c r="D277" s="85" t="s">
        <v>16</v>
      </c>
      <c r="E277" s="237"/>
      <c r="F277" s="223">
        <f t="shared" si="7"/>
        <v>0</v>
      </c>
    </row>
    <row r="278" spans="1:6" s="197" customFormat="1" x14ac:dyDescent="0.2">
      <c r="A278" s="122">
        <v>11.3</v>
      </c>
      <c r="B278" s="185" t="s">
        <v>185</v>
      </c>
      <c r="C278" s="84">
        <v>1</v>
      </c>
      <c r="D278" s="85" t="s">
        <v>30</v>
      </c>
      <c r="E278" s="237"/>
      <c r="F278" s="223">
        <f t="shared" si="7"/>
        <v>0</v>
      </c>
    </row>
    <row r="279" spans="1:6" s="197" customFormat="1" x14ac:dyDescent="0.2">
      <c r="A279" s="122">
        <v>11.4</v>
      </c>
      <c r="B279" s="185" t="s">
        <v>186</v>
      </c>
      <c r="C279" s="84">
        <v>7</v>
      </c>
      <c r="D279" s="85" t="s">
        <v>30</v>
      </c>
      <c r="E279" s="237"/>
      <c r="F279" s="223">
        <f t="shared" si="7"/>
        <v>0</v>
      </c>
    </row>
    <row r="280" spans="1:6" s="184" customFormat="1" x14ac:dyDescent="0.2">
      <c r="A280" s="183"/>
      <c r="B280" s="24" t="s">
        <v>187</v>
      </c>
      <c r="C280" s="25"/>
      <c r="D280" s="26"/>
      <c r="E280" s="239"/>
      <c r="F280" s="27">
        <f>SUM(F264:F279)</f>
        <v>0</v>
      </c>
    </row>
    <row r="281" spans="1:6" s="179" customFormat="1" x14ac:dyDescent="0.2">
      <c r="A281" s="180"/>
      <c r="B281" s="91"/>
      <c r="C281" s="22"/>
      <c r="D281" s="23"/>
      <c r="E281" s="238"/>
      <c r="F281" s="92"/>
    </row>
    <row r="282" spans="1:6" s="197" customFormat="1" x14ac:dyDescent="0.2">
      <c r="A282" s="119" t="s">
        <v>188</v>
      </c>
      <c r="B282" s="37" t="s">
        <v>248</v>
      </c>
      <c r="C282" s="123"/>
      <c r="D282" s="124"/>
      <c r="E282" s="267"/>
      <c r="F282" s="125"/>
    </row>
    <row r="283" spans="1:6" s="197" customFormat="1" x14ac:dyDescent="0.2">
      <c r="A283" s="88"/>
      <c r="B283" s="89"/>
      <c r="C283" s="84"/>
      <c r="D283" s="85"/>
      <c r="E283" s="237"/>
      <c r="F283" s="30"/>
    </row>
    <row r="284" spans="1:6" s="197" customFormat="1" ht="13.5" customHeight="1" x14ac:dyDescent="0.2">
      <c r="A284" s="121">
        <v>1</v>
      </c>
      <c r="B284" s="16" t="s">
        <v>189</v>
      </c>
      <c r="C284" s="84"/>
      <c r="D284" s="85"/>
      <c r="E284" s="237"/>
      <c r="F284" s="30"/>
    </row>
    <row r="285" spans="1:6" s="197" customFormat="1" x14ac:dyDescent="0.2">
      <c r="A285" s="122">
        <v>1.1000000000000001</v>
      </c>
      <c r="B285" s="181" t="s">
        <v>190</v>
      </c>
      <c r="C285" s="22">
        <v>3600</v>
      </c>
      <c r="D285" s="23" t="s">
        <v>21</v>
      </c>
      <c r="E285" s="237"/>
      <c r="F285" s="223">
        <f t="shared" ref="F285:F301" si="8">ROUND(C285*E285,2)</f>
        <v>0</v>
      </c>
    </row>
    <row r="286" spans="1:6" s="197" customFormat="1" x14ac:dyDescent="0.2">
      <c r="A286" s="122">
        <v>1.2</v>
      </c>
      <c r="B286" s="181" t="s">
        <v>191</v>
      </c>
      <c r="C286" s="22">
        <v>4</v>
      </c>
      <c r="D286" s="23" t="s">
        <v>192</v>
      </c>
      <c r="E286" s="237"/>
      <c r="F286" s="223">
        <f t="shared" si="8"/>
        <v>0</v>
      </c>
    </row>
    <row r="287" spans="1:6" s="197" customFormat="1" x14ac:dyDescent="0.2">
      <c r="A287" s="180">
        <v>1.2</v>
      </c>
      <c r="B287" s="181" t="s">
        <v>279</v>
      </c>
      <c r="C287" s="22">
        <v>3600</v>
      </c>
      <c r="D287" s="23" t="s">
        <v>21</v>
      </c>
      <c r="E287" s="238"/>
      <c r="F287" s="223">
        <f t="shared" si="8"/>
        <v>0</v>
      </c>
    </row>
    <row r="288" spans="1:6" s="197" customFormat="1" x14ac:dyDescent="0.2">
      <c r="A288" s="88"/>
      <c r="B288" s="89"/>
      <c r="C288" s="84"/>
      <c r="D288" s="85"/>
      <c r="E288" s="237"/>
      <c r="F288" s="223">
        <f t="shared" si="8"/>
        <v>0</v>
      </c>
    </row>
    <row r="289" spans="1:6" s="197" customFormat="1" x14ac:dyDescent="0.2">
      <c r="A289" s="121">
        <v>2</v>
      </c>
      <c r="B289" s="37" t="s">
        <v>249</v>
      </c>
      <c r="C289" s="84"/>
      <c r="D289" s="85"/>
      <c r="E289" s="237"/>
      <c r="F289" s="223">
        <f t="shared" si="8"/>
        <v>0</v>
      </c>
    </row>
    <row r="290" spans="1:6" s="197" customFormat="1" x14ac:dyDescent="0.2">
      <c r="A290" s="122">
        <v>2.1</v>
      </c>
      <c r="B290" s="89" t="s">
        <v>193</v>
      </c>
      <c r="C290" s="51">
        <v>78.2</v>
      </c>
      <c r="D290" s="85" t="s">
        <v>21</v>
      </c>
      <c r="E290" s="237"/>
      <c r="F290" s="223">
        <f t="shared" si="8"/>
        <v>0</v>
      </c>
    </row>
    <row r="291" spans="1:6" s="197" customFormat="1" ht="25.5" x14ac:dyDescent="0.2">
      <c r="A291" s="122">
        <v>2.2000000000000002</v>
      </c>
      <c r="B291" s="120" t="s">
        <v>194</v>
      </c>
      <c r="C291" s="68">
        <v>98</v>
      </c>
      <c r="D291" s="126" t="s">
        <v>21</v>
      </c>
      <c r="E291" s="268"/>
      <c r="F291" s="223">
        <f t="shared" si="8"/>
        <v>0</v>
      </c>
    </row>
    <row r="292" spans="1:6" s="197" customFormat="1" ht="38.25" x14ac:dyDescent="0.2">
      <c r="A292" s="122">
        <v>2.2999999999999998</v>
      </c>
      <c r="B292" s="120" t="s">
        <v>250</v>
      </c>
      <c r="C292" s="68">
        <v>98</v>
      </c>
      <c r="D292" s="126" t="s">
        <v>21</v>
      </c>
      <c r="E292" s="268"/>
      <c r="F292" s="223">
        <f t="shared" si="8"/>
        <v>0</v>
      </c>
    </row>
    <row r="293" spans="1:6" s="197" customFormat="1" x14ac:dyDescent="0.2">
      <c r="A293" s="122">
        <v>2.4</v>
      </c>
      <c r="B293" s="89" t="s">
        <v>195</v>
      </c>
      <c r="C293" s="51">
        <v>5</v>
      </c>
      <c r="D293" s="85" t="s">
        <v>30</v>
      </c>
      <c r="E293" s="237"/>
      <c r="F293" s="223">
        <f t="shared" si="8"/>
        <v>0</v>
      </c>
    </row>
    <row r="294" spans="1:6" s="197" customFormat="1" x14ac:dyDescent="0.2">
      <c r="A294" s="122">
        <v>2.5</v>
      </c>
      <c r="B294" s="89" t="s">
        <v>196</v>
      </c>
      <c r="C294" s="51">
        <v>10</v>
      </c>
      <c r="D294" s="85" t="s">
        <v>30</v>
      </c>
      <c r="E294" s="20"/>
      <c r="F294" s="223">
        <f t="shared" si="8"/>
        <v>0</v>
      </c>
    </row>
    <row r="295" spans="1:6" s="197" customFormat="1" x14ac:dyDescent="0.2">
      <c r="A295" s="122">
        <v>2.6</v>
      </c>
      <c r="B295" s="89" t="s">
        <v>197</v>
      </c>
      <c r="C295" s="51">
        <v>10</v>
      </c>
      <c r="D295" s="85" t="s">
        <v>30</v>
      </c>
      <c r="E295" s="20"/>
      <c r="F295" s="223">
        <f t="shared" si="8"/>
        <v>0</v>
      </c>
    </row>
    <row r="296" spans="1:6" s="197" customFormat="1" x14ac:dyDescent="0.2">
      <c r="A296" s="88"/>
      <c r="B296" s="89"/>
      <c r="C296" s="84"/>
      <c r="D296" s="85"/>
      <c r="E296" s="20"/>
      <c r="F296" s="223">
        <f t="shared" si="8"/>
        <v>0</v>
      </c>
    </row>
    <row r="297" spans="1:6" s="197" customFormat="1" x14ac:dyDescent="0.2">
      <c r="A297" s="121">
        <v>3</v>
      </c>
      <c r="B297" s="37" t="s">
        <v>198</v>
      </c>
      <c r="C297" s="84"/>
      <c r="D297" s="85"/>
      <c r="E297" s="237"/>
      <c r="F297" s="223">
        <f t="shared" si="8"/>
        <v>0</v>
      </c>
    </row>
    <row r="298" spans="1:6" s="197" customFormat="1" x14ac:dyDescent="0.2">
      <c r="A298" s="122">
        <v>3.1</v>
      </c>
      <c r="B298" s="89" t="s">
        <v>199</v>
      </c>
      <c r="C298" s="51">
        <v>1237.5</v>
      </c>
      <c r="D298" s="85" t="s">
        <v>21</v>
      </c>
      <c r="E298" s="237"/>
      <c r="F298" s="223">
        <f t="shared" si="8"/>
        <v>0</v>
      </c>
    </row>
    <row r="299" spans="1:6" s="197" customFormat="1" x14ac:dyDescent="0.2">
      <c r="A299" s="88"/>
      <c r="B299" s="89"/>
      <c r="C299" s="84"/>
      <c r="D299" s="85"/>
      <c r="E299" s="237"/>
      <c r="F299" s="223">
        <f t="shared" si="8"/>
        <v>0</v>
      </c>
    </row>
    <row r="300" spans="1:6" s="197" customFormat="1" ht="25.5" x14ac:dyDescent="0.2">
      <c r="A300" s="121">
        <v>4</v>
      </c>
      <c r="B300" s="120" t="s">
        <v>280</v>
      </c>
      <c r="C300" s="68">
        <v>2</v>
      </c>
      <c r="D300" s="126" t="s">
        <v>30</v>
      </c>
      <c r="E300" s="268"/>
      <c r="F300" s="223">
        <f t="shared" si="8"/>
        <v>0</v>
      </c>
    </row>
    <row r="301" spans="1:6" s="197" customFormat="1" ht="13.5" customHeight="1" x14ac:dyDescent="0.2">
      <c r="A301" s="121">
        <v>5</v>
      </c>
      <c r="B301" s="188" t="s">
        <v>200</v>
      </c>
      <c r="C301" s="63">
        <v>1</v>
      </c>
      <c r="D301" s="85" t="s">
        <v>201</v>
      </c>
      <c r="E301" s="237"/>
      <c r="F301" s="223">
        <f t="shared" si="8"/>
        <v>0</v>
      </c>
    </row>
    <row r="302" spans="1:6" s="184" customFormat="1" x14ac:dyDescent="0.2">
      <c r="A302" s="183"/>
      <c r="B302" s="24" t="s">
        <v>202</v>
      </c>
      <c r="C302" s="25"/>
      <c r="D302" s="26"/>
      <c r="E302" s="239"/>
      <c r="F302" s="27">
        <f>SUM(F285:F301)</f>
        <v>0</v>
      </c>
    </row>
    <row r="303" spans="1:6" ht="6" customHeight="1" x14ac:dyDescent="0.2">
      <c r="A303" s="82"/>
      <c r="B303" s="128"/>
      <c r="C303" s="84"/>
      <c r="D303" s="129"/>
      <c r="E303" s="237"/>
      <c r="F303" s="130"/>
    </row>
    <row r="304" spans="1:6" s="184" customFormat="1" x14ac:dyDescent="0.2">
      <c r="A304" s="218"/>
      <c r="B304" s="228" t="s">
        <v>203</v>
      </c>
      <c r="C304" s="229"/>
      <c r="D304" s="230"/>
      <c r="E304" s="269"/>
      <c r="F304" s="231">
        <f>+F302+F280+F261+F194+F118+F51+F45+F22</f>
        <v>0</v>
      </c>
    </row>
    <row r="305" spans="1:6" x14ac:dyDescent="0.2">
      <c r="A305" s="82"/>
      <c r="B305" s="128"/>
      <c r="C305" s="84"/>
      <c r="D305" s="129"/>
      <c r="E305" s="237"/>
      <c r="F305" s="130"/>
    </row>
    <row r="306" spans="1:6" x14ac:dyDescent="0.2">
      <c r="A306" s="132" t="s">
        <v>204</v>
      </c>
      <c r="B306" s="133" t="s">
        <v>205</v>
      </c>
      <c r="C306" s="134"/>
      <c r="D306" s="129"/>
      <c r="E306" s="237"/>
      <c r="F306" s="130"/>
    </row>
    <row r="307" spans="1:6" x14ac:dyDescent="0.2">
      <c r="A307" s="205">
        <v>1</v>
      </c>
      <c r="B307" s="206" t="s">
        <v>206</v>
      </c>
      <c r="C307" s="237"/>
      <c r="D307" s="129" t="s">
        <v>207</v>
      </c>
      <c r="E307" s="237"/>
      <c r="F307" s="223">
        <f t="shared" ref="F307:F308" si="9">ROUND(C307*E307,2)</f>
        <v>0</v>
      </c>
    </row>
    <row r="308" spans="1:6" ht="51" x14ac:dyDescent="0.2">
      <c r="A308" s="207">
        <v>2</v>
      </c>
      <c r="B308" s="208" t="s">
        <v>208</v>
      </c>
      <c r="C308" s="127">
        <v>1</v>
      </c>
      <c r="D308" s="135" t="s">
        <v>30</v>
      </c>
      <c r="E308" s="268"/>
      <c r="F308" s="223">
        <f t="shared" si="9"/>
        <v>0</v>
      </c>
    </row>
    <row r="309" spans="1:6" x14ac:dyDescent="0.2">
      <c r="A309" s="204"/>
      <c r="B309" s="131" t="s">
        <v>209</v>
      </c>
      <c r="C309" s="136"/>
      <c r="D309" s="137"/>
      <c r="E309" s="136"/>
      <c r="F309" s="138">
        <f>SUM(F307:F308)</f>
        <v>0</v>
      </c>
    </row>
    <row r="310" spans="1:6" s="197" customFormat="1" x14ac:dyDescent="0.2">
      <c r="A310" s="180"/>
      <c r="B310" s="139"/>
      <c r="C310" s="140"/>
      <c r="D310" s="141"/>
      <c r="E310" s="140"/>
      <c r="F310" s="142"/>
    </row>
    <row r="311" spans="1:6" x14ac:dyDescent="0.2">
      <c r="A311" s="218"/>
      <c r="B311" s="219" t="s">
        <v>210</v>
      </c>
      <c r="C311" s="220"/>
      <c r="D311" s="221"/>
      <c r="E311" s="220"/>
      <c r="F311" s="222">
        <f>+F309+F304</f>
        <v>0</v>
      </c>
    </row>
    <row r="312" spans="1:6" x14ac:dyDescent="0.2">
      <c r="A312" s="204"/>
      <c r="B312" s="143" t="s">
        <v>210</v>
      </c>
      <c r="C312" s="136"/>
      <c r="D312" s="137"/>
      <c r="E312" s="136"/>
      <c r="F312" s="138">
        <f>+F311</f>
        <v>0</v>
      </c>
    </row>
    <row r="313" spans="1:6" x14ac:dyDescent="0.2">
      <c r="A313" s="209"/>
      <c r="B313" s="144"/>
      <c r="C313" s="140"/>
      <c r="D313" s="141"/>
      <c r="E313" s="140"/>
      <c r="F313" s="145"/>
    </row>
    <row r="314" spans="1:6" x14ac:dyDescent="0.2">
      <c r="A314" s="209"/>
      <c r="B314" s="146" t="s">
        <v>211</v>
      </c>
      <c r="C314" s="147"/>
      <c r="D314" s="141"/>
      <c r="E314" s="140"/>
      <c r="F314" s="145"/>
    </row>
    <row r="315" spans="1:6" x14ac:dyDescent="0.2">
      <c r="A315" s="209"/>
      <c r="B315" s="148" t="s">
        <v>212</v>
      </c>
      <c r="C315" s="149">
        <v>0.1</v>
      </c>
      <c r="D315" s="141"/>
      <c r="E315" s="140"/>
      <c r="F315" s="77">
        <f t="shared" ref="F315:F320" si="10">ROUND(F$311*C315,2)</f>
        <v>0</v>
      </c>
    </row>
    <row r="316" spans="1:6" x14ac:dyDescent="0.2">
      <c r="A316" s="209"/>
      <c r="B316" s="148" t="s">
        <v>213</v>
      </c>
      <c r="C316" s="149">
        <v>4.4999999999999998E-2</v>
      </c>
      <c r="D316" s="141"/>
      <c r="E316" s="140"/>
      <c r="F316" s="77">
        <f t="shared" si="10"/>
        <v>0</v>
      </c>
    </row>
    <row r="317" spans="1:6" x14ac:dyDescent="0.2">
      <c r="A317" s="209"/>
      <c r="B317" s="148" t="s">
        <v>214</v>
      </c>
      <c r="C317" s="149">
        <v>0.04</v>
      </c>
      <c r="D317" s="141"/>
      <c r="E317" s="140"/>
      <c r="F317" s="77">
        <f t="shared" si="10"/>
        <v>0</v>
      </c>
    </row>
    <row r="318" spans="1:6" x14ac:dyDescent="0.2">
      <c r="A318" s="209"/>
      <c r="B318" s="148" t="s">
        <v>215</v>
      </c>
      <c r="C318" s="149">
        <v>0.03</v>
      </c>
      <c r="D318" s="141"/>
      <c r="E318" s="140"/>
      <c r="F318" s="77">
        <f t="shared" si="10"/>
        <v>0</v>
      </c>
    </row>
    <row r="319" spans="1:6" x14ac:dyDescent="0.2">
      <c r="A319" s="209"/>
      <c r="B319" s="148" t="s">
        <v>216</v>
      </c>
      <c r="C319" s="149">
        <v>0.05</v>
      </c>
      <c r="D319" s="141"/>
      <c r="E319" s="140"/>
      <c r="F319" s="77">
        <f t="shared" si="10"/>
        <v>0</v>
      </c>
    </row>
    <row r="320" spans="1:6" x14ac:dyDescent="0.2">
      <c r="A320" s="209"/>
      <c r="B320" s="148" t="s">
        <v>217</v>
      </c>
      <c r="C320" s="149">
        <v>0.01</v>
      </c>
      <c r="D320" s="141"/>
      <c r="E320" s="140"/>
      <c r="F320" s="77">
        <f t="shared" si="10"/>
        <v>0</v>
      </c>
    </row>
    <row r="321" spans="1:6" x14ac:dyDescent="0.2">
      <c r="A321" s="210"/>
      <c r="B321" s="150" t="s">
        <v>218</v>
      </c>
      <c r="C321" s="149">
        <v>0.18</v>
      </c>
      <c r="D321" s="211"/>
      <c r="E321" s="212"/>
      <c r="F321" s="77">
        <f>ROUND(F$315*C321,2)</f>
        <v>0</v>
      </c>
    </row>
    <row r="322" spans="1:6" x14ac:dyDescent="0.2">
      <c r="A322" s="209"/>
      <c r="B322" s="148" t="s">
        <v>219</v>
      </c>
      <c r="C322" s="149">
        <v>0.05</v>
      </c>
      <c r="D322" s="141"/>
      <c r="E322" s="140"/>
      <c r="F322" s="77">
        <f>ROUND(F$311*C322,2)</f>
        <v>0</v>
      </c>
    </row>
    <row r="323" spans="1:6" x14ac:dyDescent="0.2">
      <c r="A323" s="209"/>
      <c r="B323" s="148" t="s">
        <v>220</v>
      </c>
      <c r="C323" s="149">
        <v>1E-3</v>
      </c>
      <c r="D323" s="141"/>
      <c r="E323" s="140"/>
      <c r="F323" s="77">
        <f>ROUND(F$311*C323,2)</f>
        <v>0</v>
      </c>
    </row>
    <row r="324" spans="1:6" x14ac:dyDescent="0.2">
      <c r="A324" s="209"/>
      <c r="B324" s="150" t="s">
        <v>221</v>
      </c>
      <c r="C324" s="151">
        <v>0.1</v>
      </c>
      <c r="D324" s="23"/>
      <c r="E324" s="35"/>
      <c r="F324" s="77">
        <f>ROUND(F$311*C324,2)</f>
        <v>0</v>
      </c>
    </row>
    <row r="325" spans="1:6" x14ac:dyDescent="0.2">
      <c r="A325" s="209"/>
      <c r="B325" s="148" t="s">
        <v>222</v>
      </c>
      <c r="C325" s="152">
        <v>1.4999999999999999E-2</v>
      </c>
      <c r="D325" s="213"/>
      <c r="E325" s="153"/>
      <c r="F325" s="77">
        <f>ROUND(F$311*C325,2)</f>
        <v>0</v>
      </c>
    </row>
    <row r="326" spans="1:6" s="215" customFormat="1" x14ac:dyDescent="0.2">
      <c r="A326" s="214"/>
      <c r="B326" s="154" t="s">
        <v>223</v>
      </c>
      <c r="C326" s="155"/>
      <c r="D326" s="156"/>
      <c r="E326" s="157"/>
      <c r="F326" s="158">
        <f>SUM(F315:F325)</f>
        <v>0</v>
      </c>
    </row>
    <row r="327" spans="1:6" x14ac:dyDescent="0.2">
      <c r="A327" s="209"/>
      <c r="B327" s="159"/>
      <c r="C327" s="160"/>
      <c r="D327" s="161"/>
      <c r="E327" s="162"/>
      <c r="F327" s="163"/>
    </row>
    <row r="328" spans="1:6" x14ac:dyDescent="0.2">
      <c r="A328" s="214"/>
      <c r="B328" s="164" t="s">
        <v>281</v>
      </c>
      <c r="C328" s="155"/>
      <c r="D328" s="156"/>
      <c r="E328" s="157"/>
      <c r="F328" s="158">
        <f>+F326+F312</f>
        <v>0</v>
      </c>
    </row>
    <row r="329" spans="1:6" x14ac:dyDescent="0.2">
      <c r="A329" s="209"/>
      <c r="B329" s="146"/>
      <c r="C329" s="160"/>
      <c r="D329" s="161"/>
      <c r="E329" s="162"/>
      <c r="F329" s="163"/>
    </row>
    <row r="330" spans="1:6" x14ac:dyDescent="0.2">
      <c r="A330" s="216"/>
      <c r="B330" s="164" t="s">
        <v>224</v>
      </c>
      <c r="C330" s="165"/>
      <c r="D330" s="166"/>
      <c r="E330" s="165"/>
      <c r="F330" s="167">
        <f>+F328</f>
        <v>0</v>
      </c>
    </row>
  </sheetData>
  <sheetProtection algorithmName="SHA-512" hashValue="HUQiDRzlBkIA/oI5OqcVQnt6Dn64uzOA2VIeAbThJUZOUu4su4NTfM3DZIieHTfwtuwHvW5MSdkQqcEjeG2f/A==" saltValue="kqsvXU6DD4tycNQyg7NWqA==" spinCount="100000" sheet="1" objects="1" scenarios="1"/>
  <mergeCells count="5">
    <mergeCell ref="B152:B153"/>
    <mergeCell ref="A5:F5"/>
    <mergeCell ref="A1:F1"/>
    <mergeCell ref="A2:F2"/>
    <mergeCell ref="A4:B4"/>
  </mergeCells>
  <printOptions horizontalCentered="1"/>
  <pageMargins left="0.39370078740157483" right="0.19685039370078741" top="0.19685039370078741" bottom="0.39370078740157483" header="0.15748031496062992" footer="0.19685039370078741"/>
  <pageSetup scale="90" fitToHeight="7" orientation="portrait" blackAndWhite="1" horizontalDpi="360" verticalDpi="360" r:id="rId1"/>
  <headerFooter alignWithMargins="0">
    <oddFooter xml:space="preserve">&amp;L
&amp;C&amp;"+,Normal"&amp;11Rehabilitación Planta de Tratamiento de Aguas Residuales
del Alcantarillado Sanitario de Comendador&amp;"Arial,Normal"&amp;6
&amp;R&amp;6
&amp;"+,Normal"&amp;11&amp;P/&amp;N&amp;"Arial,Normal"&amp;6
</oddFooter>
  </headerFooter>
  <rowBreaks count="6" manualBreakCount="6">
    <brk id="60" max="5" man="1"/>
    <brk id="112" max="5" man="1"/>
    <brk id="163" max="5" man="1"/>
    <brk id="216" max="5" man="1"/>
    <brk id="261" max="5" man="1"/>
    <brk id="30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Rehab. PTAR Comendador lis</vt:lpstr>
      <vt:lpstr>'Rehab. PTAR Comendador lis'!Área_de_impresión</vt:lpstr>
      <vt:lpstr>'Rehab. PTAR Comendador lis'!Títulos_a_imprimir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Sasha María Aquino</cp:lastModifiedBy>
  <cp:lastPrinted>2021-12-06T21:46:48Z</cp:lastPrinted>
  <dcterms:created xsi:type="dcterms:W3CDTF">2021-11-26T14:18:08Z</dcterms:created>
  <dcterms:modified xsi:type="dcterms:W3CDTF">2021-12-10T20:11:17Z</dcterms:modified>
</cp:coreProperties>
</file>